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4770" yWindow="825" windowWidth="15720" windowHeight="6225" tabRatio="961" activeTab="2"/>
  </bookViews>
  <sheets>
    <sheet name="Обложка" sheetId="21" r:id="rId1"/>
    <sheet name="Оглавление" sheetId="15" r:id="rId2"/>
    <sheet name="прайс-лист" sheetId="12" r:id="rId3"/>
    <sheet name="ознакомление с эми" sheetId="24" r:id="rId4"/>
    <sheet name="Акция (только со склада) " sheetId="20" r:id="rId5"/>
  </sheets>
  <externalReferences>
    <externalReference r:id="rId6"/>
    <externalReference r:id="rId7"/>
    <externalReference r:id="rId8"/>
    <externalReference r:id="rId9"/>
  </externalReferences>
  <definedNames>
    <definedName name="_08年月均值">[1]制造费用!#REF!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xlnm._FilterDatabase" localSheetId="2" hidden="1">'прайс-лист'!$A$5:$Q$3073</definedName>
    <definedName name="period">[2]WELCOME!$H$5</definedName>
    <definedName name="SAPBEXdnldView" hidden="1">"B28XW8INCN9RY8PGD3IE1YLNX"</definedName>
    <definedName name="SAPBEXsysID" hidden="1">"BWP"</definedName>
    <definedName name="sf">[3]数据源!#REF!</definedName>
    <definedName name="TEST0">#REF!</definedName>
    <definedName name="TESTKEYS">#REF!</definedName>
    <definedName name="TESTVKEY">#REF!</definedName>
    <definedName name="_xlnm.Print_Area" localSheetId="0">Обложка!$A$1:$P$38</definedName>
    <definedName name="仪器仪表">[3]数据源!#REF!</definedName>
    <definedName name="佳利继电器">[3]数据源!#REF!</definedName>
    <definedName name="天池电器">[3]数据源!#REF!</definedName>
  </definedNames>
  <calcPr calcId="145621" fullPrecision="0"/>
  <fileRecoveryPr autoRecover="0"/>
</workbook>
</file>

<file path=xl/calcChain.xml><?xml version="1.0" encoding="utf-8"?>
<calcChain xmlns="http://schemas.openxmlformats.org/spreadsheetml/2006/main">
  <c r="N3924" i="12" l="1"/>
  <c r="N3923" i="12"/>
  <c r="N3922" i="12"/>
  <c r="N3921" i="12"/>
  <c r="N3920" i="12"/>
  <c r="N3919" i="12"/>
  <c r="N3918" i="12"/>
  <c r="N3917" i="12"/>
  <c r="N3915" i="12"/>
  <c r="N3914" i="12"/>
  <c r="N3913" i="12"/>
  <c r="N3912" i="12"/>
  <c r="N3911" i="12"/>
  <c r="N3910" i="12"/>
  <c r="N3909" i="12"/>
  <c r="N3908" i="12"/>
  <c r="N3906" i="12"/>
  <c r="N3905" i="12"/>
  <c r="N3904" i="12"/>
  <c r="N3903" i="12"/>
  <c r="N3902" i="12"/>
  <c r="N3901" i="12"/>
  <c r="N3900" i="12"/>
  <c r="N3899" i="12"/>
  <c r="N3897" i="12"/>
  <c r="N3895" i="12"/>
  <c r="N3894" i="12"/>
  <c r="N3893" i="12"/>
  <c r="N3892" i="12"/>
  <c r="N3891" i="12"/>
  <c r="N3890" i="12"/>
  <c r="N3888" i="12"/>
  <c r="N3887" i="12"/>
  <c r="N3886" i="12"/>
  <c r="N3885" i="12"/>
  <c r="N3884" i="12"/>
  <c r="N3883" i="12"/>
  <c r="N3881" i="12"/>
  <c r="N3880" i="12"/>
  <c r="N3879" i="12"/>
  <c r="N3878" i="12"/>
  <c r="N3877" i="12"/>
  <c r="N3876" i="12"/>
  <c r="N3875" i="12"/>
  <c r="N3874" i="12"/>
  <c r="N3873" i="12"/>
  <c r="N3871" i="12"/>
  <c r="N3870" i="12"/>
  <c r="N3869" i="12"/>
  <c r="N3868" i="12"/>
  <c r="N3867" i="12"/>
  <c r="N3866" i="12"/>
  <c r="N3865" i="12"/>
  <c r="N3864" i="12"/>
  <c r="N3863" i="12"/>
  <c r="N3862" i="12"/>
  <c r="N3860" i="12"/>
  <c r="N3859" i="12"/>
  <c r="N3858" i="12"/>
  <c r="N3857" i="12"/>
  <c r="N3856" i="12"/>
  <c r="N3855" i="12"/>
  <c r="N3854" i="12"/>
  <c r="N3853" i="12"/>
  <c r="N3852" i="12"/>
  <c r="N3851" i="12"/>
  <c r="N3848" i="12"/>
  <c r="N3847" i="12"/>
  <c r="N3846" i="12"/>
  <c r="N3845" i="12"/>
  <c r="N3844" i="12"/>
  <c r="N3843" i="12"/>
  <c r="N3842" i="12"/>
  <c r="N3841" i="12"/>
  <c r="N3840" i="12"/>
  <c r="N3839" i="12"/>
  <c r="N3836" i="12"/>
  <c r="N3835" i="12"/>
  <c r="N3834" i="12"/>
  <c r="N3833" i="12"/>
  <c r="N3832" i="12"/>
  <c r="N3831" i="12"/>
  <c r="N3830" i="12"/>
  <c r="N3829" i="12"/>
  <c r="N3828" i="12"/>
  <c r="N3827" i="12"/>
  <c r="N3826" i="12"/>
  <c r="N3825" i="12"/>
  <c r="N3824" i="12"/>
  <c r="N3823" i="12"/>
  <c r="N3822" i="12"/>
  <c r="N3821" i="12"/>
  <c r="N3819" i="12"/>
  <c r="N3818" i="12"/>
  <c r="N3817" i="12"/>
  <c r="N3816" i="12"/>
  <c r="N3815" i="12"/>
  <c r="N3814" i="12"/>
  <c r="N3813" i="12"/>
  <c r="N3812" i="12"/>
  <c r="N3811" i="12"/>
  <c r="N3810" i="12"/>
  <c r="N3809" i="12"/>
  <c r="N3808" i="12"/>
  <c r="N3807" i="12"/>
  <c r="N3806" i="12"/>
  <c r="N3805" i="12"/>
  <c r="N3804" i="12"/>
  <c r="N3803" i="12"/>
  <c r="N3802" i="12"/>
  <c r="N3801" i="12"/>
  <c r="N3800" i="12"/>
  <c r="N3799" i="12"/>
  <c r="N3798" i="12"/>
  <c r="N3797" i="12"/>
  <c r="N3795" i="12"/>
  <c r="N3794" i="12"/>
  <c r="N3793" i="12"/>
  <c r="N3792" i="12"/>
  <c r="N3789" i="12"/>
  <c r="N3788" i="12"/>
  <c r="N3787" i="12"/>
  <c r="N3785" i="12"/>
  <c r="N3784" i="12"/>
  <c r="N3783" i="12"/>
  <c r="N3781" i="12"/>
  <c r="N3780" i="12"/>
  <c r="N3779" i="12"/>
  <c r="N3778" i="12"/>
  <c r="N3777" i="12"/>
  <c r="N3776" i="12"/>
  <c r="N3774" i="12"/>
  <c r="N3773" i="12"/>
  <c r="N3772" i="12"/>
  <c r="N3771" i="12"/>
  <c r="N3770" i="12"/>
  <c r="N3769" i="12"/>
  <c r="N3768" i="12"/>
  <c r="N3767" i="12"/>
  <c r="N3765" i="12"/>
  <c r="N3764" i="12"/>
  <c r="N3763" i="12"/>
  <c r="N3762" i="12"/>
  <c r="N3761" i="12"/>
  <c r="N3760" i="12"/>
  <c r="N3759" i="12"/>
  <c r="N3758" i="12"/>
  <c r="N3757" i="12"/>
  <c r="N3756" i="12"/>
  <c r="N3755" i="12"/>
  <c r="N3754" i="12"/>
  <c r="N3752" i="12"/>
  <c r="N3751" i="12"/>
  <c r="N3750" i="12"/>
  <c r="N3749" i="12"/>
  <c r="N3748" i="12"/>
  <c r="N3747" i="12"/>
  <c r="N3746" i="12"/>
  <c r="N3745" i="12"/>
  <c r="N3744" i="12"/>
  <c r="N3743" i="12"/>
  <c r="N3742" i="12"/>
  <c r="N3741" i="12"/>
  <c r="N3740" i="12"/>
  <c r="N3739" i="12"/>
  <c r="N3737" i="12"/>
  <c r="N3736" i="12"/>
  <c r="N3735" i="12"/>
  <c r="N3733" i="12"/>
  <c r="N3732" i="12"/>
  <c r="N3731" i="12"/>
  <c r="N3730" i="12"/>
  <c r="N3729" i="12"/>
  <c r="N3728" i="12"/>
  <c r="N3727" i="12"/>
  <c r="N3726" i="12"/>
  <c r="N3725" i="12"/>
  <c r="N3723" i="12"/>
  <c r="N3722" i="12"/>
  <c r="N3721" i="12"/>
  <c r="N3720" i="12"/>
  <c r="N3719" i="12"/>
  <c r="N3718" i="12"/>
  <c r="N3717" i="12"/>
  <c r="N3716" i="12"/>
  <c r="N3715" i="12"/>
  <c r="N3714" i="12"/>
  <c r="N3713" i="12"/>
  <c r="N3712" i="12"/>
  <c r="N3710" i="12"/>
  <c r="N3709" i="12"/>
  <c r="N3708" i="12"/>
  <c r="N3706" i="12"/>
  <c r="N3705" i="12"/>
  <c r="N3704" i="12"/>
  <c r="N3703" i="12"/>
  <c r="N3702" i="12"/>
  <c r="N3699" i="12"/>
  <c r="N3698" i="12"/>
  <c r="N3697" i="12"/>
  <c r="N3696" i="12"/>
  <c r="N3694" i="12"/>
  <c r="N3693" i="12"/>
  <c r="N3692" i="12"/>
  <c r="N3691" i="12"/>
  <c r="N3690" i="12"/>
  <c r="N3689" i="12"/>
  <c r="N3686" i="12"/>
  <c r="N3685" i="12"/>
  <c r="N3684" i="12"/>
  <c r="N3683" i="12"/>
  <c r="N3682" i="12"/>
  <c r="N3681" i="12"/>
  <c r="N3680" i="12"/>
  <c r="N3679" i="12"/>
  <c r="N3678" i="12"/>
  <c r="N3677" i="12"/>
  <c r="N3676" i="12"/>
  <c r="N3675" i="12"/>
  <c r="N3674" i="12"/>
  <c r="N3673" i="12"/>
  <c r="N3672" i="12"/>
  <c r="N3671" i="12"/>
  <c r="N3670" i="12"/>
  <c r="N3669" i="12"/>
  <c r="N3668" i="12"/>
  <c r="N3667" i="12"/>
  <c r="N3666" i="12"/>
  <c r="N3665" i="12"/>
  <c r="N3664" i="12"/>
  <c r="N3663" i="12"/>
  <c r="N3662" i="12"/>
  <c r="N3661" i="12"/>
  <c r="N3660" i="12"/>
  <c r="N3659" i="12"/>
  <c r="N3658" i="12"/>
  <c r="N3657" i="12"/>
  <c r="N3656" i="12"/>
  <c r="N3655" i="12"/>
  <c r="N3654" i="12"/>
  <c r="N3653" i="12"/>
  <c r="N3652" i="12"/>
  <c r="N3651" i="12"/>
  <c r="N3650" i="12"/>
  <c r="N3649" i="12"/>
  <c r="N3648" i="12"/>
  <c r="N3647" i="12"/>
  <c r="N3646" i="12"/>
  <c r="N3645" i="12"/>
  <c r="N3644" i="12"/>
  <c r="N3643" i="12"/>
  <c r="N3642" i="12"/>
  <c r="N3641" i="12"/>
  <c r="N3640" i="12"/>
  <c r="N3639" i="12"/>
  <c r="N3638" i="12"/>
  <c r="N3637" i="12"/>
  <c r="N3636" i="12"/>
  <c r="N3635" i="12"/>
  <c r="N3634" i="12"/>
  <c r="N3633" i="12"/>
  <c r="N3632" i="12"/>
  <c r="N3631" i="12"/>
  <c r="N3630" i="12"/>
  <c r="N3629" i="12"/>
  <c r="N3628" i="12"/>
  <c r="N3627" i="12"/>
  <c r="N3626" i="12"/>
  <c r="N3625" i="12"/>
  <c r="N3624" i="12"/>
  <c r="N3623" i="12"/>
  <c r="N3622" i="12"/>
  <c r="N3621" i="12"/>
  <c r="N3620" i="12"/>
  <c r="N3619" i="12"/>
  <c r="N3618" i="12"/>
  <c r="N3617" i="12"/>
  <c r="N3616" i="12"/>
  <c r="N3615" i="12"/>
  <c r="N3614" i="12"/>
  <c r="N3613" i="12"/>
  <c r="N3612" i="12"/>
  <c r="N3611" i="12"/>
  <c r="N3610" i="12"/>
  <c r="N3608" i="12"/>
  <c r="N3607" i="12"/>
  <c r="N3606" i="12"/>
  <c r="N3605" i="12"/>
  <c r="N3604" i="12"/>
  <c r="N3603" i="12"/>
  <c r="N3602" i="12"/>
  <c r="N3600" i="12"/>
  <c r="N3599" i="12"/>
  <c r="N3598" i="12"/>
  <c r="N3597" i="12"/>
  <c r="N3596" i="12"/>
  <c r="N3595" i="12"/>
  <c r="N3594" i="12"/>
  <c r="N3590" i="12"/>
  <c r="N3589" i="12"/>
  <c r="N3588" i="12"/>
  <c r="N3587" i="12"/>
  <c r="N3586" i="12"/>
  <c r="N3585" i="12"/>
  <c r="N3584" i="12"/>
  <c r="N3583" i="12"/>
  <c r="N3582" i="12"/>
  <c r="N3581" i="12"/>
  <c r="N3580" i="12"/>
  <c r="N3579" i="12"/>
  <c r="N3578" i="12"/>
  <c r="N3576" i="12"/>
  <c r="N3575" i="12"/>
  <c r="N3574" i="12"/>
  <c r="N3573" i="12"/>
  <c r="N3572" i="12"/>
  <c r="N3571" i="12"/>
  <c r="N3570" i="12"/>
  <c r="N3569" i="12"/>
  <c r="N3567" i="12"/>
  <c r="N3566" i="12"/>
  <c r="N3565" i="12"/>
  <c r="N3564" i="12"/>
  <c r="N3563" i="12"/>
  <c r="N3562" i="12"/>
  <c r="N3561" i="12"/>
  <c r="N3560" i="12"/>
  <c r="N3559" i="12"/>
  <c r="N3558" i="12"/>
  <c r="N3557" i="12"/>
  <c r="N3556" i="12"/>
  <c r="N3555" i="12"/>
  <c r="N3550" i="12"/>
  <c r="N3549" i="12"/>
  <c r="N3548" i="12"/>
  <c r="N3547" i="12"/>
  <c r="N3546" i="12"/>
  <c r="N3544" i="12"/>
  <c r="N3543" i="12"/>
  <c r="N3542" i="12"/>
  <c r="N3541" i="12"/>
  <c r="N3540" i="12"/>
  <c r="N3539" i="12"/>
  <c r="N3537" i="12"/>
  <c r="N3536" i="12"/>
  <c r="N3535" i="12"/>
  <c r="N3534" i="12"/>
  <c r="N3533" i="12"/>
  <c r="N3532" i="12"/>
  <c r="N3529" i="12"/>
  <c r="N3528" i="12"/>
  <c r="N3527" i="12"/>
  <c r="N3526" i="12"/>
  <c r="N3525" i="12"/>
  <c r="N3524" i="12"/>
  <c r="N3523" i="12"/>
  <c r="N3522" i="12"/>
  <c r="N3521" i="12"/>
  <c r="N3520" i="12"/>
  <c r="N3518" i="12"/>
  <c r="N3517" i="12"/>
  <c r="N3516" i="12"/>
  <c r="N3515" i="12"/>
  <c r="N3514" i="12"/>
  <c r="N3513" i="12"/>
  <c r="N3512" i="12"/>
  <c r="N3511" i="12"/>
  <c r="N3510" i="12"/>
  <c r="N3509" i="12"/>
  <c r="N3507" i="12"/>
  <c r="N3506" i="12"/>
  <c r="N3505" i="12"/>
  <c r="N3504" i="12"/>
  <c r="N3503" i="12"/>
  <c r="N3502" i="12"/>
  <c r="N3501" i="12"/>
  <c r="N3500" i="12"/>
  <c r="N3499" i="12"/>
  <c r="N3498" i="12"/>
  <c r="N3497" i="12"/>
  <c r="N3496" i="12"/>
  <c r="N3495" i="12"/>
  <c r="N3494" i="12"/>
  <c r="N3493" i="12"/>
  <c r="N3490" i="12"/>
  <c r="N3489" i="12"/>
  <c r="N3487" i="12"/>
  <c r="N3486" i="12"/>
  <c r="N3485" i="12"/>
  <c r="N3484" i="12"/>
  <c r="N3482" i="12"/>
  <c r="N3480" i="12"/>
  <c r="N3479" i="12"/>
  <c r="N3478" i="12"/>
  <c r="N3477" i="12"/>
  <c r="N3476" i="12"/>
  <c r="N3475" i="12"/>
  <c r="N3473" i="12"/>
  <c r="N3472" i="12"/>
  <c r="N3471" i="12"/>
  <c r="N3470" i="12"/>
  <c r="N3469" i="12"/>
  <c r="N3468" i="12"/>
  <c r="N3466" i="12"/>
  <c r="N3465" i="12"/>
  <c r="N3464" i="12"/>
  <c r="N3463" i="12"/>
  <c r="N3462" i="12"/>
  <c r="N3461" i="12"/>
  <c r="N3460" i="12"/>
  <c r="N3459" i="12"/>
  <c r="N3458" i="12"/>
  <c r="N3457" i="12"/>
  <c r="N3456" i="12"/>
  <c r="N3455" i="12"/>
  <c r="N3454" i="12"/>
  <c r="N3453" i="12"/>
  <c r="N3452" i="12"/>
  <c r="N3451" i="12"/>
  <c r="N3450" i="12"/>
  <c r="N3449" i="12"/>
  <c r="N3448" i="12"/>
  <c r="N3447" i="12"/>
  <c r="N3446" i="12"/>
  <c r="N3445" i="12"/>
  <c r="N3444" i="12"/>
  <c r="N3443" i="12"/>
  <c r="N3442" i="12"/>
  <c r="N3441" i="12"/>
  <c r="N3440" i="12"/>
  <c r="N3439" i="12"/>
  <c r="N3438" i="12"/>
  <c r="N3437" i="12"/>
  <c r="N3436" i="12"/>
  <c r="N3435" i="12"/>
  <c r="N3434" i="12"/>
  <c r="N3433" i="12"/>
  <c r="N3432" i="12"/>
  <c r="N3431" i="12"/>
  <c r="N3430" i="12"/>
  <c r="N3429" i="12"/>
  <c r="N3428" i="12"/>
  <c r="N3427" i="12"/>
  <c r="N3426" i="12"/>
  <c r="N3425" i="12"/>
  <c r="N3424" i="12"/>
  <c r="N3423" i="12"/>
  <c r="N3421" i="12"/>
  <c r="N3420" i="12"/>
  <c r="N3419" i="12"/>
  <c r="N3418" i="12"/>
  <c r="N3417" i="12"/>
  <c r="N3416" i="12"/>
  <c r="N3415" i="12"/>
  <c r="N3414" i="12"/>
  <c r="N3413" i="12"/>
  <c r="N3412" i="12"/>
  <c r="N3411" i="12"/>
  <c r="N3410" i="12"/>
  <c r="N3409" i="12"/>
  <c r="N3408" i="12"/>
  <c r="N3407" i="12"/>
  <c r="N3406" i="12"/>
  <c r="N3405" i="12"/>
  <c r="N3404" i="12"/>
  <c r="N3403" i="12"/>
  <c r="N3402" i="12"/>
  <c r="N3401" i="12"/>
  <c r="N3400" i="12"/>
  <c r="N3399" i="12"/>
  <c r="N3398" i="12"/>
  <c r="N3397" i="12"/>
  <c r="N3396" i="12"/>
  <c r="N3395" i="12"/>
  <c r="N3394" i="12"/>
  <c r="N3393" i="12"/>
  <c r="N3392" i="12"/>
  <c r="N3391" i="12"/>
  <c r="N3390" i="12"/>
  <c r="N3389" i="12"/>
  <c r="N3388" i="12"/>
  <c r="N3387" i="12"/>
  <c r="N3386" i="12"/>
  <c r="N3385" i="12"/>
  <c r="N3384" i="12"/>
  <c r="N3383" i="12"/>
  <c r="N3382" i="12"/>
  <c r="N3381" i="12"/>
  <c r="N3380" i="12"/>
  <c r="N3379" i="12"/>
  <c r="N3378" i="12"/>
  <c r="N3376" i="12"/>
  <c r="N3375" i="12"/>
  <c r="N3374" i="12"/>
  <c r="N3373" i="12"/>
  <c r="N3372" i="12"/>
  <c r="N3371" i="12"/>
  <c r="N3369" i="12"/>
  <c r="N3368" i="12"/>
  <c r="N3367" i="12"/>
  <c r="N3366" i="12"/>
  <c r="N3365" i="12"/>
  <c r="N3363" i="12"/>
  <c r="N3362" i="12"/>
  <c r="N3361" i="12"/>
  <c r="N3360" i="12"/>
  <c r="N3359" i="12"/>
  <c r="N3358" i="12"/>
  <c r="N3357" i="12"/>
  <c r="N3356" i="12"/>
  <c r="N3355" i="12"/>
  <c r="N3354" i="12"/>
  <c r="N3353" i="12"/>
  <c r="N3351" i="12"/>
  <c r="N3350" i="12"/>
  <c r="N3349" i="12"/>
  <c r="N3348" i="12"/>
  <c r="N3345" i="12"/>
  <c r="N3344" i="12"/>
  <c r="N3343" i="12"/>
  <c r="N3342" i="12"/>
  <c r="N3341" i="12"/>
  <c r="N3340" i="12"/>
  <c r="N3339" i="12"/>
  <c r="N3338" i="12"/>
  <c r="N3337" i="12"/>
  <c r="N3336" i="12"/>
  <c r="N3334" i="12"/>
  <c r="N3333" i="12"/>
  <c r="N3332" i="12"/>
  <c r="N3330" i="12"/>
  <c r="N3329" i="12"/>
  <c r="N3328" i="12"/>
  <c r="N3327" i="12"/>
  <c r="N3326" i="12"/>
  <c r="N3325" i="12"/>
  <c r="N3324" i="12"/>
  <c r="N3323" i="12"/>
  <c r="N3322" i="12"/>
  <c r="N3321" i="12"/>
  <c r="N3320" i="12"/>
  <c r="N3319" i="12"/>
  <c r="N3318" i="12"/>
  <c r="N3317" i="12"/>
  <c r="N3315" i="12"/>
  <c r="N3314" i="12"/>
  <c r="N3313" i="12"/>
  <c r="N3312" i="12"/>
  <c r="N3311" i="12"/>
  <c r="N3310" i="12"/>
  <c r="N3309" i="12"/>
  <c r="N3307" i="12"/>
  <c r="N3306" i="12"/>
  <c r="N3305" i="12"/>
  <c r="N3302" i="12"/>
  <c r="N3301" i="12"/>
  <c r="N3300" i="12"/>
  <c r="N3299" i="12"/>
  <c r="N3296" i="12"/>
  <c r="N3295" i="12"/>
  <c r="N3294" i="12"/>
  <c r="N3293" i="12"/>
  <c r="N3291" i="12"/>
  <c r="N3290" i="12"/>
  <c r="N3289" i="12"/>
  <c r="N3288" i="12"/>
  <c r="N3287" i="12"/>
  <c r="N3286" i="12"/>
  <c r="N3285" i="12"/>
  <c r="N3284" i="12"/>
  <c r="N3283" i="12"/>
  <c r="N3282" i="12"/>
  <c r="N3280" i="12"/>
  <c r="N3279" i="12"/>
  <c r="Q3275" i="12"/>
  <c r="P3275" i="12"/>
  <c r="O3275" i="12"/>
  <c r="N3275" i="12"/>
  <c r="Q3274" i="12"/>
  <c r="P3274" i="12"/>
  <c r="O3274" i="12"/>
  <c r="N3274" i="12"/>
  <c r="Q3273" i="12"/>
  <c r="P3273" i="12"/>
  <c r="O3273" i="12"/>
  <c r="N3273" i="12"/>
  <c r="Q3272" i="12"/>
  <c r="P3272" i="12"/>
  <c r="O3272" i="12"/>
  <c r="N3272" i="12"/>
  <c r="Q3271" i="12"/>
  <c r="P3271" i="12"/>
  <c r="O3271" i="12"/>
  <c r="N3271" i="12"/>
  <c r="Q3270" i="12"/>
  <c r="P3270" i="12"/>
  <c r="O3270" i="12"/>
  <c r="N3270" i="12"/>
  <c r="Q3269" i="12"/>
  <c r="P3269" i="12"/>
  <c r="O3269" i="12"/>
  <c r="N3269" i="12"/>
  <c r="Q3268" i="12"/>
  <c r="P3268" i="12"/>
  <c r="O3268" i="12"/>
  <c r="N3268" i="12"/>
  <c r="Q3267" i="12"/>
  <c r="P3267" i="12"/>
  <c r="O3267" i="12"/>
  <c r="N3267" i="12"/>
  <c r="Q3266" i="12"/>
  <c r="P3266" i="12"/>
  <c r="O3266" i="12"/>
  <c r="N3266" i="12"/>
  <c r="Q3265" i="12"/>
  <c r="P3265" i="12"/>
  <c r="O3265" i="12"/>
  <c r="N3265" i="12"/>
  <c r="Q3264" i="12"/>
  <c r="P3264" i="12"/>
  <c r="O3264" i="12"/>
  <c r="N3264" i="12"/>
  <c r="Q3262" i="12"/>
  <c r="P3262" i="12"/>
  <c r="O3262" i="12"/>
  <c r="N3262" i="12"/>
  <c r="Q3261" i="12"/>
  <c r="P3261" i="12"/>
  <c r="O3261" i="12"/>
  <c r="N3261" i="12"/>
  <c r="Q3260" i="12"/>
  <c r="P3260" i="12"/>
  <c r="O3260" i="12"/>
  <c r="N3260" i="12"/>
  <c r="Q3259" i="12"/>
  <c r="P3259" i="12"/>
  <c r="O3259" i="12"/>
  <c r="N3259" i="12"/>
  <c r="Q3258" i="12"/>
  <c r="P3258" i="12"/>
  <c r="O3258" i="12"/>
  <c r="N3258" i="12"/>
  <c r="Q3257" i="12"/>
  <c r="P3257" i="12"/>
  <c r="O3257" i="12"/>
  <c r="N3257" i="12"/>
  <c r="Q3254" i="12"/>
  <c r="P3254" i="12"/>
  <c r="O3254" i="12"/>
  <c r="N3254" i="12"/>
  <c r="Q3253" i="12"/>
  <c r="P3253" i="12"/>
  <c r="O3253" i="12"/>
  <c r="N3253" i="12"/>
  <c r="Q3252" i="12"/>
  <c r="P3252" i="12"/>
  <c r="O3252" i="12"/>
  <c r="N3252" i="12"/>
  <c r="Q3251" i="12"/>
  <c r="P3251" i="12"/>
  <c r="O3251" i="12"/>
  <c r="N3251" i="12"/>
  <c r="Q3250" i="12"/>
  <c r="P3250" i="12"/>
  <c r="O3250" i="12"/>
  <c r="N3250" i="12"/>
  <c r="Q3249" i="12"/>
  <c r="P3249" i="12"/>
  <c r="O3249" i="12"/>
  <c r="N3249" i="12"/>
  <c r="Q3248" i="12"/>
  <c r="P3248" i="12"/>
  <c r="O3248" i="12"/>
  <c r="N3248" i="12"/>
  <c r="Q3247" i="12"/>
  <c r="P3247" i="12"/>
  <c r="O3247" i="12"/>
  <c r="N3247" i="12"/>
  <c r="Q3246" i="12"/>
  <c r="P3246" i="12"/>
  <c r="O3246" i="12"/>
  <c r="N3246" i="12"/>
  <c r="Q3245" i="12"/>
  <c r="P3245" i="12"/>
  <c r="O3245" i="12"/>
  <c r="N3245" i="12"/>
  <c r="Q3244" i="12"/>
  <c r="P3244" i="12"/>
  <c r="O3244" i="12"/>
  <c r="N3244" i="12"/>
  <c r="Q3243" i="12"/>
  <c r="P3243" i="12"/>
  <c r="O3243" i="12"/>
  <c r="N3243" i="12"/>
  <c r="Q3242" i="12"/>
  <c r="P3242" i="12"/>
  <c r="O3242" i="12"/>
  <c r="N3242" i="12"/>
  <c r="Q3241" i="12"/>
  <c r="P3241" i="12"/>
  <c r="O3241" i="12"/>
  <c r="N3241" i="12"/>
  <c r="Q3240" i="12"/>
  <c r="P3240" i="12"/>
  <c r="O3240" i="12"/>
  <c r="N3240" i="12"/>
  <c r="Q3239" i="12"/>
  <c r="P3239" i="12"/>
  <c r="O3239" i="12"/>
  <c r="N3239" i="12"/>
  <c r="Q3238" i="12"/>
  <c r="P3238" i="12"/>
  <c r="O3238" i="12"/>
  <c r="N3238" i="12"/>
  <c r="Q3237" i="12"/>
  <c r="P3237" i="12"/>
  <c r="O3237" i="12"/>
  <c r="N3237" i="12"/>
  <c r="Q3236" i="12"/>
  <c r="P3236" i="12"/>
  <c r="O3236" i="12"/>
  <c r="N3236" i="12"/>
  <c r="Q3235" i="12"/>
  <c r="P3235" i="12"/>
  <c r="O3235" i="12"/>
  <c r="N3235" i="12"/>
  <c r="Q3234" i="12"/>
  <c r="P3234" i="12"/>
  <c r="O3234" i="12"/>
  <c r="N3234" i="12"/>
  <c r="Q3233" i="12"/>
  <c r="P3233" i="12"/>
  <c r="O3233" i="12"/>
  <c r="N3233" i="12"/>
  <c r="Q3232" i="12"/>
  <c r="P3232" i="12"/>
  <c r="O3232" i="12"/>
  <c r="N3232" i="12"/>
  <c r="Q3231" i="12"/>
  <c r="P3231" i="12"/>
  <c r="O3231" i="12"/>
  <c r="N3231" i="12"/>
  <c r="Q3230" i="12"/>
  <c r="P3230" i="12"/>
  <c r="O3230" i="12"/>
  <c r="N3230" i="12"/>
  <c r="Q3229" i="12"/>
  <c r="P3229" i="12"/>
  <c r="O3229" i="12"/>
  <c r="N3229" i="12"/>
  <c r="Q3228" i="12"/>
  <c r="P3228" i="12"/>
  <c r="O3228" i="12"/>
  <c r="N3228" i="12"/>
  <c r="Q3227" i="12"/>
  <c r="P3227" i="12"/>
  <c r="O3227" i="12"/>
  <c r="N3227" i="12"/>
  <c r="Q3226" i="12"/>
  <c r="P3226" i="12"/>
  <c r="O3226" i="12"/>
  <c r="N3226" i="12"/>
  <c r="Q3225" i="12"/>
  <c r="P3225" i="12"/>
  <c r="O3225" i="12"/>
  <c r="N3225" i="12"/>
  <c r="Q3224" i="12"/>
  <c r="P3224" i="12"/>
  <c r="O3224" i="12"/>
  <c r="N3224" i="12"/>
  <c r="Q3223" i="12"/>
  <c r="P3223" i="12"/>
  <c r="O3223" i="12"/>
  <c r="N3223" i="12"/>
  <c r="Q3222" i="12"/>
  <c r="P3222" i="12"/>
  <c r="O3222" i="12"/>
  <c r="N3222" i="12"/>
  <c r="Q3221" i="12"/>
  <c r="P3221" i="12"/>
  <c r="O3221" i="12"/>
  <c r="N3221" i="12"/>
  <c r="Q3220" i="12"/>
  <c r="P3220" i="12"/>
  <c r="O3220" i="12"/>
  <c r="N3220" i="12"/>
  <c r="Q3219" i="12"/>
  <c r="P3219" i="12"/>
  <c r="O3219" i="12"/>
  <c r="N3219" i="12"/>
  <c r="Q3218" i="12"/>
  <c r="P3218" i="12"/>
  <c r="O3218" i="12"/>
  <c r="N3218" i="12"/>
  <c r="Q3217" i="12"/>
  <c r="P3217" i="12"/>
  <c r="O3217" i="12"/>
  <c r="N3217" i="12"/>
  <c r="Q3216" i="12"/>
  <c r="P3216" i="12"/>
  <c r="O3216" i="12"/>
  <c r="N3216" i="12"/>
  <c r="Q3215" i="12"/>
  <c r="P3215" i="12"/>
  <c r="O3215" i="12"/>
  <c r="N3215" i="12"/>
  <c r="Q3214" i="12"/>
  <c r="P3214" i="12"/>
  <c r="O3214" i="12"/>
  <c r="N3214" i="12"/>
  <c r="Q3213" i="12"/>
  <c r="P3213" i="12"/>
  <c r="O3213" i="12"/>
  <c r="N3213" i="12"/>
  <c r="Q3212" i="12"/>
  <c r="P3212" i="12"/>
  <c r="O3212" i="12"/>
  <c r="N3212" i="12"/>
  <c r="Q3211" i="12"/>
  <c r="P3211" i="12"/>
  <c r="O3211" i="12"/>
  <c r="N3211" i="12"/>
  <c r="Q3210" i="12"/>
  <c r="P3210" i="12"/>
  <c r="O3210" i="12"/>
  <c r="N3210" i="12"/>
  <c r="Q3209" i="12"/>
  <c r="P3209" i="12"/>
  <c r="O3209" i="12"/>
  <c r="N3209" i="12"/>
  <c r="Q3208" i="12"/>
  <c r="P3208" i="12"/>
  <c r="O3208" i="12"/>
  <c r="N3208" i="12"/>
  <c r="Q3207" i="12"/>
  <c r="P3207" i="12"/>
  <c r="O3207" i="12"/>
  <c r="N3207" i="12"/>
  <c r="Q3206" i="12"/>
  <c r="P3206" i="12"/>
  <c r="O3206" i="12"/>
  <c r="N3206" i="12"/>
  <c r="Q3205" i="12"/>
  <c r="P3205" i="12"/>
  <c r="O3205" i="12"/>
  <c r="N3205" i="12"/>
  <c r="Q3204" i="12"/>
  <c r="P3204" i="12"/>
  <c r="O3204" i="12"/>
  <c r="N3204" i="12"/>
  <c r="Q3203" i="12"/>
  <c r="P3203" i="12"/>
  <c r="O3203" i="12"/>
  <c r="N3203" i="12"/>
  <c r="Q3202" i="12"/>
  <c r="P3202" i="12"/>
  <c r="O3202" i="12"/>
  <c r="N3202" i="12"/>
  <c r="Q3201" i="12"/>
  <c r="P3201" i="12"/>
  <c r="O3201" i="12"/>
  <c r="N3201" i="12"/>
  <c r="Q3200" i="12"/>
  <c r="P3200" i="12"/>
  <c r="O3200" i="12"/>
  <c r="N3200" i="12"/>
  <c r="Q3199" i="12"/>
  <c r="P3199" i="12"/>
  <c r="O3199" i="12"/>
  <c r="N3199" i="12"/>
  <c r="Q3198" i="12"/>
  <c r="P3198" i="12"/>
  <c r="O3198" i="12"/>
  <c r="N3198" i="12"/>
  <c r="N3194" i="12"/>
  <c r="Q3192" i="12"/>
  <c r="P3192" i="12"/>
  <c r="O3192" i="12"/>
  <c r="N3192" i="12"/>
  <c r="Q3191" i="12"/>
  <c r="P3191" i="12"/>
  <c r="O3191" i="12"/>
  <c r="N3191" i="12"/>
  <c r="Q3190" i="12"/>
  <c r="P3190" i="12"/>
  <c r="O3190" i="12"/>
  <c r="N3190" i="12"/>
  <c r="Q3189" i="12"/>
  <c r="P3189" i="12"/>
  <c r="O3189" i="12"/>
  <c r="N3189" i="12"/>
  <c r="Q3188" i="12"/>
  <c r="P3188" i="12"/>
  <c r="O3188" i="12"/>
  <c r="N3188" i="12"/>
  <c r="Q3187" i="12"/>
  <c r="P3187" i="12"/>
  <c r="O3187" i="12"/>
  <c r="N3187" i="12"/>
  <c r="Q3186" i="12"/>
  <c r="P3186" i="12"/>
  <c r="O3186" i="12"/>
  <c r="N3186" i="12"/>
  <c r="Q3185" i="12"/>
  <c r="P3185" i="12"/>
  <c r="O3185" i="12"/>
  <c r="N3185" i="12"/>
  <c r="Q3184" i="12"/>
  <c r="P3184" i="12"/>
  <c r="O3184" i="12"/>
  <c r="N3184" i="12"/>
  <c r="Q3183" i="12"/>
  <c r="P3183" i="12"/>
  <c r="O3183" i="12"/>
  <c r="N3183" i="12"/>
  <c r="Q3182" i="12"/>
  <c r="P3182" i="12"/>
  <c r="O3182" i="12"/>
  <c r="N3182" i="12"/>
  <c r="Q3181" i="12"/>
  <c r="P3181" i="12"/>
  <c r="O3181" i="12"/>
  <c r="N3181" i="12"/>
  <c r="Q3180" i="12"/>
  <c r="P3180" i="12"/>
  <c r="O3180" i="12"/>
  <c r="N3180" i="12"/>
  <c r="Q3179" i="12"/>
  <c r="P3179" i="12"/>
  <c r="O3179" i="12"/>
  <c r="N3179" i="12"/>
  <c r="Q3178" i="12"/>
  <c r="P3178" i="12"/>
  <c r="O3178" i="12"/>
  <c r="N3178" i="12"/>
  <c r="Q3177" i="12"/>
  <c r="P3177" i="12"/>
  <c r="O3177" i="12"/>
  <c r="N3177" i="12"/>
  <c r="Q3176" i="12"/>
  <c r="P3176" i="12"/>
  <c r="O3176" i="12"/>
  <c r="N3176" i="12"/>
  <c r="Q3175" i="12"/>
  <c r="P3175" i="12"/>
  <c r="O3175" i="12"/>
  <c r="N3175" i="12"/>
  <c r="Q3174" i="12"/>
  <c r="P3174" i="12"/>
  <c r="O3174" i="12"/>
  <c r="N3174" i="12"/>
  <c r="N3171" i="12"/>
  <c r="Q3169" i="12"/>
  <c r="P3169" i="12"/>
  <c r="O3169" i="12"/>
  <c r="N3169" i="12"/>
  <c r="Q3168" i="12"/>
  <c r="P3168" i="12"/>
  <c r="O3168" i="12"/>
  <c r="N3168" i="12"/>
  <c r="Q3167" i="12"/>
  <c r="P3167" i="12"/>
  <c r="O3167" i="12"/>
  <c r="N3167" i="12"/>
  <c r="Q3166" i="12"/>
  <c r="P3166" i="12"/>
  <c r="O3166" i="12"/>
  <c r="N3166" i="12"/>
  <c r="Q3165" i="12"/>
  <c r="P3165" i="12"/>
  <c r="O3165" i="12"/>
  <c r="N3165" i="12"/>
  <c r="Q3164" i="12"/>
  <c r="P3164" i="12"/>
  <c r="O3164" i="12"/>
  <c r="N3164" i="12"/>
  <c r="Q3163" i="12"/>
  <c r="P3163" i="12"/>
  <c r="O3163" i="12"/>
  <c r="N3163" i="12"/>
  <c r="Q3162" i="12"/>
  <c r="P3162" i="12"/>
  <c r="O3162" i="12"/>
  <c r="N3162" i="12"/>
  <c r="Q3161" i="12"/>
  <c r="P3161" i="12"/>
  <c r="O3161" i="12"/>
  <c r="N3161" i="12"/>
  <c r="Q3160" i="12"/>
  <c r="P3160" i="12"/>
  <c r="O3160" i="12"/>
  <c r="N3160" i="12"/>
  <c r="Q3159" i="12"/>
  <c r="P3159" i="12"/>
  <c r="O3159" i="12"/>
  <c r="N3159" i="12"/>
  <c r="Q3158" i="12"/>
  <c r="P3158" i="12"/>
  <c r="O3158" i="12"/>
  <c r="N3158" i="12"/>
  <c r="Q3157" i="12"/>
  <c r="P3157" i="12"/>
  <c r="O3157" i="12"/>
  <c r="N3157" i="12"/>
  <c r="Q3156" i="12"/>
  <c r="P3156" i="12"/>
  <c r="O3156" i="12"/>
  <c r="N3156" i="12"/>
  <c r="Q3155" i="12"/>
  <c r="P3155" i="12"/>
  <c r="O3155" i="12"/>
  <c r="N3155" i="12"/>
  <c r="Q3154" i="12"/>
  <c r="P3154" i="12"/>
  <c r="O3154" i="12"/>
  <c r="N3154" i="12"/>
  <c r="Q3153" i="12"/>
  <c r="P3153" i="12"/>
  <c r="O3153" i="12"/>
  <c r="N3153" i="12"/>
  <c r="Q3152" i="12"/>
  <c r="P3152" i="12"/>
  <c r="O3152" i="12"/>
  <c r="N3152" i="12"/>
  <c r="Q3151" i="12"/>
  <c r="P3151" i="12"/>
  <c r="O3151" i="12"/>
  <c r="N3151" i="12"/>
  <c r="Q3150" i="12"/>
  <c r="P3150" i="12"/>
  <c r="O3150" i="12"/>
  <c r="N3150" i="12"/>
  <c r="Q3149" i="12"/>
  <c r="P3149" i="12"/>
  <c r="O3149" i="12"/>
  <c r="N3149" i="12"/>
  <c r="Q3148" i="12"/>
  <c r="P3148" i="12"/>
  <c r="O3148" i="12"/>
  <c r="N3148" i="12"/>
  <c r="Q3147" i="12"/>
  <c r="P3147" i="12"/>
  <c r="O3147" i="12"/>
  <c r="N3147" i="12"/>
  <c r="Q3146" i="12"/>
  <c r="P3146" i="12"/>
  <c r="O3146" i="12"/>
  <c r="N3146" i="12"/>
  <c r="N3145" i="12"/>
  <c r="Q3144" i="12"/>
  <c r="P3144" i="12"/>
  <c r="O3144" i="12"/>
  <c r="N3144" i="12"/>
  <c r="Q3143" i="12"/>
  <c r="P3143" i="12"/>
  <c r="O3143" i="12"/>
  <c r="N3143" i="12"/>
  <c r="Q3142" i="12"/>
  <c r="P3142" i="12"/>
  <c r="O3142" i="12"/>
  <c r="N3142" i="12"/>
  <c r="Q3141" i="12"/>
  <c r="P3141" i="12"/>
  <c r="O3141" i="12"/>
  <c r="N3141" i="12"/>
  <c r="Q3140" i="12"/>
  <c r="P3140" i="12"/>
  <c r="O3140" i="12"/>
  <c r="N3140" i="12"/>
  <c r="Q3139" i="12"/>
  <c r="P3139" i="12"/>
  <c r="O3139" i="12"/>
  <c r="N3139" i="12"/>
  <c r="Q3138" i="12"/>
  <c r="P3138" i="12"/>
  <c r="O3138" i="12"/>
  <c r="N3138" i="12"/>
  <c r="Q3137" i="12"/>
  <c r="P3137" i="12"/>
  <c r="O3137" i="12"/>
  <c r="N3137" i="12"/>
  <c r="Q3136" i="12"/>
  <c r="P3136" i="12"/>
  <c r="O3136" i="12"/>
  <c r="N3136" i="12"/>
  <c r="Q3135" i="12"/>
  <c r="P3135" i="12"/>
  <c r="O3135" i="12"/>
  <c r="N3135" i="12"/>
  <c r="Q3134" i="12"/>
  <c r="P3134" i="12"/>
  <c r="O3134" i="12"/>
  <c r="N3134" i="12"/>
  <c r="Q3133" i="12"/>
  <c r="P3133" i="12"/>
  <c r="O3133" i="12"/>
  <c r="N3133" i="12"/>
  <c r="Q3132" i="12"/>
  <c r="P3132" i="12"/>
  <c r="O3132" i="12"/>
  <c r="N3132" i="12"/>
  <c r="Q3131" i="12"/>
  <c r="P3131" i="12"/>
  <c r="O3131" i="12"/>
  <c r="N3131" i="12"/>
  <c r="Q3130" i="12"/>
  <c r="P3130" i="12"/>
  <c r="O3130" i="12"/>
  <c r="N3130" i="12"/>
  <c r="Q3129" i="12"/>
  <c r="P3129" i="12"/>
  <c r="O3129" i="12"/>
  <c r="N3129" i="12"/>
  <c r="Q3128" i="12"/>
  <c r="P3128" i="12"/>
  <c r="O3128" i="12"/>
  <c r="N3128" i="12"/>
  <c r="Q3127" i="12"/>
  <c r="P3127" i="12"/>
  <c r="O3127" i="12"/>
  <c r="N3127" i="12"/>
  <c r="Q3126" i="12"/>
  <c r="P3126" i="12"/>
  <c r="O3126" i="12"/>
  <c r="N3126" i="12"/>
  <c r="Q3125" i="12"/>
  <c r="P3125" i="12"/>
  <c r="O3125" i="12"/>
  <c r="N3125" i="12"/>
  <c r="Q3124" i="12"/>
  <c r="P3124" i="12"/>
  <c r="O3124" i="12"/>
  <c r="N3124" i="12"/>
  <c r="Q3123" i="12"/>
  <c r="P3123" i="12"/>
  <c r="O3123" i="12"/>
  <c r="N3123" i="12"/>
  <c r="Q3122" i="12"/>
  <c r="P3122" i="12"/>
  <c r="O3122" i="12"/>
  <c r="N3122" i="12"/>
  <c r="Q3121" i="12"/>
  <c r="P3121" i="12"/>
  <c r="O3121" i="12"/>
  <c r="N3121" i="12"/>
  <c r="Q3120" i="12"/>
  <c r="P3120" i="12"/>
  <c r="O3120" i="12"/>
  <c r="N3120" i="12"/>
  <c r="Q3119" i="12"/>
  <c r="P3119" i="12"/>
  <c r="O3119" i="12"/>
  <c r="N3119" i="12"/>
  <c r="Q3118" i="12"/>
  <c r="P3118" i="12"/>
  <c r="O3118" i="12"/>
  <c r="N3118" i="12"/>
  <c r="N3117" i="12"/>
  <c r="Q3116" i="12"/>
  <c r="P3116" i="12"/>
  <c r="O3116" i="12"/>
  <c r="N3116" i="12"/>
  <c r="Q3115" i="12"/>
  <c r="P3115" i="12"/>
  <c r="O3115" i="12"/>
  <c r="N3115" i="12"/>
  <c r="Q3114" i="12"/>
  <c r="P3114" i="12"/>
  <c r="O3114" i="12"/>
  <c r="N3114" i="12"/>
  <c r="Q3113" i="12"/>
  <c r="P3113" i="12"/>
  <c r="O3113" i="12"/>
  <c r="N3113" i="12"/>
  <c r="Q3112" i="12"/>
  <c r="P3112" i="12"/>
  <c r="O3112" i="12"/>
  <c r="N3112" i="12"/>
  <c r="N3111" i="12"/>
  <c r="Q3108" i="12"/>
  <c r="P3108" i="12"/>
  <c r="O3108" i="12"/>
  <c r="N3108" i="12"/>
  <c r="Q3107" i="12"/>
  <c r="P3107" i="12"/>
  <c r="O3107" i="12"/>
  <c r="N3107" i="12"/>
  <c r="Q3106" i="12"/>
  <c r="P3106" i="12"/>
  <c r="O3106" i="12"/>
  <c r="N3106" i="12"/>
  <c r="Q3105" i="12"/>
  <c r="P3105" i="12"/>
  <c r="O3105" i="12"/>
  <c r="N3105" i="12"/>
  <c r="Q3104" i="12"/>
  <c r="P3104" i="12"/>
  <c r="O3104" i="12"/>
  <c r="N3104" i="12"/>
  <c r="Q3103" i="12"/>
  <c r="P3103" i="12"/>
  <c r="O3103" i="12"/>
  <c r="N3103" i="12"/>
  <c r="Q3102" i="12"/>
  <c r="P3102" i="12"/>
  <c r="O3102" i="12"/>
  <c r="N3102" i="12"/>
  <c r="Q3101" i="12"/>
  <c r="P3101" i="12"/>
  <c r="O3101" i="12"/>
  <c r="N3101" i="12"/>
  <c r="Q3100" i="12"/>
  <c r="P3100" i="12"/>
  <c r="O3100" i="12"/>
  <c r="N3100" i="12"/>
  <c r="Q3099" i="12"/>
  <c r="P3099" i="12"/>
  <c r="O3099" i="12"/>
  <c r="N3099" i="12"/>
  <c r="Q3098" i="12"/>
  <c r="P3098" i="12"/>
  <c r="O3098" i="12"/>
  <c r="N3098" i="12"/>
  <c r="Q3097" i="12"/>
  <c r="P3097" i="12"/>
  <c r="O3097" i="12"/>
  <c r="N3097" i="12"/>
  <c r="Q3096" i="12"/>
  <c r="P3096" i="12"/>
  <c r="O3096" i="12"/>
  <c r="N3096" i="12"/>
  <c r="Q3095" i="12"/>
  <c r="P3095" i="12"/>
  <c r="O3095" i="12"/>
  <c r="N3095" i="12"/>
  <c r="Q3094" i="12"/>
  <c r="P3094" i="12"/>
  <c r="O3094" i="12"/>
  <c r="N3094" i="12"/>
  <c r="N3093" i="12"/>
  <c r="Q3092" i="12"/>
  <c r="P3092" i="12"/>
  <c r="O3092" i="12"/>
  <c r="N3092" i="12"/>
  <c r="Q3091" i="12"/>
  <c r="P3091" i="12"/>
  <c r="O3091" i="12"/>
  <c r="N3091" i="12"/>
  <c r="Q3090" i="12"/>
  <c r="P3090" i="12"/>
  <c r="O3090" i="12"/>
  <c r="N3090" i="12"/>
  <c r="Q3089" i="12"/>
  <c r="P3089" i="12"/>
  <c r="O3089" i="12"/>
  <c r="N3089" i="12"/>
  <c r="Q3088" i="12"/>
  <c r="P3088" i="12"/>
  <c r="O3088" i="12"/>
  <c r="N3088" i="12"/>
  <c r="Q3087" i="12"/>
  <c r="P3087" i="12"/>
  <c r="O3087" i="12"/>
  <c r="N3087" i="12"/>
  <c r="Q3086" i="12"/>
  <c r="P3086" i="12"/>
  <c r="O3086" i="12"/>
  <c r="N3086" i="12"/>
  <c r="Q3085" i="12"/>
  <c r="P3085" i="12"/>
  <c r="O3085" i="12"/>
  <c r="N3085" i="12"/>
  <c r="Q3084" i="12"/>
  <c r="P3084" i="12"/>
  <c r="O3084" i="12"/>
  <c r="N3084" i="12"/>
  <c r="Q3083" i="12"/>
  <c r="P3083" i="12"/>
  <c r="O3083" i="12"/>
  <c r="N3083" i="12"/>
  <c r="Q3082" i="12"/>
  <c r="P3082" i="12"/>
  <c r="O3082" i="12"/>
  <c r="N3082" i="12"/>
  <c r="Q3081" i="12"/>
  <c r="P3081" i="12"/>
  <c r="O3081" i="12"/>
  <c r="N3081" i="12"/>
  <c r="Q3080" i="12"/>
  <c r="P3080" i="12"/>
  <c r="O3080" i="12"/>
  <c r="N3080" i="12"/>
  <c r="Q3079" i="12"/>
  <c r="P3079" i="12"/>
  <c r="O3079" i="12"/>
  <c r="N3079" i="12"/>
  <c r="Q3078" i="12"/>
  <c r="P3078" i="12"/>
  <c r="O3078" i="12"/>
  <c r="N3078" i="12"/>
  <c r="Q3077" i="12"/>
  <c r="P3077" i="12"/>
  <c r="O3077" i="12"/>
  <c r="N3077" i="12"/>
  <c r="Q3076" i="12"/>
  <c r="P3076" i="12"/>
  <c r="O3076" i="12"/>
  <c r="N3076" i="12"/>
  <c r="Q3075" i="12"/>
  <c r="P3075" i="12"/>
  <c r="O3075" i="12"/>
  <c r="N3075" i="12"/>
  <c r="Q3074" i="12"/>
  <c r="P3074" i="12"/>
  <c r="O3074" i="12"/>
  <c r="N3074" i="12"/>
  <c r="Q3073" i="12"/>
  <c r="P3073" i="12"/>
  <c r="O3073" i="12"/>
  <c r="N3073" i="12"/>
  <c r="Q3072" i="12"/>
  <c r="P3072" i="12"/>
  <c r="O3072" i="12"/>
  <c r="N3072" i="12"/>
  <c r="Q3071" i="12"/>
  <c r="P3071" i="12"/>
  <c r="O3071" i="12"/>
  <c r="N3071" i="12"/>
  <c r="Q3070" i="12"/>
  <c r="P3070" i="12"/>
  <c r="O3070" i="12"/>
  <c r="N3070" i="12"/>
  <c r="Q3069" i="12"/>
  <c r="P3069" i="12"/>
  <c r="O3069" i="12"/>
  <c r="N3069" i="12"/>
  <c r="N3068" i="12"/>
  <c r="Q3067" i="12"/>
  <c r="P3067" i="12"/>
  <c r="O3067" i="12"/>
  <c r="N3067" i="12"/>
  <c r="Q3066" i="12"/>
  <c r="P3066" i="12"/>
  <c r="O3066" i="12"/>
  <c r="N3066" i="12"/>
  <c r="Q3065" i="12"/>
  <c r="P3065" i="12"/>
  <c r="O3065" i="12"/>
  <c r="N3065" i="12"/>
  <c r="Q3064" i="12"/>
  <c r="P3064" i="12"/>
  <c r="O3064" i="12"/>
  <c r="N3064" i="12"/>
  <c r="Q3063" i="12"/>
  <c r="P3063" i="12"/>
  <c r="O3063" i="12"/>
  <c r="N3063" i="12"/>
  <c r="Q3062" i="12"/>
  <c r="P3062" i="12"/>
  <c r="O3062" i="12"/>
  <c r="N3062" i="12"/>
  <c r="Q3061" i="12"/>
  <c r="P3061" i="12"/>
  <c r="O3061" i="12"/>
  <c r="N3061" i="12"/>
  <c r="Q3060" i="12"/>
  <c r="P3060" i="12"/>
  <c r="O3060" i="12"/>
  <c r="N3060" i="12"/>
  <c r="Q3059" i="12"/>
  <c r="P3059" i="12"/>
  <c r="O3059" i="12"/>
  <c r="N3059" i="12"/>
  <c r="Q3058" i="12"/>
  <c r="P3058" i="12"/>
  <c r="O3058" i="12"/>
  <c r="N3058" i="12"/>
  <c r="Q3057" i="12"/>
  <c r="P3057" i="12"/>
  <c r="O3057" i="12"/>
  <c r="N3057" i="12"/>
  <c r="Q3056" i="12"/>
  <c r="P3056" i="12"/>
  <c r="O3056" i="12"/>
  <c r="N3056" i="12"/>
  <c r="Q3055" i="12"/>
  <c r="P3055" i="12"/>
  <c r="O3055" i="12"/>
  <c r="N3055" i="12"/>
  <c r="Q3054" i="12"/>
  <c r="P3054" i="12"/>
  <c r="O3054" i="12"/>
  <c r="N3054" i="12"/>
  <c r="Q3053" i="12"/>
  <c r="P3053" i="12"/>
  <c r="O3053" i="12"/>
  <c r="N3053" i="12"/>
  <c r="Q3052" i="12"/>
  <c r="P3052" i="12"/>
  <c r="O3052" i="12"/>
  <c r="N3052" i="12"/>
  <c r="Q3051" i="12"/>
  <c r="P3051" i="12"/>
  <c r="O3051" i="12"/>
  <c r="N3051" i="12"/>
  <c r="Q3050" i="12"/>
  <c r="P3050" i="12"/>
  <c r="O3050" i="12"/>
  <c r="N3050" i="12"/>
  <c r="Q3049" i="12"/>
  <c r="P3049" i="12"/>
  <c r="O3049" i="12"/>
  <c r="N3049" i="12"/>
  <c r="Q3048" i="12"/>
  <c r="P3048" i="12"/>
  <c r="O3048" i="12"/>
  <c r="N3048" i="12"/>
  <c r="Q3047" i="12"/>
  <c r="P3047" i="12"/>
  <c r="O3047" i="12"/>
  <c r="N3047" i="12"/>
  <c r="Q3046" i="12"/>
  <c r="P3046" i="12"/>
  <c r="O3046" i="12"/>
  <c r="N3046" i="12"/>
  <c r="Q3045" i="12"/>
  <c r="P3045" i="12"/>
  <c r="O3045" i="12"/>
  <c r="N3045" i="12"/>
  <c r="Q3044" i="12"/>
  <c r="P3044" i="12"/>
  <c r="O3044" i="12"/>
  <c r="N3044" i="12"/>
  <c r="Q3043" i="12"/>
  <c r="P3043" i="12"/>
  <c r="O3043" i="12"/>
  <c r="N3043" i="12"/>
  <c r="Q3042" i="12"/>
  <c r="P3042" i="12"/>
  <c r="O3042" i="12"/>
  <c r="N3042" i="12"/>
  <c r="Q3041" i="12"/>
  <c r="P3041" i="12"/>
  <c r="O3041" i="12"/>
  <c r="N3041" i="12"/>
  <c r="Q3040" i="12"/>
  <c r="P3040" i="12"/>
  <c r="O3040" i="12"/>
  <c r="N3040" i="12"/>
  <c r="N3039" i="12"/>
  <c r="N3038" i="12"/>
  <c r="N3037" i="12"/>
  <c r="N3036" i="12"/>
  <c r="N3035" i="12"/>
  <c r="N3034" i="12"/>
  <c r="N3033" i="12"/>
  <c r="Q3032" i="12"/>
  <c r="P3032" i="12"/>
  <c r="O3032" i="12"/>
  <c r="N3032" i="12"/>
  <c r="Q3031" i="12"/>
  <c r="P3031" i="12"/>
  <c r="O3031" i="12"/>
  <c r="N3031" i="12"/>
  <c r="Q3030" i="12"/>
  <c r="P3030" i="12"/>
  <c r="O3030" i="12"/>
  <c r="N3030" i="12"/>
  <c r="Q3029" i="12"/>
  <c r="P3029" i="12"/>
  <c r="O3029" i="12"/>
  <c r="N3029" i="12"/>
  <c r="Q3028" i="12"/>
  <c r="P3028" i="12"/>
  <c r="O3028" i="12"/>
  <c r="N3028" i="12"/>
  <c r="Q3027" i="12"/>
  <c r="P3027" i="12"/>
  <c r="O3027" i="12"/>
  <c r="N3027" i="12"/>
  <c r="Q3026" i="12"/>
  <c r="P3026" i="12"/>
  <c r="O3026" i="12"/>
  <c r="N3026" i="12"/>
  <c r="Q3025" i="12"/>
  <c r="P3025" i="12"/>
  <c r="O3025" i="12"/>
  <c r="N3025" i="12"/>
  <c r="Q3024" i="12"/>
  <c r="P3024" i="12"/>
  <c r="O3024" i="12"/>
  <c r="N3024" i="12"/>
  <c r="Q3023" i="12"/>
  <c r="P3023" i="12"/>
  <c r="O3023" i="12"/>
  <c r="N3023" i="12"/>
  <c r="Q3022" i="12"/>
  <c r="P3022" i="12"/>
  <c r="O3022" i="12"/>
  <c r="N3022" i="12"/>
  <c r="Q3021" i="12"/>
  <c r="P3021" i="12"/>
  <c r="O3021" i="12"/>
  <c r="N3021" i="12"/>
  <c r="Q3020" i="12"/>
  <c r="P3020" i="12"/>
  <c r="O3020" i="12"/>
  <c r="N3020" i="12"/>
  <c r="Q3019" i="12"/>
  <c r="P3019" i="12"/>
  <c r="O3019" i="12"/>
  <c r="N3019" i="12"/>
  <c r="Q3018" i="12"/>
  <c r="P3018" i="12"/>
  <c r="O3018" i="12"/>
  <c r="N3018" i="12"/>
  <c r="Q3017" i="12"/>
  <c r="P3017" i="12"/>
  <c r="O3017" i="12"/>
  <c r="N3017" i="12"/>
  <c r="Q3016" i="12"/>
  <c r="P3016" i="12"/>
  <c r="O3016" i="12"/>
  <c r="N3016" i="12"/>
  <c r="Q3015" i="12"/>
  <c r="P3015" i="12"/>
  <c r="O3015" i="12"/>
  <c r="N3015" i="12"/>
  <c r="Q3014" i="12"/>
  <c r="P3014" i="12"/>
  <c r="O3014" i="12"/>
  <c r="N3014" i="12"/>
  <c r="Q3013" i="12"/>
  <c r="P3013" i="12"/>
  <c r="O3013" i="12"/>
  <c r="N3013" i="12"/>
  <c r="Q3012" i="12"/>
  <c r="P3012" i="12"/>
  <c r="O3012" i="12"/>
  <c r="N3012" i="12"/>
  <c r="Q3011" i="12"/>
  <c r="P3011" i="12"/>
  <c r="O3011" i="12"/>
  <c r="N3011" i="12"/>
  <c r="Q3010" i="12"/>
  <c r="P3010" i="12"/>
  <c r="O3010" i="12"/>
  <c r="N3010" i="12"/>
  <c r="Q3009" i="12"/>
  <c r="P3009" i="12"/>
  <c r="O3009" i="12"/>
  <c r="N3009" i="12"/>
  <c r="Q3008" i="12"/>
  <c r="P3008" i="12"/>
  <c r="O3008" i="12"/>
  <c r="N3008" i="12"/>
  <c r="Q3007" i="12"/>
  <c r="P3007" i="12"/>
  <c r="O3007" i="12"/>
  <c r="N3007" i="12"/>
  <c r="Q3006" i="12"/>
  <c r="P3006" i="12"/>
  <c r="O3006" i="12"/>
  <c r="N3006" i="12"/>
  <c r="Q3005" i="12"/>
  <c r="P3005" i="12"/>
  <c r="O3005" i="12"/>
  <c r="N3005" i="12"/>
  <c r="Q3004" i="12"/>
  <c r="P3004" i="12"/>
  <c r="O3004" i="12"/>
  <c r="N3004" i="12"/>
  <c r="Q3003" i="12"/>
  <c r="P3003" i="12"/>
  <c r="O3003" i="12"/>
  <c r="N3003" i="12"/>
  <c r="Q3002" i="12"/>
  <c r="P3002" i="12"/>
  <c r="O3002" i="12"/>
  <c r="N3002" i="12"/>
  <c r="Q3001" i="12"/>
  <c r="P3001" i="12"/>
  <c r="O3001" i="12"/>
  <c r="N3001" i="12"/>
  <c r="Q3000" i="12"/>
  <c r="P3000" i="12"/>
  <c r="O3000" i="12"/>
  <c r="N3000" i="12"/>
  <c r="Q2999" i="12"/>
  <c r="P2999" i="12"/>
  <c r="O2999" i="12"/>
  <c r="N2999" i="12"/>
  <c r="Q2998" i="12"/>
  <c r="P2998" i="12"/>
  <c r="O2998" i="12"/>
  <c r="N2998" i="12"/>
  <c r="Q2997" i="12"/>
  <c r="P2997" i="12"/>
  <c r="O2997" i="12"/>
  <c r="N2997" i="12"/>
  <c r="Q2996" i="12"/>
  <c r="P2996" i="12"/>
  <c r="O2996" i="12"/>
  <c r="N2996" i="12"/>
  <c r="Q2995" i="12"/>
  <c r="P2995" i="12"/>
  <c r="O2995" i="12"/>
  <c r="N2995" i="12"/>
  <c r="Q2994" i="12"/>
  <c r="P2994" i="12"/>
  <c r="O2994" i="12"/>
  <c r="N2994" i="12"/>
  <c r="Q2993" i="12"/>
  <c r="P2993" i="12"/>
  <c r="O2993" i="12"/>
  <c r="N2993" i="12"/>
  <c r="Q2992" i="12"/>
  <c r="P2992" i="12"/>
  <c r="O2992" i="12"/>
  <c r="N2992" i="12"/>
  <c r="Q2991" i="12"/>
  <c r="P2991" i="12"/>
  <c r="O2991" i="12"/>
  <c r="N2991" i="12"/>
  <c r="Q2990" i="12"/>
  <c r="P2990" i="12"/>
  <c r="O2990" i="12"/>
  <c r="N2990" i="12"/>
  <c r="Q2989" i="12"/>
  <c r="P2989" i="12"/>
  <c r="O2989" i="12"/>
  <c r="N2989" i="12"/>
  <c r="Q2988" i="12"/>
  <c r="P2988" i="12"/>
  <c r="O2988" i="12"/>
  <c r="N2988" i="12"/>
  <c r="Q2987" i="12"/>
  <c r="P2987" i="12"/>
  <c r="O2987" i="12"/>
  <c r="N2987" i="12"/>
  <c r="Q2986" i="12"/>
  <c r="P2986" i="12"/>
  <c r="O2986" i="12"/>
  <c r="N2986" i="12"/>
  <c r="Q2985" i="12"/>
  <c r="P2985" i="12"/>
  <c r="O2985" i="12"/>
  <c r="N2985" i="12"/>
  <c r="Q2984" i="12"/>
  <c r="P2984" i="12"/>
  <c r="O2984" i="12"/>
  <c r="N2984" i="12"/>
  <c r="Q2983" i="12"/>
  <c r="P2983" i="12"/>
  <c r="O2983" i="12"/>
  <c r="N2983" i="12"/>
  <c r="Q2982" i="12"/>
  <c r="P2982" i="12"/>
  <c r="O2982" i="12"/>
  <c r="N2982" i="12"/>
  <c r="Q2981" i="12"/>
  <c r="P2981" i="12"/>
  <c r="O2981" i="12"/>
  <c r="N2981" i="12"/>
  <c r="Q2980" i="12"/>
  <c r="P2980" i="12"/>
  <c r="O2980" i="12"/>
  <c r="N2980" i="12"/>
  <c r="Q2979" i="12"/>
  <c r="P2979" i="12"/>
  <c r="O2979" i="12"/>
  <c r="N2979" i="12"/>
  <c r="Q2978" i="12"/>
  <c r="P2978" i="12"/>
  <c r="O2978" i="12"/>
  <c r="N2978" i="12"/>
  <c r="Q2977" i="12"/>
  <c r="P2977" i="12"/>
  <c r="O2977" i="12"/>
  <c r="N2977" i="12"/>
  <c r="Q2976" i="12"/>
  <c r="P2976" i="12"/>
  <c r="O2976" i="12"/>
  <c r="N2976" i="12"/>
  <c r="Q2975" i="12"/>
  <c r="P2975" i="12"/>
  <c r="O2975" i="12"/>
  <c r="N2975" i="12"/>
  <c r="Q2974" i="12"/>
  <c r="P2974" i="12"/>
  <c r="O2974" i="12"/>
  <c r="N2974" i="12"/>
  <c r="Q2973" i="12"/>
  <c r="P2973" i="12"/>
  <c r="O2973" i="12"/>
  <c r="N2973" i="12"/>
  <c r="Q2972" i="12"/>
  <c r="P2972" i="12"/>
  <c r="O2972" i="12"/>
  <c r="N2972" i="12"/>
  <c r="Q2971" i="12"/>
  <c r="P2971" i="12"/>
  <c r="O2971" i="12"/>
  <c r="N2971" i="12"/>
  <c r="Q2970" i="12"/>
  <c r="P2970" i="12"/>
  <c r="O2970" i="12"/>
  <c r="N2970" i="12"/>
  <c r="Q2969" i="12"/>
  <c r="P2969" i="12"/>
  <c r="O2969" i="12"/>
  <c r="N2969" i="12"/>
  <c r="Q2968" i="12"/>
  <c r="P2968" i="12"/>
  <c r="O2968" i="12"/>
  <c r="N2968" i="12"/>
  <c r="Q2967" i="12"/>
  <c r="P2967" i="12"/>
  <c r="O2967" i="12"/>
  <c r="N2967" i="12"/>
  <c r="Q2966" i="12"/>
  <c r="P2966" i="12"/>
  <c r="O2966" i="12"/>
  <c r="N2966" i="12"/>
  <c r="Q2965" i="12"/>
  <c r="P2965" i="12"/>
  <c r="O2965" i="12"/>
  <c r="N2965" i="12"/>
  <c r="Q2964" i="12"/>
  <c r="P2964" i="12"/>
  <c r="O2964" i="12"/>
  <c r="N2964" i="12"/>
  <c r="Q2963" i="12"/>
  <c r="P2963" i="12"/>
  <c r="O2963" i="12"/>
  <c r="N2963" i="12"/>
  <c r="Q2962" i="12"/>
  <c r="P2962" i="12"/>
  <c r="O2962" i="12"/>
  <c r="N2962" i="12"/>
  <c r="Q2961" i="12"/>
  <c r="P2961" i="12"/>
  <c r="O2961" i="12"/>
  <c r="N2961" i="12"/>
  <c r="Q2960" i="12"/>
  <c r="P2960" i="12"/>
  <c r="O2960" i="12"/>
  <c r="N2960" i="12"/>
  <c r="Q2959" i="12"/>
  <c r="P2959" i="12"/>
  <c r="O2959" i="12"/>
  <c r="N2959" i="12"/>
  <c r="Q2958" i="12"/>
  <c r="P2958" i="12"/>
  <c r="O2958" i="12"/>
  <c r="N2958" i="12"/>
  <c r="Q2957" i="12"/>
  <c r="P2957" i="12"/>
  <c r="O2957" i="12"/>
  <c r="N2957" i="12"/>
  <c r="Q2956" i="12"/>
  <c r="P2956" i="12"/>
  <c r="O2956" i="12"/>
  <c r="N2956" i="12"/>
  <c r="Q2955" i="12"/>
  <c r="P2955" i="12"/>
  <c r="O2955" i="12"/>
  <c r="N2955" i="12"/>
  <c r="Q2954" i="12"/>
  <c r="P2954" i="12"/>
  <c r="O2954" i="12"/>
  <c r="N2954" i="12"/>
  <c r="Q2953" i="12"/>
  <c r="P2953" i="12"/>
  <c r="O2953" i="12"/>
  <c r="N2953" i="12"/>
  <c r="Q2952" i="12"/>
  <c r="P2952" i="12"/>
  <c r="O2952" i="12"/>
  <c r="N2952" i="12"/>
  <c r="Q2951" i="12"/>
  <c r="P2951" i="12"/>
  <c r="O2951" i="12"/>
  <c r="N2951" i="12"/>
  <c r="Q2950" i="12"/>
  <c r="P2950" i="12"/>
  <c r="O2950" i="12"/>
  <c r="N2950" i="12"/>
  <c r="Q2949" i="12"/>
  <c r="P2949" i="12"/>
  <c r="O2949" i="12"/>
  <c r="N2949" i="12"/>
  <c r="Q2948" i="12"/>
  <c r="P2948" i="12"/>
  <c r="O2948" i="12"/>
  <c r="N2948" i="12"/>
  <c r="Q2947" i="12"/>
  <c r="P2947" i="12"/>
  <c r="O2947" i="12"/>
  <c r="N2947" i="12"/>
  <c r="Q2946" i="12"/>
  <c r="P2946" i="12"/>
  <c r="O2946" i="12"/>
  <c r="N2946" i="12"/>
  <c r="Q2945" i="12"/>
  <c r="P2945" i="12"/>
  <c r="O2945" i="12"/>
  <c r="N2945" i="12"/>
  <c r="Q2944" i="12"/>
  <c r="P2944" i="12"/>
  <c r="O2944" i="12"/>
  <c r="N2944" i="12"/>
  <c r="Q2943" i="12"/>
  <c r="P2943" i="12"/>
  <c r="O2943" i="12"/>
  <c r="N2943" i="12"/>
  <c r="Q2942" i="12"/>
  <c r="P2942" i="12"/>
  <c r="O2942" i="12"/>
  <c r="N2942" i="12"/>
  <c r="N2941" i="12"/>
  <c r="Q2938" i="12"/>
  <c r="P2938" i="12"/>
  <c r="O2938" i="12"/>
  <c r="N2938" i="12"/>
  <c r="Q2937" i="12"/>
  <c r="P2937" i="12"/>
  <c r="O2937" i="12"/>
  <c r="N2937" i="12"/>
  <c r="Q2936" i="12"/>
  <c r="P2936" i="12"/>
  <c r="O2936" i="12"/>
  <c r="N2936" i="12"/>
  <c r="Q2935" i="12"/>
  <c r="P2935" i="12"/>
  <c r="O2935" i="12"/>
  <c r="N2935" i="12"/>
  <c r="Q2934" i="12"/>
  <c r="P2934" i="12"/>
  <c r="O2934" i="12"/>
  <c r="N2934" i="12"/>
  <c r="Q2933" i="12"/>
  <c r="P2933" i="12"/>
  <c r="O2933" i="12"/>
  <c r="N2933" i="12"/>
  <c r="Q2932" i="12"/>
  <c r="P2932" i="12"/>
  <c r="O2932" i="12"/>
  <c r="N2932" i="12"/>
  <c r="Q2931" i="12"/>
  <c r="P2931" i="12"/>
  <c r="O2931" i="12"/>
  <c r="N2931" i="12"/>
  <c r="Q2928" i="12"/>
  <c r="P2928" i="12"/>
  <c r="O2928" i="12"/>
  <c r="N2928" i="12"/>
  <c r="Q2927" i="12"/>
  <c r="P2927" i="12"/>
  <c r="O2927" i="12"/>
  <c r="N2927" i="12"/>
  <c r="Q2926" i="12"/>
  <c r="P2926" i="12"/>
  <c r="O2926" i="12"/>
  <c r="N2926" i="12"/>
  <c r="Q2925" i="12"/>
  <c r="P2925" i="12"/>
  <c r="O2925" i="12"/>
  <c r="N2925" i="12"/>
  <c r="Q2924" i="12"/>
  <c r="P2924" i="12"/>
  <c r="O2924" i="12"/>
  <c r="N2924" i="12"/>
  <c r="Q2923" i="12"/>
  <c r="P2923" i="12"/>
  <c r="O2923" i="12"/>
  <c r="N2923" i="12"/>
  <c r="Q2922" i="12"/>
  <c r="P2922" i="12"/>
  <c r="O2922" i="12"/>
  <c r="N2922" i="12"/>
  <c r="Q2921" i="12"/>
  <c r="P2921" i="12"/>
  <c r="O2921" i="12"/>
  <c r="N2921" i="12"/>
  <c r="Q2920" i="12"/>
  <c r="P2920" i="12"/>
  <c r="O2920" i="12"/>
  <c r="N2920" i="12"/>
  <c r="Q2919" i="12"/>
  <c r="P2919" i="12"/>
  <c r="O2919" i="12"/>
  <c r="N2919" i="12"/>
  <c r="Q2918" i="12"/>
  <c r="P2918" i="12"/>
  <c r="O2918" i="12"/>
  <c r="N2918" i="12"/>
  <c r="Q2917" i="12"/>
  <c r="P2917" i="12"/>
  <c r="O2917" i="12"/>
  <c r="N2917" i="12"/>
  <c r="Q2916" i="12"/>
  <c r="P2916" i="12"/>
  <c r="O2916" i="12"/>
  <c r="N2916" i="12"/>
  <c r="Q2915" i="12"/>
  <c r="P2915" i="12"/>
  <c r="O2915" i="12"/>
  <c r="N2915" i="12"/>
  <c r="Q2914" i="12"/>
  <c r="P2914" i="12"/>
  <c r="O2914" i="12"/>
  <c r="N2914" i="12"/>
  <c r="Q2913" i="12"/>
  <c r="P2913" i="12"/>
  <c r="O2913" i="12"/>
  <c r="N2913" i="12"/>
  <c r="Q2912" i="12"/>
  <c r="P2912" i="12"/>
  <c r="O2912" i="12"/>
  <c r="N2912" i="12"/>
  <c r="Q2911" i="12"/>
  <c r="P2911" i="12"/>
  <c r="O2911" i="12"/>
  <c r="N2911" i="12"/>
  <c r="Q2910" i="12"/>
  <c r="P2910" i="12"/>
  <c r="O2910" i="12"/>
  <c r="N2910" i="12"/>
  <c r="Q2909" i="12"/>
  <c r="P2909" i="12"/>
  <c r="O2909" i="12"/>
  <c r="N2909" i="12"/>
  <c r="Q2908" i="12"/>
  <c r="P2908" i="12"/>
  <c r="O2908" i="12"/>
  <c r="N2908" i="12"/>
  <c r="Q2907" i="12"/>
  <c r="P2907" i="12"/>
  <c r="O2907" i="12"/>
  <c r="N2907" i="12"/>
  <c r="Q2906" i="12"/>
  <c r="P2906" i="12"/>
  <c r="O2906" i="12"/>
  <c r="N2906" i="12"/>
  <c r="Q2905" i="12"/>
  <c r="P2905" i="12"/>
  <c r="O2905" i="12"/>
  <c r="N2905" i="12"/>
  <c r="Q2904" i="12"/>
  <c r="P2904" i="12"/>
  <c r="O2904" i="12"/>
  <c r="N2904" i="12"/>
  <c r="Q2903" i="12"/>
  <c r="P2903" i="12"/>
  <c r="O2903" i="12"/>
  <c r="N2903" i="12"/>
  <c r="Q2902" i="12"/>
  <c r="P2902" i="12"/>
  <c r="O2902" i="12"/>
  <c r="N2902" i="12"/>
  <c r="Q2901" i="12"/>
  <c r="P2901" i="12"/>
  <c r="O2901" i="12"/>
  <c r="N2901" i="12"/>
  <c r="Q2900" i="12"/>
  <c r="P2900" i="12"/>
  <c r="O2900" i="12"/>
  <c r="N2900" i="12"/>
  <c r="Q2899" i="12"/>
  <c r="P2899" i="12"/>
  <c r="O2899" i="12"/>
  <c r="N2899" i="12"/>
  <c r="N2898" i="12"/>
  <c r="Q2895" i="12"/>
  <c r="P2895" i="12"/>
  <c r="O2895" i="12"/>
  <c r="N2895" i="12"/>
  <c r="Q2894" i="12"/>
  <c r="P2894" i="12"/>
  <c r="O2894" i="12"/>
  <c r="N2894" i="12"/>
  <c r="Q2893" i="12"/>
  <c r="P2893" i="12"/>
  <c r="O2893" i="12"/>
  <c r="N2893" i="12"/>
  <c r="Q2892" i="12"/>
  <c r="P2892" i="12"/>
  <c r="O2892" i="12"/>
  <c r="N2892" i="12"/>
  <c r="Q2891" i="12"/>
  <c r="P2891" i="12"/>
  <c r="O2891" i="12"/>
  <c r="N2891" i="12"/>
  <c r="Q2890" i="12"/>
  <c r="P2890" i="12"/>
  <c r="O2890" i="12"/>
  <c r="N2890" i="12"/>
  <c r="Q2889" i="12"/>
  <c r="P2889" i="12"/>
  <c r="O2889" i="12"/>
  <c r="N2889" i="12"/>
  <c r="Q2888" i="12"/>
  <c r="P2888" i="12"/>
  <c r="O2888" i="12"/>
  <c r="N2888" i="12"/>
  <c r="Q2887" i="12"/>
  <c r="P2887" i="12"/>
  <c r="O2887" i="12"/>
  <c r="N2887" i="12"/>
  <c r="Q2886" i="12"/>
  <c r="P2886" i="12"/>
  <c r="O2886" i="12"/>
  <c r="N2886" i="12"/>
  <c r="Q2885" i="12"/>
  <c r="P2885" i="12"/>
  <c r="O2885" i="12"/>
  <c r="N2885" i="12"/>
  <c r="Q2884" i="12"/>
  <c r="P2884" i="12"/>
  <c r="O2884" i="12"/>
  <c r="N2884" i="12"/>
  <c r="Q2883" i="12"/>
  <c r="P2883" i="12"/>
  <c r="O2883" i="12"/>
  <c r="N2883" i="12"/>
  <c r="Q2882" i="12"/>
  <c r="P2882" i="12"/>
  <c r="O2882" i="12"/>
  <c r="N2882" i="12"/>
  <c r="Q2881" i="12"/>
  <c r="P2881" i="12"/>
  <c r="O2881" i="12"/>
  <c r="N2881" i="12"/>
  <c r="Q2880" i="12"/>
  <c r="P2880" i="12"/>
  <c r="O2880" i="12"/>
  <c r="N2880" i="12"/>
  <c r="Q2879" i="12"/>
  <c r="P2879" i="12"/>
  <c r="O2879" i="12"/>
  <c r="N2879" i="12"/>
  <c r="Q2878" i="12"/>
  <c r="P2878" i="12"/>
  <c r="O2878" i="12"/>
  <c r="N2878" i="12"/>
  <c r="Q2877" i="12"/>
  <c r="P2877" i="12"/>
  <c r="O2877" i="12"/>
  <c r="N2877" i="12"/>
  <c r="Q2876" i="12"/>
  <c r="P2876" i="12"/>
  <c r="O2876" i="12"/>
  <c r="N2876" i="12"/>
  <c r="Q2875" i="12"/>
  <c r="P2875" i="12"/>
  <c r="O2875" i="12"/>
  <c r="N2875" i="12"/>
  <c r="Q2874" i="12"/>
  <c r="P2874" i="12"/>
  <c r="O2874" i="12"/>
  <c r="N2874" i="12"/>
  <c r="Q2873" i="12"/>
  <c r="P2873" i="12"/>
  <c r="O2873" i="12"/>
  <c r="N2873" i="12"/>
  <c r="Q2872" i="12"/>
  <c r="P2872" i="12"/>
  <c r="O2872" i="12"/>
  <c r="N2872" i="12"/>
  <c r="Q2871" i="12"/>
  <c r="P2871" i="12"/>
  <c r="O2871" i="12"/>
  <c r="N2871" i="12"/>
  <c r="Q2870" i="12"/>
  <c r="P2870" i="12"/>
  <c r="O2870" i="12"/>
  <c r="N2870" i="12"/>
  <c r="Q2869" i="12"/>
  <c r="P2869" i="12"/>
  <c r="O2869" i="12"/>
  <c r="N2869" i="12"/>
  <c r="Q2868" i="12"/>
  <c r="P2868" i="12"/>
  <c r="O2868" i="12"/>
  <c r="N2868" i="12"/>
  <c r="Q2867" i="12"/>
  <c r="P2867" i="12"/>
  <c r="O2867" i="12"/>
  <c r="N2867" i="12"/>
  <c r="Q2866" i="12"/>
  <c r="P2866" i="12"/>
  <c r="O2866" i="12"/>
  <c r="N2866" i="12"/>
  <c r="Q2865" i="12"/>
  <c r="P2865" i="12"/>
  <c r="O2865" i="12"/>
  <c r="N2865" i="12"/>
  <c r="Q2864" i="12"/>
  <c r="P2864" i="12"/>
  <c r="O2864" i="12"/>
  <c r="N2864" i="12"/>
  <c r="Q2863" i="12"/>
  <c r="P2863" i="12"/>
  <c r="O2863" i="12"/>
  <c r="N2863" i="12"/>
  <c r="Q2862" i="12"/>
  <c r="P2862" i="12"/>
  <c r="O2862" i="12"/>
  <c r="N2862" i="12"/>
  <c r="Q2861" i="12"/>
  <c r="P2861" i="12"/>
  <c r="O2861" i="12"/>
  <c r="N2861" i="12"/>
  <c r="Q2860" i="12"/>
  <c r="P2860" i="12"/>
  <c r="O2860" i="12"/>
  <c r="N2860" i="12"/>
  <c r="Q2859" i="12"/>
  <c r="P2859" i="12"/>
  <c r="O2859" i="12"/>
  <c r="N2859" i="12"/>
  <c r="Q2858" i="12"/>
  <c r="P2858" i="12"/>
  <c r="O2858" i="12"/>
  <c r="N2858" i="12"/>
  <c r="Q2857" i="12"/>
  <c r="P2857" i="12"/>
  <c r="O2857" i="12"/>
  <c r="N2857" i="12"/>
  <c r="Q2856" i="12"/>
  <c r="P2856" i="12"/>
  <c r="O2856" i="12"/>
  <c r="N2856" i="12"/>
  <c r="Q2855" i="12"/>
  <c r="P2855" i="12"/>
  <c r="O2855" i="12"/>
  <c r="N2855" i="12"/>
  <c r="Q2854" i="12"/>
  <c r="P2854" i="12"/>
  <c r="O2854" i="12"/>
  <c r="N2854" i="12"/>
  <c r="Q2853" i="12"/>
  <c r="P2853" i="12"/>
  <c r="O2853" i="12"/>
  <c r="N2853" i="12"/>
  <c r="Q2852" i="12"/>
  <c r="P2852" i="12"/>
  <c r="O2852" i="12"/>
  <c r="N2852" i="12"/>
  <c r="Q2851" i="12"/>
  <c r="P2851" i="12"/>
  <c r="O2851" i="12"/>
  <c r="N2851" i="12"/>
  <c r="Q2850" i="12"/>
  <c r="P2850" i="12"/>
  <c r="O2850" i="12"/>
  <c r="N2850" i="12"/>
  <c r="Q2849" i="12"/>
  <c r="P2849" i="12"/>
  <c r="O2849" i="12"/>
  <c r="N2849" i="12"/>
  <c r="Q2848" i="12"/>
  <c r="P2848" i="12"/>
  <c r="O2848" i="12"/>
  <c r="N2848" i="12"/>
  <c r="Q2847" i="12"/>
  <c r="P2847" i="12"/>
  <c r="O2847" i="12"/>
  <c r="N2847" i="12"/>
  <c r="Q2846" i="12"/>
  <c r="P2846" i="12"/>
  <c r="O2846" i="12"/>
  <c r="N2846" i="12"/>
  <c r="Q2845" i="12"/>
  <c r="P2845" i="12"/>
  <c r="O2845" i="12"/>
  <c r="N2845" i="12"/>
  <c r="Q2844" i="12"/>
  <c r="P2844" i="12"/>
  <c r="O2844" i="12"/>
  <c r="N2844" i="12"/>
  <c r="Q2843" i="12"/>
  <c r="P2843" i="12"/>
  <c r="O2843" i="12"/>
  <c r="N2843" i="12"/>
  <c r="Q2842" i="12"/>
  <c r="P2842" i="12"/>
  <c r="O2842" i="12"/>
  <c r="N2842" i="12"/>
  <c r="N2841" i="12"/>
  <c r="Q2839" i="12"/>
  <c r="P2839" i="12"/>
  <c r="O2839" i="12"/>
  <c r="N2839" i="12"/>
  <c r="Q2838" i="12"/>
  <c r="P2838" i="12"/>
  <c r="O2838" i="12"/>
  <c r="N2838" i="12"/>
  <c r="Q2837" i="12"/>
  <c r="P2837" i="12"/>
  <c r="O2837" i="12"/>
  <c r="N2837" i="12"/>
  <c r="Q2836" i="12"/>
  <c r="P2836" i="12"/>
  <c r="O2836" i="12"/>
  <c r="N2836" i="12"/>
  <c r="Q2835" i="12"/>
  <c r="P2835" i="12"/>
  <c r="O2835" i="12"/>
  <c r="N2835" i="12"/>
  <c r="Q2834" i="12"/>
  <c r="P2834" i="12"/>
  <c r="O2834" i="12"/>
  <c r="N2834" i="12"/>
  <c r="N2833" i="12"/>
  <c r="Q2832" i="12"/>
  <c r="P2832" i="12"/>
  <c r="O2832" i="12"/>
  <c r="N2832" i="12"/>
  <c r="Q2831" i="12"/>
  <c r="P2831" i="12"/>
  <c r="O2831" i="12"/>
  <c r="N2831" i="12"/>
  <c r="Q2830" i="12"/>
  <c r="P2830" i="12"/>
  <c r="O2830" i="12"/>
  <c r="N2830" i="12"/>
  <c r="Q2829" i="12"/>
  <c r="P2829" i="12"/>
  <c r="O2829" i="12"/>
  <c r="N2829" i="12"/>
  <c r="Q2828" i="12"/>
  <c r="P2828" i="12"/>
  <c r="O2828" i="12"/>
  <c r="N2828" i="12"/>
  <c r="Q2827" i="12"/>
  <c r="P2827" i="12"/>
  <c r="O2827" i="12"/>
  <c r="N2827" i="12"/>
  <c r="Q2826" i="12"/>
  <c r="P2826" i="12"/>
  <c r="O2826" i="12"/>
  <c r="N2826" i="12"/>
  <c r="Q2825" i="12"/>
  <c r="P2825" i="12"/>
  <c r="O2825" i="12"/>
  <c r="N2825" i="12"/>
  <c r="Q2824" i="12"/>
  <c r="P2824" i="12"/>
  <c r="O2824" i="12"/>
  <c r="N2824" i="12"/>
  <c r="Q2823" i="12"/>
  <c r="P2823" i="12"/>
  <c r="O2823" i="12"/>
  <c r="N2823" i="12"/>
  <c r="Q2822" i="12"/>
  <c r="P2822" i="12"/>
  <c r="O2822" i="12"/>
  <c r="N2822" i="12"/>
  <c r="Q2821" i="12"/>
  <c r="P2821" i="12"/>
  <c r="O2821" i="12"/>
  <c r="N2821" i="12"/>
  <c r="Q2820" i="12"/>
  <c r="P2820" i="12"/>
  <c r="O2820" i="12"/>
  <c r="N2820" i="12"/>
  <c r="Q2819" i="12"/>
  <c r="P2819" i="12"/>
  <c r="O2819" i="12"/>
  <c r="N2819" i="12"/>
  <c r="Q2818" i="12"/>
  <c r="P2818" i="12"/>
  <c r="O2818" i="12"/>
  <c r="N2818" i="12"/>
  <c r="Q2817" i="12"/>
  <c r="P2817" i="12"/>
  <c r="O2817" i="12"/>
  <c r="N2817" i="12"/>
  <c r="N2816" i="12"/>
  <c r="Q2815" i="12"/>
  <c r="P2815" i="12"/>
  <c r="O2815" i="12"/>
  <c r="N2815" i="12"/>
  <c r="Q2814" i="12"/>
  <c r="P2814" i="12"/>
  <c r="O2814" i="12"/>
  <c r="N2814" i="12"/>
  <c r="Q2813" i="12"/>
  <c r="P2813" i="12"/>
  <c r="O2813" i="12"/>
  <c r="N2813" i="12"/>
  <c r="Q2812" i="12"/>
  <c r="P2812" i="12"/>
  <c r="O2812" i="12"/>
  <c r="N2812" i="12"/>
  <c r="N2811" i="12"/>
  <c r="Q2810" i="12"/>
  <c r="P2810" i="12"/>
  <c r="O2810" i="12"/>
  <c r="N2810" i="12"/>
  <c r="Q2809" i="12"/>
  <c r="P2809" i="12"/>
  <c r="O2809" i="12"/>
  <c r="N2809" i="12"/>
  <c r="Q2808" i="12"/>
  <c r="P2808" i="12"/>
  <c r="O2808" i="12"/>
  <c r="N2808" i="12"/>
  <c r="Q2807" i="12"/>
  <c r="P2807" i="12"/>
  <c r="O2807" i="12"/>
  <c r="N2807" i="12"/>
  <c r="Q2806" i="12"/>
  <c r="P2806" i="12"/>
  <c r="O2806" i="12"/>
  <c r="N2806" i="12"/>
  <c r="Q2805" i="12"/>
  <c r="P2805" i="12"/>
  <c r="O2805" i="12"/>
  <c r="N2805" i="12"/>
  <c r="Q2804" i="12"/>
  <c r="P2804" i="12"/>
  <c r="O2804" i="12"/>
  <c r="N2804" i="12"/>
  <c r="Q2803" i="12"/>
  <c r="P2803" i="12"/>
  <c r="O2803" i="12"/>
  <c r="N2803" i="12"/>
  <c r="Q2802" i="12"/>
  <c r="P2802" i="12"/>
  <c r="O2802" i="12"/>
  <c r="N2802" i="12"/>
  <c r="Q2801" i="12"/>
  <c r="P2801" i="12"/>
  <c r="O2801" i="12"/>
  <c r="N2801" i="12"/>
  <c r="Q2800" i="12"/>
  <c r="P2800" i="12"/>
  <c r="O2800" i="12"/>
  <c r="N2800" i="12"/>
  <c r="Q2799" i="12"/>
  <c r="P2799" i="12"/>
  <c r="O2799" i="12"/>
  <c r="N2799" i="12"/>
  <c r="Q2798" i="12"/>
  <c r="P2798" i="12"/>
  <c r="O2798" i="12"/>
  <c r="N2798" i="12"/>
  <c r="Q2797" i="12"/>
  <c r="P2797" i="12"/>
  <c r="O2797" i="12"/>
  <c r="N2797" i="12"/>
  <c r="Q2796" i="12"/>
  <c r="P2796" i="12"/>
  <c r="O2796" i="12"/>
  <c r="N2796" i="12"/>
  <c r="Q2795" i="12"/>
  <c r="P2795" i="12"/>
  <c r="O2795" i="12"/>
  <c r="N2795" i="12"/>
  <c r="Q2794" i="12"/>
  <c r="P2794" i="12"/>
  <c r="O2794" i="12"/>
  <c r="N2794" i="12"/>
  <c r="Q2793" i="12"/>
  <c r="P2793" i="12"/>
  <c r="O2793" i="12"/>
  <c r="N2793" i="12"/>
  <c r="Q2792" i="12"/>
  <c r="P2792" i="12"/>
  <c r="O2792" i="12"/>
  <c r="N2792" i="12"/>
  <c r="Q2791" i="12"/>
  <c r="P2791" i="12"/>
  <c r="O2791" i="12"/>
  <c r="N2791" i="12"/>
  <c r="Q2790" i="12"/>
  <c r="P2790" i="12"/>
  <c r="O2790" i="12"/>
  <c r="N2790" i="12"/>
  <c r="Q2789" i="12"/>
  <c r="P2789" i="12"/>
  <c r="O2789" i="12"/>
  <c r="N2789" i="12"/>
  <c r="Q2788" i="12"/>
  <c r="P2788" i="12"/>
  <c r="O2788" i="12"/>
  <c r="N2788" i="12"/>
  <c r="Q2787" i="12"/>
  <c r="P2787" i="12"/>
  <c r="O2787" i="12"/>
  <c r="N2787" i="12"/>
  <c r="Q2786" i="12"/>
  <c r="P2786" i="12"/>
  <c r="O2786" i="12"/>
  <c r="N2786" i="12"/>
  <c r="Q2785" i="12"/>
  <c r="P2785" i="12"/>
  <c r="O2785" i="12"/>
  <c r="N2785" i="12"/>
  <c r="Q2784" i="12"/>
  <c r="P2784" i="12"/>
  <c r="O2784" i="12"/>
  <c r="N2784" i="12"/>
  <c r="Q2783" i="12"/>
  <c r="P2783" i="12"/>
  <c r="O2783" i="12"/>
  <c r="N2783" i="12"/>
  <c r="Q2782" i="12"/>
  <c r="P2782" i="12"/>
  <c r="O2782" i="12"/>
  <c r="N2782" i="12"/>
  <c r="Q2781" i="12"/>
  <c r="P2781" i="12"/>
  <c r="O2781" i="12"/>
  <c r="N2781" i="12"/>
  <c r="Q2780" i="12"/>
  <c r="P2780" i="12"/>
  <c r="O2780" i="12"/>
  <c r="N2780" i="12"/>
  <c r="Q2779" i="12"/>
  <c r="P2779" i="12"/>
  <c r="O2779" i="12"/>
  <c r="N2779" i="12"/>
  <c r="Q2778" i="12"/>
  <c r="P2778" i="12"/>
  <c r="O2778" i="12"/>
  <c r="N2778" i="12"/>
  <c r="Q2777" i="12"/>
  <c r="P2777" i="12"/>
  <c r="O2777" i="12"/>
  <c r="N2777" i="12"/>
  <c r="Q2776" i="12"/>
  <c r="P2776" i="12"/>
  <c r="O2776" i="12"/>
  <c r="N2776" i="12"/>
  <c r="Q2775" i="12"/>
  <c r="P2775" i="12"/>
  <c r="O2775" i="12"/>
  <c r="N2775" i="12"/>
  <c r="Q2774" i="12"/>
  <c r="P2774" i="12"/>
  <c r="O2774" i="12"/>
  <c r="N2774" i="12"/>
  <c r="Q2773" i="12"/>
  <c r="P2773" i="12"/>
  <c r="O2773" i="12"/>
  <c r="N2773" i="12"/>
  <c r="Q2772" i="12"/>
  <c r="P2772" i="12"/>
  <c r="O2772" i="12"/>
  <c r="N2772" i="12"/>
  <c r="Q2771" i="12"/>
  <c r="P2771" i="12"/>
  <c r="O2771" i="12"/>
  <c r="N2771" i="12"/>
  <c r="Q2770" i="12"/>
  <c r="P2770" i="12"/>
  <c r="O2770" i="12"/>
  <c r="N2770" i="12"/>
  <c r="Q2769" i="12"/>
  <c r="P2769" i="12"/>
  <c r="O2769" i="12"/>
  <c r="N2769" i="12"/>
  <c r="Q2768" i="12"/>
  <c r="P2768" i="12"/>
  <c r="O2768" i="12"/>
  <c r="N2768" i="12"/>
  <c r="Q2767" i="12"/>
  <c r="P2767" i="12"/>
  <c r="O2767" i="12"/>
  <c r="N2767" i="12"/>
  <c r="Q2766" i="12"/>
  <c r="P2766" i="12"/>
  <c r="O2766" i="12"/>
  <c r="N2766" i="12"/>
  <c r="Q2765" i="12"/>
  <c r="P2765" i="12"/>
  <c r="O2765" i="12"/>
  <c r="N2765" i="12"/>
  <c r="Q2764" i="12"/>
  <c r="P2764" i="12"/>
  <c r="O2764" i="12"/>
  <c r="N2764" i="12"/>
  <c r="Q2763" i="12"/>
  <c r="P2763" i="12"/>
  <c r="O2763" i="12"/>
  <c r="N2763" i="12"/>
  <c r="Q2762" i="12"/>
  <c r="P2762" i="12"/>
  <c r="O2762" i="12"/>
  <c r="N2762" i="12"/>
  <c r="Q2761" i="12"/>
  <c r="P2761" i="12"/>
  <c r="O2761" i="12"/>
  <c r="N2761" i="12"/>
  <c r="Q2760" i="12"/>
  <c r="P2760" i="12"/>
  <c r="O2760" i="12"/>
  <c r="N2760" i="12"/>
  <c r="Q2759" i="12"/>
  <c r="P2759" i="12"/>
  <c r="O2759" i="12"/>
  <c r="N2759" i="12"/>
  <c r="Q2758" i="12"/>
  <c r="P2758" i="12"/>
  <c r="O2758" i="12"/>
  <c r="N2758" i="12"/>
  <c r="Q2757" i="12"/>
  <c r="P2757" i="12"/>
  <c r="O2757" i="12"/>
  <c r="N2757" i="12"/>
  <c r="Q2756" i="12"/>
  <c r="P2756" i="12"/>
  <c r="O2756" i="12"/>
  <c r="N2756" i="12"/>
  <c r="Q2755" i="12"/>
  <c r="P2755" i="12"/>
  <c r="O2755" i="12"/>
  <c r="N2755" i="12"/>
  <c r="Q2754" i="12"/>
  <c r="P2754" i="12"/>
  <c r="O2754" i="12"/>
  <c r="N2754" i="12"/>
  <c r="Q2753" i="12"/>
  <c r="P2753" i="12"/>
  <c r="O2753" i="12"/>
  <c r="N2753" i="12"/>
  <c r="Q2752" i="12"/>
  <c r="P2752" i="12"/>
  <c r="O2752" i="12"/>
  <c r="N2752" i="12"/>
  <c r="Q2751" i="12"/>
  <c r="P2751" i="12"/>
  <c r="O2751" i="12"/>
  <c r="N2751" i="12"/>
  <c r="Q2750" i="12"/>
  <c r="P2750" i="12"/>
  <c r="O2750" i="12"/>
  <c r="N2750" i="12"/>
  <c r="Q2749" i="12"/>
  <c r="P2749" i="12"/>
  <c r="O2749" i="12"/>
  <c r="N2749" i="12"/>
  <c r="Q2748" i="12"/>
  <c r="P2748" i="12"/>
  <c r="O2748" i="12"/>
  <c r="N2748" i="12"/>
  <c r="Q2747" i="12"/>
  <c r="P2747" i="12"/>
  <c r="O2747" i="12"/>
  <c r="N2747" i="12"/>
  <c r="Q2746" i="12"/>
  <c r="P2746" i="12"/>
  <c r="O2746" i="12"/>
  <c r="N2746" i="12"/>
  <c r="Q2745" i="12"/>
  <c r="P2745" i="12"/>
  <c r="O2745" i="12"/>
  <c r="N2745" i="12"/>
  <c r="Q2744" i="12"/>
  <c r="P2744" i="12"/>
  <c r="O2744" i="12"/>
  <c r="N2744" i="12"/>
  <c r="Q2743" i="12"/>
  <c r="P2743" i="12"/>
  <c r="O2743" i="12"/>
  <c r="N2743" i="12"/>
  <c r="Q2742" i="12"/>
  <c r="P2742" i="12"/>
  <c r="O2742" i="12"/>
  <c r="N2742" i="12"/>
  <c r="Q2741" i="12"/>
  <c r="P2741" i="12"/>
  <c r="O2741" i="12"/>
  <c r="N2741" i="12"/>
  <c r="Q2740" i="12"/>
  <c r="P2740" i="12"/>
  <c r="O2740" i="12"/>
  <c r="N2740" i="12"/>
  <c r="Q2739" i="12"/>
  <c r="P2739" i="12"/>
  <c r="O2739" i="12"/>
  <c r="N2739" i="12"/>
  <c r="Q2738" i="12"/>
  <c r="P2738" i="12"/>
  <c r="O2738" i="12"/>
  <c r="N2738" i="12"/>
  <c r="Q2737" i="12"/>
  <c r="P2737" i="12"/>
  <c r="O2737" i="12"/>
  <c r="N2737" i="12"/>
  <c r="Q2736" i="12"/>
  <c r="P2736" i="12"/>
  <c r="O2736" i="12"/>
  <c r="N2736" i="12"/>
  <c r="Q2735" i="12"/>
  <c r="P2735" i="12"/>
  <c r="O2735" i="12"/>
  <c r="N2735" i="12"/>
  <c r="Q2734" i="12"/>
  <c r="P2734" i="12"/>
  <c r="O2734" i="12"/>
  <c r="N2734" i="12"/>
  <c r="Q2733" i="12"/>
  <c r="P2733" i="12"/>
  <c r="O2733" i="12"/>
  <c r="N2733" i="12"/>
  <c r="Q2732" i="12"/>
  <c r="P2732" i="12"/>
  <c r="O2732" i="12"/>
  <c r="N2732" i="12"/>
  <c r="Q2731" i="12"/>
  <c r="P2731" i="12"/>
  <c r="O2731" i="12"/>
  <c r="N2731" i="12"/>
  <c r="Q2730" i="12"/>
  <c r="P2730" i="12"/>
  <c r="O2730" i="12"/>
  <c r="N2730" i="12"/>
  <c r="Q2729" i="12"/>
  <c r="P2729" i="12"/>
  <c r="O2729" i="12"/>
  <c r="N2729" i="12"/>
  <c r="Q2728" i="12"/>
  <c r="P2728" i="12"/>
  <c r="O2728" i="12"/>
  <c r="N2728" i="12"/>
  <c r="Q2727" i="12"/>
  <c r="P2727" i="12"/>
  <c r="O2727" i="12"/>
  <c r="N2727" i="12"/>
  <c r="Q2726" i="12"/>
  <c r="P2726" i="12"/>
  <c r="O2726" i="12"/>
  <c r="N2726" i="12"/>
  <c r="Q2725" i="12"/>
  <c r="P2725" i="12"/>
  <c r="O2725" i="12"/>
  <c r="N2725" i="12"/>
  <c r="Q2724" i="12"/>
  <c r="P2724" i="12"/>
  <c r="O2724" i="12"/>
  <c r="N2724" i="12"/>
  <c r="Q2723" i="12"/>
  <c r="P2723" i="12"/>
  <c r="O2723" i="12"/>
  <c r="N2723" i="12"/>
  <c r="Q2722" i="12"/>
  <c r="P2722" i="12"/>
  <c r="O2722" i="12"/>
  <c r="N2722" i="12"/>
  <c r="Q2721" i="12"/>
  <c r="P2721" i="12"/>
  <c r="O2721" i="12"/>
  <c r="N2721" i="12"/>
  <c r="Q2720" i="12"/>
  <c r="P2720" i="12"/>
  <c r="O2720" i="12"/>
  <c r="N2720" i="12"/>
  <c r="Q2719" i="12"/>
  <c r="P2719" i="12"/>
  <c r="O2719" i="12"/>
  <c r="N2719" i="12"/>
  <c r="Q2718" i="12"/>
  <c r="P2718" i="12"/>
  <c r="O2718" i="12"/>
  <c r="N2718" i="12"/>
  <c r="Q2717" i="12"/>
  <c r="P2717" i="12"/>
  <c r="O2717" i="12"/>
  <c r="N2717" i="12"/>
  <c r="Q2716" i="12"/>
  <c r="P2716" i="12"/>
  <c r="O2716" i="12"/>
  <c r="N2716" i="12"/>
  <c r="Q2715" i="12"/>
  <c r="P2715" i="12"/>
  <c r="O2715" i="12"/>
  <c r="N2715" i="12"/>
  <c r="Q2714" i="12"/>
  <c r="P2714" i="12"/>
  <c r="O2714" i="12"/>
  <c r="N2714" i="12"/>
  <c r="Q2713" i="12"/>
  <c r="P2713" i="12"/>
  <c r="O2713" i="12"/>
  <c r="N2713" i="12"/>
  <c r="Q2712" i="12"/>
  <c r="P2712" i="12"/>
  <c r="O2712" i="12"/>
  <c r="N2712" i="12"/>
  <c r="Q2711" i="12"/>
  <c r="P2711" i="12"/>
  <c r="O2711" i="12"/>
  <c r="N2711" i="12"/>
  <c r="Q2710" i="12"/>
  <c r="P2710" i="12"/>
  <c r="O2710" i="12"/>
  <c r="N2710" i="12"/>
  <c r="N2709" i="12"/>
  <c r="Q2708" i="12"/>
  <c r="P2708" i="12"/>
  <c r="O2708" i="12"/>
  <c r="N2708" i="12"/>
  <c r="Q2707" i="12"/>
  <c r="P2707" i="12"/>
  <c r="O2707" i="12"/>
  <c r="N2707" i="12"/>
  <c r="Q2706" i="12"/>
  <c r="P2706" i="12"/>
  <c r="O2706" i="12"/>
  <c r="N2706" i="12"/>
  <c r="Q2705" i="12"/>
  <c r="P2705" i="12"/>
  <c r="O2705" i="12"/>
  <c r="N2705" i="12"/>
  <c r="Q2704" i="12"/>
  <c r="P2704" i="12"/>
  <c r="O2704" i="12"/>
  <c r="N2704" i="12"/>
  <c r="Q2703" i="12"/>
  <c r="P2703" i="12"/>
  <c r="O2703" i="12"/>
  <c r="N2703" i="12"/>
  <c r="Q2702" i="12"/>
  <c r="P2702" i="12"/>
  <c r="O2702" i="12"/>
  <c r="N2702" i="12"/>
  <c r="Q2701" i="12"/>
  <c r="P2701" i="12"/>
  <c r="O2701" i="12"/>
  <c r="N2701" i="12"/>
  <c r="Q2700" i="12"/>
  <c r="P2700" i="12"/>
  <c r="O2700" i="12"/>
  <c r="N2700" i="12"/>
  <c r="Q2699" i="12"/>
  <c r="P2699" i="12"/>
  <c r="O2699" i="12"/>
  <c r="N2699" i="12"/>
  <c r="Q2698" i="12"/>
  <c r="P2698" i="12"/>
  <c r="O2698" i="12"/>
  <c r="N2698" i="12"/>
  <c r="Q2697" i="12"/>
  <c r="P2697" i="12"/>
  <c r="O2697" i="12"/>
  <c r="N2697" i="12"/>
  <c r="Q2696" i="12"/>
  <c r="P2696" i="12"/>
  <c r="O2696" i="12"/>
  <c r="N2696" i="12"/>
  <c r="Q2695" i="12"/>
  <c r="P2695" i="12"/>
  <c r="O2695" i="12"/>
  <c r="N2695" i="12"/>
  <c r="Q2694" i="12"/>
  <c r="P2694" i="12"/>
  <c r="O2694" i="12"/>
  <c r="N2694" i="12"/>
  <c r="Q2693" i="12"/>
  <c r="P2693" i="12"/>
  <c r="O2693" i="12"/>
  <c r="N2693" i="12"/>
  <c r="Q2692" i="12"/>
  <c r="P2692" i="12"/>
  <c r="O2692" i="12"/>
  <c r="N2692" i="12"/>
  <c r="Q2691" i="12"/>
  <c r="P2691" i="12"/>
  <c r="O2691" i="12"/>
  <c r="N2691" i="12"/>
  <c r="Q2690" i="12"/>
  <c r="P2690" i="12"/>
  <c r="O2690" i="12"/>
  <c r="N2690" i="12"/>
  <c r="N2689" i="12"/>
  <c r="Q2688" i="12"/>
  <c r="P2688" i="12"/>
  <c r="O2688" i="12"/>
  <c r="N2688" i="12"/>
  <c r="Q2687" i="12"/>
  <c r="P2687" i="12"/>
  <c r="O2687" i="12"/>
  <c r="N2687" i="12"/>
  <c r="Q2686" i="12"/>
  <c r="P2686" i="12"/>
  <c r="O2686" i="12"/>
  <c r="N2686" i="12"/>
  <c r="Q2685" i="12"/>
  <c r="P2685" i="12"/>
  <c r="O2685" i="12"/>
  <c r="N2685" i="12"/>
  <c r="Q2684" i="12"/>
  <c r="P2684" i="12"/>
  <c r="O2684" i="12"/>
  <c r="N2684" i="12"/>
  <c r="Q2683" i="12"/>
  <c r="P2683" i="12"/>
  <c r="O2683" i="12"/>
  <c r="N2683" i="12"/>
  <c r="Q2682" i="12"/>
  <c r="P2682" i="12"/>
  <c r="O2682" i="12"/>
  <c r="N2682" i="12"/>
  <c r="Q2681" i="12"/>
  <c r="P2681" i="12"/>
  <c r="O2681" i="12"/>
  <c r="N2681" i="12"/>
  <c r="Q2680" i="12"/>
  <c r="P2680" i="12"/>
  <c r="O2680" i="12"/>
  <c r="N2680" i="12"/>
  <c r="Q2679" i="12"/>
  <c r="P2679" i="12"/>
  <c r="O2679" i="12"/>
  <c r="N2679" i="12"/>
  <c r="Q2678" i="12"/>
  <c r="P2678" i="12"/>
  <c r="O2678" i="12"/>
  <c r="N2678" i="12"/>
  <c r="Q2677" i="12"/>
  <c r="P2677" i="12"/>
  <c r="O2677" i="12"/>
  <c r="N2677" i="12"/>
  <c r="Q2676" i="12"/>
  <c r="P2676" i="12"/>
  <c r="O2676" i="12"/>
  <c r="N2676" i="12"/>
  <c r="Q2675" i="12"/>
  <c r="P2675" i="12"/>
  <c r="O2675" i="12"/>
  <c r="N2675" i="12"/>
  <c r="Q2674" i="12"/>
  <c r="P2674" i="12"/>
  <c r="O2674" i="12"/>
  <c r="N2674" i="12"/>
  <c r="Q2673" i="12"/>
  <c r="P2673" i="12"/>
  <c r="O2673" i="12"/>
  <c r="N2673" i="12"/>
  <c r="Q2672" i="12"/>
  <c r="P2672" i="12"/>
  <c r="O2672" i="12"/>
  <c r="N2672" i="12"/>
  <c r="Q2671" i="12"/>
  <c r="P2671" i="12"/>
  <c r="O2671" i="12"/>
  <c r="N2671" i="12"/>
  <c r="Q2670" i="12"/>
  <c r="P2670" i="12"/>
  <c r="O2670" i="12"/>
  <c r="N2670" i="12"/>
  <c r="Q2669" i="12"/>
  <c r="P2669" i="12"/>
  <c r="O2669" i="12"/>
  <c r="N2669" i="12"/>
  <c r="Q2668" i="12"/>
  <c r="P2668" i="12"/>
  <c r="O2668" i="12"/>
  <c r="N2668" i="12"/>
  <c r="Q2667" i="12"/>
  <c r="P2667" i="12"/>
  <c r="O2667" i="12"/>
  <c r="N2667" i="12"/>
  <c r="Q2666" i="12"/>
  <c r="P2666" i="12"/>
  <c r="O2666" i="12"/>
  <c r="N2666" i="12"/>
  <c r="Q2665" i="12"/>
  <c r="P2665" i="12"/>
  <c r="O2665" i="12"/>
  <c r="N2665" i="12"/>
  <c r="Q2664" i="12"/>
  <c r="P2664" i="12"/>
  <c r="O2664" i="12"/>
  <c r="N2664" i="12"/>
  <c r="Q2663" i="12"/>
  <c r="P2663" i="12"/>
  <c r="O2663" i="12"/>
  <c r="N2663" i="12"/>
  <c r="Q2662" i="12"/>
  <c r="P2662" i="12"/>
  <c r="O2662" i="12"/>
  <c r="N2662" i="12"/>
  <c r="Q2661" i="12"/>
  <c r="P2661" i="12"/>
  <c r="O2661" i="12"/>
  <c r="N2661" i="12"/>
  <c r="Q2660" i="12"/>
  <c r="P2660" i="12"/>
  <c r="O2660" i="12"/>
  <c r="N2660" i="12"/>
  <c r="Q2659" i="12"/>
  <c r="P2659" i="12"/>
  <c r="O2659" i="12"/>
  <c r="N2659" i="12"/>
  <c r="Q2658" i="12"/>
  <c r="P2658" i="12"/>
  <c r="O2658" i="12"/>
  <c r="N2658" i="12"/>
  <c r="Q2657" i="12"/>
  <c r="P2657" i="12"/>
  <c r="O2657" i="12"/>
  <c r="N2657" i="12"/>
  <c r="Q2656" i="12"/>
  <c r="P2656" i="12"/>
  <c r="O2656" i="12"/>
  <c r="N2656" i="12"/>
  <c r="Q2655" i="12"/>
  <c r="P2655" i="12"/>
  <c r="O2655" i="12"/>
  <c r="N2655" i="12"/>
  <c r="Q2654" i="12"/>
  <c r="P2654" i="12"/>
  <c r="O2654" i="12"/>
  <c r="N2654" i="12"/>
  <c r="Q2653" i="12"/>
  <c r="P2653" i="12"/>
  <c r="O2653" i="12"/>
  <c r="N2653" i="12"/>
  <c r="Q2652" i="12"/>
  <c r="P2652" i="12"/>
  <c r="O2652" i="12"/>
  <c r="N2652" i="12"/>
  <c r="Q2651" i="12"/>
  <c r="P2651" i="12"/>
  <c r="O2651" i="12"/>
  <c r="N2651" i="12"/>
  <c r="Q2650" i="12"/>
  <c r="P2650" i="12"/>
  <c r="O2650" i="12"/>
  <c r="N2650" i="12"/>
  <c r="Q2649" i="12"/>
  <c r="P2649" i="12"/>
  <c r="O2649" i="12"/>
  <c r="N2649" i="12"/>
  <c r="Q2648" i="12"/>
  <c r="P2648" i="12"/>
  <c r="O2648" i="12"/>
  <c r="N2648" i="12"/>
  <c r="Q2647" i="12"/>
  <c r="P2647" i="12"/>
  <c r="O2647" i="12"/>
  <c r="N2647" i="12"/>
  <c r="N2646" i="12"/>
  <c r="Q2645" i="12"/>
  <c r="P2645" i="12"/>
  <c r="O2645" i="12"/>
  <c r="N2645" i="12"/>
  <c r="Q2644" i="12"/>
  <c r="P2644" i="12"/>
  <c r="O2644" i="12"/>
  <c r="N2644" i="12"/>
  <c r="Q2643" i="12"/>
  <c r="P2643" i="12"/>
  <c r="O2643" i="12"/>
  <c r="N2643" i="12"/>
  <c r="Q2642" i="12"/>
  <c r="P2642" i="12"/>
  <c r="O2642" i="12"/>
  <c r="N2642" i="12"/>
  <c r="Q2641" i="12"/>
  <c r="P2641" i="12"/>
  <c r="O2641" i="12"/>
  <c r="N2641" i="12"/>
  <c r="Q2640" i="12"/>
  <c r="P2640" i="12"/>
  <c r="O2640" i="12"/>
  <c r="N2640" i="12"/>
  <c r="Q2639" i="12"/>
  <c r="P2639" i="12"/>
  <c r="O2639" i="12"/>
  <c r="N2639" i="12"/>
  <c r="Q2638" i="12"/>
  <c r="P2638" i="12"/>
  <c r="O2638" i="12"/>
  <c r="N2638" i="12"/>
  <c r="Q2637" i="12"/>
  <c r="P2637" i="12"/>
  <c r="O2637" i="12"/>
  <c r="N2637" i="12"/>
  <c r="Q2636" i="12"/>
  <c r="P2636" i="12"/>
  <c r="O2636" i="12"/>
  <c r="N2636" i="12"/>
  <c r="Q2635" i="12"/>
  <c r="P2635" i="12"/>
  <c r="O2635" i="12"/>
  <c r="N2635" i="12"/>
  <c r="Q2634" i="12"/>
  <c r="P2634" i="12"/>
  <c r="O2634" i="12"/>
  <c r="N2634" i="12"/>
  <c r="Q2633" i="12"/>
  <c r="P2633" i="12"/>
  <c r="O2633" i="12"/>
  <c r="N2633" i="12"/>
  <c r="Q2632" i="12"/>
  <c r="P2632" i="12"/>
  <c r="O2632" i="12"/>
  <c r="N2632" i="12"/>
  <c r="Q2631" i="12"/>
  <c r="P2631" i="12"/>
  <c r="O2631" i="12"/>
  <c r="N2631" i="12"/>
  <c r="Q2630" i="12"/>
  <c r="P2630" i="12"/>
  <c r="O2630" i="12"/>
  <c r="N2630" i="12"/>
  <c r="Q2629" i="12"/>
  <c r="P2629" i="12"/>
  <c r="O2629" i="12"/>
  <c r="N2629" i="12"/>
  <c r="Q2628" i="12"/>
  <c r="P2628" i="12"/>
  <c r="O2628" i="12"/>
  <c r="N2628" i="12"/>
  <c r="Q2627" i="12"/>
  <c r="P2627" i="12"/>
  <c r="O2627" i="12"/>
  <c r="N2627" i="12"/>
  <c r="Q2626" i="12"/>
  <c r="P2626" i="12"/>
  <c r="O2626" i="12"/>
  <c r="N2626" i="12"/>
  <c r="Q2625" i="12"/>
  <c r="P2625" i="12"/>
  <c r="O2625" i="12"/>
  <c r="N2625" i="12"/>
  <c r="Q2624" i="12"/>
  <c r="P2624" i="12"/>
  <c r="O2624" i="12"/>
  <c r="N2624" i="12"/>
  <c r="Q2623" i="12"/>
  <c r="P2623" i="12"/>
  <c r="O2623" i="12"/>
  <c r="N2623" i="12"/>
  <c r="Q2622" i="12"/>
  <c r="P2622" i="12"/>
  <c r="O2622" i="12"/>
  <c r="N2622" i="12"/>
  <c r="Q2621" i="12"/>
  <c r="P2621" i="12"/>
  <c r="O2621" i="12"/>
  <c r="N2621" i="12"/>
  <c r="Q2620" i="12"/>
  <c r="P2620" i="12"/>
  <c r="O2620" i="12"/>
  <c r="N2620" i="12"/>
  <c r="Q2619" i="12"/>
  <c r="P2619" i="12"/>
  <c r="O2619" i="12"/>
  <c r="N2619" i="12"/>
  <c r="Q2618" i="12"/>
  <c r="P2618" i="12"/>
  <c r="O2618" i="12"/>
  <c r="N2618" i="12"/>
  <c r="Q2617" i="12"/>
  <c r="P2617" i="12"/>
  <c r="O2617" i="12"/>
  <c r="N2617" i="12"/>
  <c r="Q2616" i="12"/>
  <c r="P2616" i="12"/>
  <c r="O2616" i="12"/>
  <c r="N2616" i="12"/>
  <c r="Q2615" i="12"/>
  <c r="P2615" i="12"/>
  <c r="O2615" i="12"/>
  <c r="N2615" i="12"/>
  <c r="Q2614" i="12"/>
  <c r="P2614" i="12"/>
  <c r="O2614" i="12"/>
  <c r="N2614" i="12"/>
  <c r="Q2613" i="12"/>
  <c r="P2613" i="12"/>
  <c r="O2613" i="12"/>
  <c r="N2613" i="12"/>
  <c r="Q2612" i="12"/>
  <c r="P2612" i="12"/>
  <c r="O2612" i="12"/>
  <c r="N2612" i="12"/>
  <c r="Q2611" i="12"/>
  <c r="P2611" i="12"/>
  <c r="O2611" i="12"/>
  <c r="N2611" i="12"/>
  <c r="Q2610" i="12"/>
  <c r="P2610" i="12"/>
  <c r="O2610" i="12"/>
  <c r="N2610" i="12"/>
  <c r="Q2609" i="12"/>
  <c r="P2609" i="12"/>
  <c r="O2609" i="12"/>
  <c r="N2609" i="12"/>
  <c r="Q2608" i="12"/>
  <c r="P2608" i="12"/>
  <c r="O2608" i="12"/>
  <c r="N2608" i="12"/>
  <c r="Q2607" i="12"/>
  <c r="P2607" i="12"/>
  <c r="O2607" i="12"/>
  <c r="N2607" i="12"/>
  <c r="Q2606" i="12"/>
  <c r="P2606" i="12"/>
  <c r="O2606" i="12"/>
  <c r="N2606" i="12"/>
  <c r="Q2605" i="12"/>
  <c r="P2605" i="12"/>
  <c r="O2605" i="12"/>
  <c r="N2605" i="12"/>
  <c r="Q2604" i="12"/>
  <c r="P2604" i="12"/>
  <c r="O2604" i="12"/>
  <c r="N2604" i="12"/>
  <c r="Q2603" i="12"/>
  <c r="P2603" i="12"/>
  <c r="O2603" i="12"/>
  <c r="N2603" i="12"/>
  <c r="Q2602" i="12"/>
  <c r="P2602" i="12"/>
  <c r="O2602" i="12"/>
  <c r="N2602" i="12"/>
  <c r="Q2601" i="12"/>
  <c r="P2601" i="12"/>
  <c r="O2601" i="12"/>
  <c r="N2601" i="12"/>
  <c r="Q2600" i="12"/>
  <c r="P2600" i="12"/>
  <c r="O2600" i="12"/>
  <c r="N2600" i="12"/>
  <c r="Q2599" i="12"/>
  <c r="P2599" i="12"/>
  <c r="O2599" i="12"/>
  <c r="N2599" i="12"/>
  <c r="Q2598" i="12"/>
  <c r="P2598" i="12"/>
  <c r="O2598" i="12"/>
  <c r="N2598" i="12"/>
  <c r="Q2597" i="12"/>
  <c r="P2597" i="12"/>
  <c r="O2597" i="12"/>
  <c r="N2597" i="12"/>
  <c r="Q2596" i="12"/>
  <c r="P2596" i="12"/>
  <c r="O2596" i="12"/>
  <c r="N2596" i="12"/>
  <c r="Q2595" i="12"/>
  <c r="P2595" i="12"/>
  <c r="O2595" i="12"/>
  <c r="N2595" i="12"/>
  <c r="Q2594" i="12"/>
  <c r="P2594" i="12"/>
  <c r="O2594" i="12"/>
  <c r="N2594" i="12"/>
  <c r="Q2593" i="12"/>
  <c r="P2593" i="12"/>
  <c r="O2593" i="12"/>
  <c r="N2593" i="12"/>
  <c r="Q2592" i="12"/>
  <c r="P2592" i="12"/>
  <c r="O2592" i="12"/>
  <c r="N2592" i="12"/>
  <c r="Q2591" i="12"/>
  <c r="P2591" i="12"/>
  <c r="O2591" i="12"/>
  <c r="N2591" i="12"/>
  <c r="Q2590" i="12"/>
  <c r="P2590" i="12"/>
  <c r="O2590" i="12"/>
  <c r="N2590" i="12"/>
  <c r="Q2589" i="12"/>
  <c r="P2589" i="12"/>
  <c r="O2589" i="12"/>
  <c r="N2589" i="12"/>
  <c r="Q2588" i="12"/>
  <c r="P2588" i="12"/>
  <c r="O2588" i="12"/>
  <c r="N2588" i="12"/>
  <c r="Q2587" i="12"/>
  <c r="P2587" i="12"/>
  <c r="O2587" i="12"/>
  <c r="N2587" i="12"/>
  <c r="Q2586" i="12"/>
  <c r="P2586" i="12"/>
  <c r="O2586" i="12"/>
  <c r="N2586" i="12"/>
  <c r="Q2585" i="12"/>
  <c r="P2585" i="12"/>
  <c r="O2585" i="12"/>
  <c r="N2585" i="12"/>
  <c r="Q2584" i="12"/>
  <c r="P2584" i="12"/>
  <c r="O2584" i="12"/>
  <c r="N2584" i="12"/>
  <c r="Q2583" i="12"/>
  <c r="P2583" i="12"/>
  <c r="O2583" i="12"/>
  <c r="N2583" i="12"/>
  <c r="Q2582" i="12"/>
  <c r="P2582" i="12"/>
  <c r="O2582" i="12"/>
  <c r="N2582" i="12"/>
  <c r="Q2581" i="12"/>
  <c r="P2581" i="12"/>
  <c r="O2581" i="12"/>
  <c r="N2581" i="12"/>
  <c r="Q2580" i="12"/>
  <c r="P2580" i="12"/>
  <c r="O2580" i="12"/>
  <c r="N2580" i="12"/>
  <c r="Q2579" i="12"/>
  <c r="P2579" i="12"/>
  <c r="O2579" i="12"/>
  <c r="N2579" i="12"/>
  <c r="Q2578" i="12"/>
  <c r="P2578" i="12"/>
  <c r="O2578" i="12"/>
  <c r="N2578" i="12"/>
  <c r="Q2577" i="12"/>
  <c r="P2577" i="12"/>
  <c r="O2577" i="12"/>
  <c r="N2577" i="12"/>
  <c r="Q2576" i="12"/>
  <c r="P2576" i="12"/>
  <c r="O2576" i="12"/>
  <c r="N2576" i="12"/>
  <c r="Q2575" i="12"/>
  <c r="P2575" i="12"/>
  <c r="O2575" i="12"/>
  <c r="N2575" i="12"/>
  <c r="Q2574" i="12"/>
  <c r="P2574" i="12"/>
  <c r="O2574" i="12"/>
  <c r="N2574" i="12"/>
  <c r="Q2573" i="12"/>
  <c r="P2573" i="12"/>
  <c r="O2573" i="12"/>
  <c r="N2573" i="12"/>
  <c r="Q2572" i="12"/>
  <c r="P2572" i="12"/>
  <c r="O2572" i="12"/>
  <c r="N2572" i="12"/>
  <c r="Q2571" i="12"/>
  <c r="P2571" i="12"/>
  <c r="O2571" i="12"/>
  <c r="N2571" i="12"/>
  <c r="Q2570" i="12"/>
  <c r="P2570" i="12"/>
  <c r="O2570" i="12"/>
  <c r="N2570" i="12"/>
  <c r="Q2569" i="12"/>
  <c r="P2569" i="12"/>
  <c r="O2569" i="12"/>
  <c r="N2569" i="12"/>
  <c r="Q2568" i="12"/>
  <c r="P2568" i="12"/>
  <c r="O2568" i="12"/>
  <c r="N2568" i="12"/>
  <c r="Q2567" i="12"/>
  <c r="P2567" i="12"/>
  <c r="O2567" i="12"/>
  <c r="N2567" i="12"/>
  <c r="Q2566" i="12"/>
  <c r="P2566" i="12"/>
  <c r="O2566" i="12"/>
  <c r="N2566" i="12"/>
  <c r="Q2565" i="12"/>
  <c r="P2565" i="12"/>
  <c r="O2565" i="12"/>
  <c r="N2565" i="12"/>
  <c r="Q2564" i="12"/>
  <c r="P2564" i="12"/>
  <c r="O2564" i="12"/>
  <c r="N2564" i="12"/>
  <c r="Q2563" i="12"/>
  <c r="P2563" i="12"/>
  <c r="O2563" i="12"/>
  <c r="N2563" i="12"/>
  <c r="Q2562" i="12"/>
  <c r="P2562" i="12"/>
  <c r="O2562" i="12"/>
  <c r="N2562" i="12"/>
  <c r="Q2561" i="12"/>
  <c r="P2561" i="12"/>
  <c r="O2561" i="12"/>
  <c r="N2561" i="12"/>
  <c r="Q2560" i="12"/>
  <c r="P2560" i="12"/>
  <c r="O2560" i="12"/>
  <c r="N2560" i="12"/>
  <c r="Q2559" i="12"/>
  <c r="P2559" i="12"/>
  <c r="O2559" i="12"/>
  <c r="N2559" i="12"/>
  <c r="Q2558" i="12"/>
  <c r="P2558" i="12"/>
  <c r="O2558" i="12"/>
  <c r="N2558" i="12"/>
  <c r="Q2557" i="12"/>
  <c r="P2557" i="12"/>
  <c r="O2557" i="12"/>
  <c r="N2557" i="12"/>
  <c r="Q2556" i="12"/>
  <c r="P2556" i="12"/>
  <c r="O2556" i="12"/>
  <c r="N2556" i="12"/>
  <c r="Q2555" i="12"/>
  <c r="P2555" i="12"/>
  <c r="O2555" i="12"/>
  <c r="N2555" i="12"/>
  <c r="Q2554" i="12"/>
  <c r="P2554" i="12"/>
  <c r="O2554" i="12"/>
  <c r="N2554" i="12"/>
  <c r="Q2553" i="12"/>
  <c r="P2553" i="12"/>
  <c r="O2553" i="12"/>
  <c r="N2553" i="12"/>
  <c r="Q2552" i="12"/>
  <c r="P2552" i="12"/>
  <c r="O2552" i="12"/>
  <c r="N2552" i="12"/>
  <c r="Q2548" i="12"/>
  <c r="P2548" i="12"/>
  <c r="O2548" i="12"/>
  <c r="N2548" i="12"/>
  <c r="Q2547" i="12"/>
  <c r="P2547" i="12"/>
  <c r="O2547" i="12"/>
  <c r="N2547" i="12"/>
  <c r="Q2545" i="12"/>
  <c r="P2545" i="12"/>
  <c r="O2545" i="12"/>
  <c r="N2545" i="12"/>
  <c r="Q2544" i="12"/>
  <c r="P2544" i="12"/>
  <c r="O2544" i="12"/>
  <c r="N2544" i="12"/>
  <c r="Q2543" i="12"/>
  <c r="P2543" i="12"/>
  <c r="O2543" i="12"/>
  <c r="N2543" i="12"/>
  <c r="Q2542" i="12"/>
  <c r="P2542" i="12"/>
  <c r="O2542" i="12"/>
  <c r="N2542" i="12"/>
  <c r="Q2541" i="12"/>
  <c r="P2541" i="12"/>
  <c r="O2541" i="12"/>
  <c r="N2541" i="12"/>
  <c r="Q2540" i="12"/>
  <c r="P2540" i="12"/>
  <c r="O2540" i="12"/>
  <c r="N2540" i="12"/>
  <c r="Q2539" i="12"/>
  <c r="P2539" i="12"/>
  <c r="O2539" i="12"/>
  <c r="N2539" i="12"/>
  <c r="Q2538" i="12"/>
  <c r="P2538" i="12"/>
  <c r="O2538" i="12"/>
  <c r="N2538" i="12"/>
  <c r="Q2537" i="12"/>
  <c r="P2537" i="12"/>
  <c r="O2537" i="12"/>
  <c r="N2537" i="12"/>
  <c r="Q2536" i="12"/>
  <c r="P2536" i="12"/>
  <c r="O2536" i="12"/>
  <c r="N2536" i="12"/>
  <c r="Q2535" i="12"/>
  <c r="P2535" i="12"/>
  <c r="O2535" i="12"/>
  <c r="N2535" i="12"/>
  <c r="Q2534" i="12"/>
  <c r="P2534" i="12"/>
  <c r="O2534" i="12"/>
  <c r="N2534" i="12"/>
  <c r="Q2533" i="12"/>
  <c r="P2533" i="12"/>
  <c r="O2533" i="12"/>
  <c r="N2533" i="12"/>
  <c r="Q2532" i="12"/>
  <c r="P2532" i="12"/>
  <c r="O2532" i="12"/>
  <c r="N2532" i="12"/>
  <c r="Q2531" i="12"/>
  <c r="P2531" i="12"/>
  <c r="O2531" i="12"/>
  <c r="N2531" i="12"/>
  <c r="Q2530" i="12"/>
  <c r="P2530" i="12"/>
  <c r="O2530" i="12"/>
  <c r="N2530" i="12"/>
  <c r="Q2529" i="12"/>
  <c r="P2529" i="12"/>
  <c r="O2529" i="12"/>
  <c r="N2529" i="12"/>
  <c r="Q2528" i="12"/>
  <c r="P2528" i="12"/>
  <c r="O2528" i="12"/>
  <c r="N2528" i="12"/>
  <c r="Q2526" i="12"/>
  <c r="P2526" i="12"/>
  <c r="O2526" i="12"/>
  <c r="N2526" i="12"/>
  <c r="Q2525" i="12"/>
  <c r="P2525" i="12"/>
  <c r="O2525" i="12"/>
  <c r="N2525" i="12"/>
  <c r="Q2524" i="12"/>
  <c r="P2524" i="12"/>
  <c r="O2524" i="12"/>
  <c r="N2524" i="12"/>
  <c r="Q2523" i="12"/>
  <c r="P2523" i="12"/>
  <c r="O2523" i="12"/>
  <c r="N2523" i="12"/>
  <c r="Q2522" i="12"/>
  <c r="P2522" i="12"/>
  <c r="O2522" i="12"/>
  <c r="N2522" i="12"/>
  <c r="Q2521" i="12"/>
  <c r="P2521" i="12"/>
  <c r="O2521" i="12"/>
  <c r="N2521" i="12"/>
  <c r="Q2520" i="12"/>
  <c r="P2520" i="12"/>
  <c r="O2520" i="12"/>
  <c r="N2520" i="12"/>
  <c r="Q2519" i="12"/>
  <c r="P2519" i="12"/>
  <c r="O2519" i="12"/>
  <c r="N2519" i="12"/>
  <c r="Q2518" i="12"/>
  <c r="P2518" i="12"/>
  <c r="O2518" i="12"/>
  <c r="N2518" i="12"/>
  <c r="Q2517" i="12"/>
  <c r="P2517" i="12"/>
  <c r="O2517" i="12"/>
  <c r="N2517" i="12"/>
  <c r="Q2516" i="12"/>
  <c r="P2516" i="12"/>
  <c r="O2516" i="12"/>
  <c r="N2516" i="12"/>
  <c r="Q2515" i="12"/>
  <c r="P2515" i="12"/>
  <c r="O2515" i="12"/>
  <c r="N2515" i="12"/>
  <c r="Q2514" i="12"/>
  <c r="P2514" i="12"/>
  <c r="O2514" i="12"/>
  <c r="N2514" i="12"/>
  <c r="Q2513" i="12"/>
  <c r="P2513" i="12"/>
  <c r="O2513" i="12"/>
  <c r="N2513" i="12"/>
  <c r="Q2512" i="12"/>
  <c r="P2512" i="12"/>
  <c r="O2512" i="12"/>
  <c r="N2512" i="12"/>
  <c r="Q2511" i="12"/>
  <c r="P2511" i="12"/>
  <c r="O2511" i="12"/>
  <c r="N2511" i="12"/>
  <c r="Q2510" i="12"/>
  <c r="P2510" i="12"/>
  <c r="O2510" i="12"/>
  <c r="N2510" i="12"/>
  <c r="Q2509" i="12"/>
  <c r="P2509" i="12"/>
  <c r="O2509" i="12"/>
  <c r="N2509" i="12"/>
  <c r="Q2508" i="12"/>
  <c r="P2508" i="12"/>
  <c r="O2508" i="12"/>
  <c r="N2508" i="12"/>
  <c r="Q2507" i="12"/>
  <c r="P2507" i="12"/>
  <c r="O2507" i="12"/>
  <c r="N2507" i="12"/>
  <c r="Q2506" i="12"/>
  <c r="P2506" i="12"/>
  <c r="O2506" i="12"/>
  <c r="N2506" i="12"/>
  <c r="Q2505" i="12"/>
  <c r="P2505" i="12"/>
  <c r="O2505" i="12"/>
  <c r="N2505" i="12"/>
  <c r="Q2504" i="12"/>
  <c r="P2504" i="12"/>
  <c r="O2504" i="12"/>
  <c r="N2504" i="12"/>
  <c r="Q2502" i="12"/>
  <c r="P2502" i="12"/>
  <c r="O2502" i="12"/>
  <c r="N2502" i="12"/>
  <c r="Q2501" i="12"/>
  <c r="P2501" i="12"/>
  <c r="O2501" i="12"/>
  <c r="N2501" i="12"/>
  <c r="Q2500" i="12"/>
  <c r="P2500" i="12"/>
  <c r="O2500" i="12"/>
  <c r="N2500" i="12"/>
  <c r="Q2499" i="12"/>
  <c r="P2499" i="12"/>
  <c r="O2499" i="12"/>
  <c r="N2499" i="12"/>
  <c r="Q2498" i="12"/>
  <c r="P2498" i="12"/>
  <c r="O2498" i="12"/>
  <c r="N2498" i="12"/>
  <c r="Q2497" i="12"/>
  <c r="P2497" i="12"/>
  <c r="O2497" i="12"/>
  <c r="N2497" i="12"/>
  <c r="Q2496" i="12"/>
  <c r="P2496" i="12"/>
  <c r="O2496" i="12"/>
  <c r="N2496" i="12"/>
  <c r="Q2495" i="12"/>
  <c r="P2495" i="12"/>
  <c r="O2495" i="12"/>
  <c r="N2495" i="12"/>
  <c r="Q2494" i="12"/>
  <c r="P2494" i="12"/>
  <c r="O2494" i="12"/>
  <c r="N2494" i="12"/>
  <c r="Q2493" i="12"/>
  <c r="P2493" i="12"/>
  <c r="O2493" i="12"/>
  <c r="N2493" i="12"/>
  <c r="Q2492" i="12"/>
  <c r="P2492" i="12"/>
  <c r="O2492" i="12"/>
  <c r="N2492" i="12"/>
  <c r="Q2491" i="12"/>
  <c r="P2491" i="12"/>
  <c r="O2491" i="12"/>
  <c r="N2491" i="12"/>
  <c r="Q2490" i="12"/>
  <c r="P2490" i="12"/>
  <c r="O2490" i="12"/>
  <c r="N2490" i="12"/>
  <c r="Q2489" i="12"/>
  <c r="P2489" i="12"/>
  <c r="O2489" i="12"/>
  <c r="N2489" i="12"/>
  <c r="Q2488" i="12"/>
  <c r="P2488" i="12"/>
  <c r="O2488" i="12"/>
  <c r="N2488" i="12"/>
  <c r="Q2487" i="12"/>
  <c r="P2487" i="12"/>
  <c r="O2487" i="12"/>
  <c r="N2487" i="12"/>
  <c r="Q2486" i="12"/>
  <c r="P2486" i="12"/>
  <c r="O2486" i="12"/>
  <c r="N2486" i="12"/>
  <c r="Q2485" i="12"/>
  <c r="P2485" i="12"/>
  <c r="O2485" i="12"/>
  <c r="N2485" i="12"/>
  <c r="Q2484" i="12"/>
  <c r="P2484" i="12"/>
  <c r="O2484" i="12"/>
  <c r="N2484" i="12"/>
  <c r="Q2483" i="12"/>
  <c r="P2483" i="12"/>
  <c r="O2483" i="12"/>
  <c r="N2483" i="12"/>
  <c r="Q2482" i="12"/>
  <c r="P2482" i="12"/>
  <c r="O2482" i="12"/>
  <c r="N2482" i="12"/>
  <c r="Q2481" i="12"/>
  <c r="P2481" i="12"/>
  <c r="O2481" i="12"/>
  <c r="N2481" i="12"/>
  <c r="Q2478" i="12"/>
  <c r="P2478" i="12"/>
  <c r="O2478" i="12"/>
  <c r="N2478" i="12"/>
  <c r="Q2477" i="12"/>
  <c r="P2477" i="12"/>
  <c r="O2477" i="12"/>
  <c r="N2477" i="12"/>
  <c r="Q2476" i="12"/>
  <c r="P2476" i="12"/>
  <c r="O2476" i="12"/>
  <c r="N2476" i="12"/>
  <c r="Q2474" i="12"/>
  <c r="P2474" i="12"/>
  <c r="O2474" i="12"/>
  <c r="N2474" i="12"/>
  <c r="Q2473" i="12"/>
  <c r="P2473" i="12"/>
  <c r="O2473" i="12"/>
  <c r="N2473" i="12"/>
  <c r="Q2472" i="12"/>
  <c r="P2472" i="12"/>
  <c r="O2472" i="12"/>
  <c r="N2472" i="12"/>
  <c r="Q2471" i="12"/>
  <c r="P2471" i="12"/>
  <c r="O2471" i="12"/>
  <c r="N2471" i="12"/>
  <c r="Q2469" i="12"/>
  <c r="P2469" i="12"/>
  <c r="O2469" i="12"/>
  <c r="N2469" i="12"/>
  <c r="Q2468" i="12"/>
  <c r="P2468" i="12"/>
  <c r="O2468" i="12"/>
  <c r="N2468" i="12"/>
  <c r="Q2467" i="12"/>
  <c r="P2467" i="12"/>
  <c r="O2467" i="12"/>
  <c r="N2467" i="12"/>
  <c r="Q2466" i="12"/>
  <c r="P2466" i="12"/>
  <c r="O2466" i="12"/>
  <c r="N2466" i="12"/>
  <c r="Q2465" i="12"/>
  <c r="P2465" i="12"/>
  <c r="O2465" i="12"/>
  <c r="N2465" i="12"/>
  <c r="Q2464" i="12"/>
  <c r="P2464" i="12"/>
  <c r="O2464" i="12"/>
  <c r="N2464" i="12"/>
  <c r="Q2463" i="12"/>
  <c r="P2463" i="12"/>
  <c r="O2463" i="12"/>
  <c r="N2463" i="12"/>
  <c r="Q2462" i="12"/>
  <c r="P2462" i="12"/>
  <c r="O2462" i="12"/>
  <c r="N2462" i="12"/>
  <c r="Q2461" i="12"/>
  <c r="P2461" i="12"/>
  <c r="O2461" i="12"/>
  <c r="N2461" i="12"/>
  <c r="Q2459" i="12"/>
  <c r="P2459" i="12"/>
  <c r="O2459" i="12"/>
  <c r="N2459" i="12"/>
  <c r="Q2458" i="12"/>
  <c r="P2458" i="12"/>
  <c r="O2458" i="12"/>
  <c r="N2458" i="12"/>
  <c r="Q2457" i="12"/>
  <c r="P2457" i="12"/>
  <c r="O2457" i="12"/>
  <c r="N2457" i="12"/>
  <c r="Q2456" i="12"/>
  <c r="P2456" i="12"/>
  <c r="O2456" i="12"/>
  <c r="N2456" i="12"/>
  <c r="Q2455" i="12"/>
  <c r="P2455" i="12"/>
  <c r="O2455" i="12"/>
  <c r="N2455" i="12"/>
  <c r="Q2454" i="12"/>
  <c r="P2454" i="12"/>
  <c r="O2454" i="12"/>
  <c r="N2454" i="12"/>
  <c r="Q2453" i="12"/>
  <c r="P2453" i="12"/>
  <c r="O2453" i="12"/>
  <c r="N2453" i="12"/>
  <c r="Q2452" i="12"/>
  <c r="P2452" i="12"/>
  <c r="O2452" i="12"/>
  <c r="N2452" i="12"/>
  <c r="Q2451" i="12"/>
  <c r="P2451" i="12"/>
  <c r="O2451" i="12"/>
  <c r="N2451" i="12"/>
  <c r="Q2448" i="12"/>
  <c r="P2448" i="12"/>
  <c r="O2448" i="12"/>
  <c r="N2448" i="12"/>
  <c r="Q2447" i="12"/>
  <c r="P2447" i="12"/>
  <c r="O2447" i="12"/>
  <c r="N2447" i="12"/>
  <c r="Q2446" i="12"/>
  <c r="P2446" i="12"/>
  <c r="O2446" i="12"/>
  <c r="N2446" i="12"/>
  <c r="Q2445" i="12"/>
  <c r="P2445" i="12"/>
  <c r="O2445" i="12"/>
  <c r="N2445" i="12"/>
  <c r="Q2444" i="12"/>
  <c r="P2444" i="12"/>
  <c r="O2444" i="12"/>
  <c r="N2444" i="12"/>
  <c r="Q2443" i="12"/>
  <c r="P2443" i="12"/>
  <c r="O2443" i="12"/>
  <c r="N2443" i="12"/>
  <c r="Q2442" i="12"/>
  <c r="P2442" i="12"/>
  <c r="O2442" i="12"/>
  <c r="N2442" i="12"/>
  <c r="Q2441" i="12"/>
  <c r="P2441" i="12"/>
  <c r="O2441" i="12"/>
  <c r="N2441" i="12"/>
  <c r="Q2440" i="12"/>
  <c r="P2440" i="12"/>
  <c r="O2440" i="12"/>
  <c r="N2440" i="12"/>
  <c r="Q2439" i="12"/>
  <c r="P2439" i="12"/>
  <c r="O2439" i="12"/>
  <c r="N2439" i="12"/>
  <c r="Q2438" i="12"/>
  <c r="P2438" i="12"/>
  <c r="O2438" i="12"/>
  <c r="N2438" i="12"/>
  <c r="Q2437" i="12"/>
  <c r="P2437" i="12"/>
  <c r="O2437" i="12"/>
  <c r="N2437" i="12"/>
  <c r="Q2436" i="12"/>
  <c r="P2436" i="12"/>
  <c r="O2436" i="12"/>
  <c r="N2436" i="12"/>
  <c r="Q2435" i="12"/>
  <c r="P2435" i="12"/>
  <c r="O2435" i="12"/>
  <c r="N2435" i="12"/>
  <c r="Q2434" i="12"/>
  <c r="P2434" i="12"/>
  <c r="O2434" i="12"/>
  <c r="N2434" i="12"/>
  <c r="Q2433" i="12"/>
  <c r="P2433" i="12"/>
  <c r="O2433" i="12"/>
  <c r="N2433" i="12"/>
  <c r="Q2432" i="12"/>
  <c r="P2432" i="12"/>
  <c r="O2432" i="12"/>
  <c r="N2432" i="12"/>
  <c r="Q2431" i="12"/>
  <c r="P2431" i="12"/>
  <c r="O2431" i="12"/>
  <c r="N2431" i="12"/>
  <c r="Q2430" i="12"/>
  <c r="P2430" i="12"/>
  <c r="O2430" i="12"/>
  <c r="N2430" i="12"/>
  <c r="Q2429" i="12"/>
  <c r="P2429" i="12"/>
  <c r="O2429" i="12"/>
  <c r="N2429" i="12"/>
  <c r="Q2428" i="12"/>
  <c r="P2428" i="12"/>
  <c r="O2428" i="12"/>
  <c r="N2428" i="12"/>
  <c r="Q2427" i="12"/>
  <c r="P2427" i="12"/>
  <c r="O2427" i="12"/>
  <c r="N2427" i="12"/>
  <c r="Q2426" i="12"/>
  <c r="P2426" i="12"/>
  <c r="O2426" i="12"/>
  <c r="N2426" i="12"/>
  <c r="Q2425" i="12"/>
  <c r="P2425" i="12"/>
  <c r="O2425" i="12"/>
  <c r="N2425" i="12"/>
  <c r="Q2424" i="12"/>
  <c r="P2424" i="12"/>
  <c r="O2424" i="12"/>
  <c r="N2424" i="12"/>
  <c r="Q2423" i="12"/>
  <c r="P2423" i="12"/>
  <c r="O2423" i="12"/>
  <c r="N2423" i="12"/>
  <c r="Q2422" i="12"/>
  <c r="P2422" i="12"/>
  <c r="O2422" i="12"/>
  <c r="N2422" i="12"/>
  <c r="Q2421" i="12"/>
  <c r="P2421" i="12"/>
  <c r="O2421" i="12"/>
  <c r="N2421" i="12"/>
  <c r="Q2420" i="12"/>
  <c r="P2420" i="12"/>
  <c r="O2420" i="12"/>
  <c r="N2420" i="12"/>
  <c r="Q2419" i="12"/>
  <c r="P2419" i="12"/>
  <c r="O2419" i="12"/>
  <c r="N2419" i="12"/>
  <c r="Q2418" i="12"/>
  <c r="P2418" i="12"/>
  <c r="O2418" i="12"/>
  <c r="N2418" i="12"/>
  <c r="Q2417" i="12"/>
  <c r="P2417" i="12"/>
  <c r="O2417" i="12"/>
  <c r="N2417" i="12"/>
  <c r="Q2416" i="12"/>
  <c r="P2416" i="12"/>
  <c r="O2416" i="12"/>
  <c r="N2416" i="12"/>
  <c r="Q2415" i="12"/>
  <c r="P2415" i="12"/>
  <c r="O2415" i="12"/>
  <c r="N2415" i="12"/>
  <c r="Q2414" i="12"/>
  <c r="P2414" i="12"/>
  <c r="O2414" i="12"/>
  <c r="N2414" i="12"/>
  <c r="Q2413" i="12"/>
  <c r="P2413" i="12"/>
  <c r="O2413" i="12"/>
  <c r="N2413" i="12"/>
  <c r="Q2412" i="12"/>
  <c r="P2412" i="12"/>
  <c r="O2412" i="12"/>
  <c r="N2412" i="12"/>
  <c r="Q2409" i="12"/>
  <c r="P2409" i="12"/>
  <c r="O2409" i="12"/>
  <c r="N2409" i="12"/>
  <c r="Q2408" i="12"/>
  <c r="P2408" i="12"/>
  <c r="O2408" i="12"/>
  <c r="N2408" i="12"/>
  <c r="Q2407" i="12"/>
  <c r="P2407" i="12"/>
  <c r="O2407" i="12"/>
  <c r="N2407" i="12"/>
  <c r="Q2406" i="12"/>
  <c r="P2406" i="12"/>
  <c r="O2406" i="12"/>
  <c r="N2406" i="12"/>
  <c r="Q2405" i="12"/>
  <c r="P2405" i="12"/>
  <c r="O2405" i="12"/>
  <c r="N2405" i="12"/>
  <c r="Q2404" i="12"/>
  <c r="P2404" i="12"/>
  <c r="O2404" i="12"/>
  <c r="N2404" i="12"/>
  <c r="Q2403" i="12"/>
  <c r="P2403" i="12"/>
  <c r="O2403" i="12"/>
  <c r="N2403" i="12"/>
  <c r="Q2402" i="12"/>
  <c r="P2402" i="12"/>
  <c r="O2402" i="12"/>
  <c r="N2402" i="12"/>
  <c r="Q2401" i="12"/>
  <c r="P2401" i="12"/>
  <c r="O2401" i="12"/>
  <c r="N2401" i="12"/>
  <c r="Q2400" i="12"/>
  <c r="P2400" i="12"/>
  <c r="O2400" i="12"/>
  <c r="N2400" i="12"/>
  <c r="Q2398" i="12"/>
  <c r="P2398" i="12"/>
  <c r="O2398" i="12"/>
  <c r="N2398" i="12"/>
  <c r="Q2397" i="12"/>
  <c r="P2397" i="12"/>
  <c r="O2397" i="12"/>
  <c r="N2397" i="12"/>
  <c r="Q2396" i="12"/>
  <c r="P2396" i="12"/>
  <c r="O2396" i="12"/>
  <c r="N2396" i="12"/>
  <c r="Q2395" i="12"/>
  <c r="P2395" i="12"/>
  <c r="O2395" i="12"/>
  <c r="N2395" i="12"/>
  <c r="Q2394" i="12"/>
  <c r="P2394" i="12"/>
  <c r="O2394" i="12"/>
  <c r="N2394" i="12"/>
  <c r="Q2393" i="12"/>
  <c r="P2393" i="12"/>
  <c r="O2393" i="12"/>
  <c r="N2393" i="12"/>
  <c r="Q2392" i="12"/>
  <c r="P2392" i="12"/>
  <c r="O2392" i="12"/>
  <c r="N2392" i="12"/>
  <c r="Q2391" i="12"/>
  <c r="P2391" i="12"/>
  <c r="O2391" i="12"/>
  <c r="N2391" i="12"/>
  <c r="Q2390" i="12"/>
  <c r="P2390" i="12"/>
  <c r="O2390" i="12"/>
  <c r="N2390" i="12"/>
  <c r="Q2389" i="12"/>
  <c r="P2389" i="12"/>
  <c r="O2389" i="12"/>
  <c r="N2389" i="12"/>
  <c r="Q2388" i="12"/>
  <c r="P2388" i="12"/>
  <c r="O2388" i="12"/>
  <c r="N2388" i="12"/>
  <c r="Q2387" i="12"/>
  <c r="P2387" i="12"/>
  <c r="O2387" i="12"/>
  <c r="N2387" i="12"/>
  <c r="Q2386" i="12"/>
  <c r="P2386" i="12"/>
  <c r="O2386" i="12"/>
  <c r="N2386" i="12"/>
  <c r="Q2385" i="12"/>
  <c r="P2385" i="12"/>
  <c r="O2385" i="12"/>
  <c r="N2385" i="12"/>
  <c r="Q2384" i="12"/>
  <c r="P2384" i="12"/>
  <c r="O2384" i="12"/>
  <c r="N2384" i="12"/>
  <c r="Q2383" i="12"/>
  <c r="P2383" i="12"/>
  <c r="O2383" i="12"/>
  <c r="N2383" i="12"/>
  <c r="Q2382" i="12"/>
  <c r="P2382" i="12"/>
  <c r="O2382" i="12"/>
  <c r="N2382" i="12"/>
  <c r="Q2381" i="12"/>
  <c r="P2381" i="12"/>
  <c r="O2381" i="12"/>
  <c r="N2381" i="12"/>
  <c r="Q2380" i="12"/>
  <c r="P2380" i="12"/>
  <c r="O2380" i="12"/>
  <c r="N2380" i="12"/>
  <c r="Q2379" i="12"/>
  <c r="P2379" i="12"/>
  <c r="O2379" i="12"/>
  <c r="N2379" i="12"/>
  <c r="Q2378" i="12"/>
  <c r="P2378" i="12"/>
  <c r="O2378" i="12"/>
  <c r="N2378" i="12"/>
  <c r="Q2377" i="12"/>
  <c r="P2377" i="12"/>
  <c r="O2377" i="12"/>
  <c r="N2377" i="12"/>
  <c r="Q2376" i="12"/>
  <c r="P2376" i="12"/>
  <c r="O2376" i="12"/>
  <c r="N2376" i="12"/>
  <c r="Q2375" i="12"/>
  <c r="P2375" i="12"/>
  <c r="O2375" i="12"/>
  <c r="N2375" i="12"/>
  <c r="Q2374" i="12"/>
  <c r="P2374" i="12"/>
  <c r="O2374" i="12"/>
  <c r="N2374" i="12"/>
  <c r="Q2373" i="12"/>
  <c r="P2373" i="12"/>
  <c r="O2373" i="12"/>
  <c r="N2373" i="12"/>
  <c r="Q2370" i="12"/>
  <c r="P2370" i="12"/>
  <c r="O2370" i="12"/>
  <c r="N2370" i="12"/>
  <c r="Q2369" i="12"/>
  <c r="P2369" i="12"/>
  <c r="O2369" i="12"/>
  <c r="N2369" i="12"/>
  <c r="Q2368" i="12"/>
  <c r="P2368" i="12"/>
  <c r="O2368" i="12"/>
  <c r="N2368" i="12"/>
  <c r="Q2367" i="12"/>
  <c r="P2367" i="12"/>
  <c r="O2367" i="12"/>
  <c r="N2367" i="12"/>
  <c r="Q2366" i="12"/>
  <c r="P2366" i="12"/>
  <c r="O2366" i="12"/>
  <c r="N2366" i="12"/>
  <c r="Q2365" i="12"/>
  <c r="P2365" i="12"/>
  <c r="O2365" i="12"/>
  <c r="N2365" i="12"/>
  <c r="Q2364" i="12"/>
  <c r="P2364" i="12"/>
  <c r="O2364" i="12"/>
  <c r="N2364" i="12"/>
  <c r="Q2363" i="12"/>
  <c r="P2363" i="12"/>
  <c r="O2363" i="12"/>
  <c r="N2363" i="12"/>
  <c r="Q2362" i="12"/>
  <c r="P2362" i="12"/>
  <c r="O2362" i="12"/>
  <c r="N2362" i="12"/>
  <c r="Q2361" i="12"/>
  <c r="P2361" i="12"/>
  <c r="O2361" i="12"/>
  <c r="N2361" i="12"/>
  <c r="Q2360" i="12"/>
  <c r="P2360" i="12"/>
  <c r="O2360" i="12"/>
  <c r="N2360" i="12"/>
  <c r="Q2359" i="12"/>
  <c r="P2359" i="12"/>
  <c r="O2359" i="12"/>
  <c r="N2359" i="12"/>
  <c r="Q2358" i="12"/>
  <c r="P2358" i="12"/>
  <c r="O2358" i="12"/>
  <c r="N2358" i="12"/>
  <c r="Q2357" i="12"/>
  <c r="P2357" i="12"/>
  <c r="O2357" i="12"/>
  <c r="N2357" i="12"/>
  <c r="Q2356" i="12"/>
  <c r="P2356" i="12"/>
  <c r="O2356" i="12"/>
  <c r="N2356" i="12"/>
  <c r="Q2355" i="12"/>
  <c r="P2355" i="12"/>
  <c r="O2355" i="12"/>
  <c r="N2355" i="12"/>
  <c r="Q2354" i="12"/>
  <c r="P2354" i="12"/>
  <c r="O2354" i="12"/>
  <c r="N2354" i="12"/>
  <c r="Q2352" i="12"/>
  <c r="P2352" i="12"/>
  <c r="O2352" i="12"/>
  <c r="N2352" i="12"/>
  <c r="Q2351" i="12"/>
  <c r="P2351" i="12"/>
  <c r="O2351" i="12"/>
  <c r="N2351" i="12"/>
  <c r="Q2350" i="12"/>
  <c r="P2350" i="12"/>
  <c r="O2350" i="12"/>
  <c r="N2350" i="12"/>
  <c r="Q2349" i="12"/>
  <c r="P2349" i="12"/>
  <c r="O2349" i="12"/>
  <c r="N2349" i="12"/>
  <c r="Q2348" i="12"/>
  <c r="P2348" i="12"/>
  <c r="O2348" i="12"/>
  <c r="N2348" i="12"/>
  <c r="Q2347" i="12"/>
  <c r="P2347" i="12"/>
  <c r="O2347" i="12"/>
  <c r="N2347" i="12"/>
  <c r="Q2346" i="12"/>
  <c r="P2346" i="12"/>
  <c r="O2346" i="12"/>
  <c r="N2346" i="12"/>
  <c r="Q2345" i="12"/>
  <c r="P2345" i="12"/>
  <c r="O2345" i="12"/>
  <c r="N2345" i="12"/>
  <c r="Q2344" i="12"/>
  <c r="P2344" i="12"/>
  <c r="O2344" i="12"/>
  <c r="N2344" i="12"/>
  <c r="Q2343" i="12"/>
  <c r="P2343" i="12"/>
  <c r="O2343" i="12"/>
  <c r="N2343" i="12"/>
  <c r="Q2342" i="12"/>
  <c r="P2342" i="12"/>
  <c r="O2342" i="12"/>
  <c r="N2342" i="12"/>
  <c r="Q2341" i="12"/>
  <c r="P2341" i="12"/>
  <c r="O2341" i="12"/>
  <c r="N2341" i="12"/>
  <c r="Q2340" i="12"/>
  <c r="P2340" i="12"/>
  <c r="O2340" i="12"/>
  <c r="N2340" i="12"/>
  <c r="Q2339" i="12"/>
  <c r="P2339" i="12"/>
  <c r="O2339" i="12"/>
  <c r="N2339" i="12"/>
  <c r="Q2338" i="12"/>
  <c r="P2338" i="12"/>
  <c r="O2338" i="12"/>
  <c r="N2338" i="12"/>
  <c r="Q2336" i="12"/>
  <c r="P2336" i="12"/>
  <c r="O2336" i="12"/>
  <c r="N2336" i="12"/>
  <c r="Q2335" i="12"/>
  <c r="P2335" i="12"/>
  <c r="O2335" i="12"/>
  <c r="N2335" i="12"/>
  <c r="Q2334" i="12"/>
  <c r="P2334" i="12"/>
  <c r="O2334" i="12"/>
  <c r="N2334" i="12"/>
  <c r="Q2333" i="12"/>
  <c r="P2333" i="12"/>
  <c r="O2333" i="12"/>
  <c r="N2333" i="12"/>
  <c r="Q2332" i="12"/>
  <c r="P2332" i="12"/>
  <c r="O2332" i="12"/>
  <c r="N2332" i="12"/>
  <c r="Q2331" i="12"/>
  <c r="P2331" i="12"/>
  <c r="O2331" i="12"/>
  <c r="N2331" i="12"/>
  <c r="Q2330" i="12"/>
  <c r="P2330" i="12"/>
  <c r="O2330" i="12"/>
  <c r="N2330" i="12"/>
  <c r="Q2329" i="12"/>
  <c r="P2329" i="12"/>
  <c r="O2329" i="12"/>
  <c r="N2329" i="12"/>
  <c r="Q2328" i="12"/>
  <c r="P2328" i="12"/>
  <c r="O2328" i="12"/>
  <c r="N2328" i="12"/>
  <c r="Q2327" i="12"/>
  <c r="P2327" i="12"/>
  <c r="O2327" i="12"/>
  <c r="N2327" i="12"/>
  <c r="Q2326" i="12"/>
  <c r="P2326" i="12"/>
  <c r="O2326" i="12"/>
  <c r="N2326" i="12"/>
  <c r="Q2325" i="12"/>
  <c r="P2325" i="12"/>
  <c r="O2325" i="12"/>
  <c r="N2325" i="12"/>
  <c r="Q2324" i="12"/>
  <c r="P2324" i="12"/>
  <c r="O2324" i="12"/>
  <c r="N2324" i="12"/>
  <c r="Q2323" i="12"/>
  <c r="P2323" i="12"/>
  <c r="O2323" i="12"/>
  <c r="N2323" i="12"/>
  <c r="Q2322" i="12"/>
  <c r="P2322" i="12"/>
  <c r="O2322" i="12"/>
  <c r="N2322" i="12"/>
  <c r="Q2321" i="12"/>
  <c r="P2321" i="12"/>
  <c r="O2321" i="12"/>
  <c r="N2321" i="12"/>
  <c r="Q2320" i="12"/>
  <c r="P2320" i="12"/>
  <c r="O2320" i="12"/>
  <c r="N2320" i="12"/>
  <c r="Q2319" i="12"/>
  <c r="P2319" i="12"/>
  <c r="O2319" i="12"/>
  <c r="N2319" i="12"/>
  <c r="Q2318" i="12"/>
  <c r="P2318" i="12"/>
  <c r="O2318" i="12"/>
  <c r="N2318" i="12"/>
  <c r="Q2229" i="12"/>
  <c r="P2229" i="12"/>
  <c r="O2229" i="12"/>
  <c r="N2229" i="12"/>
  <c r="Q2228" i="12"/>
  <c r="P2228" i="12"/>
  <c r="O2228" i="12"/>
  <c r="N2228" i="12"/>
  <c r="Q2227" i="12"/>
  <c r="P2227" i="12"/>
  <c r="O2227" i="12"/>
  <c r="N2227" i="12"/>
  <c r="Q2226" i="12"/>
  <c r="P2226" i="12"/>
  <c r="O2226" i="12"/>
  <c r="N2226" i="12"/>
  <c r="Q2225" i="12"/>
  <c r="P2225" i="12"/>
  <c r="O2225" i="12"/>
  <c r="N2225" i="12"/>
  <c r="Q2224" i="12"/>
  <c r="P2224" i="12"/>
  <c r="O2224" i="12"/>
  <c r="N2224" i="12"/>
  <c r="Q2223" i="12"/>
  <c r="P2223" i="12"/>
  <c r="O2223" i="12"/>
  <c r="N2223" i="12"/>
  <c r="Q2222" i="12"/>
  <c r="P2222" i="12"/>
  <c r="O2222" i="12"/>
  <c r="N2222" i="12"/>
  <c r="Q2220" i="12"/>
  <c r="P2220" i="12"/>
  <c r="O2220" i="12"/>
  <c r="N2220" i="12"/>
  <c r="Q2218" i="12"/>
  <c r="P2218" i="12"/>
  <c r="O2218" i="12"/>
  <c r="N2218" i="12"/>
  <c r="Q2216" i="12"/>
  <c r="P2216" i="12"/>
  <c r="O2216" i="12"/>
  <c r="N2216" i="12"/>
  <c r="Q2215" i="12"/>
  <c r="P2215" i="12"/>
  <c r="O2215" i="12"/>
  <c r="N2215" i="12"/>
  <c r="Q2213" i="12"/>
  <c r="P2213" i="12"/>
  <c r="O2213" i="12"/>
  <c r="N2213" i="12"/>
  <c r="Q2212" i="12"/>
  <c r="P2212" i="12"/>
  <c r="O2212" i="12"/>
  <c r="N2212" i="12"/>
  <c r="Q2210" i="12"/>
  <c r="P2210" i="12"/>
  <c r="O2210" i="12"/>
  <c r="N2210" i="12"/>
  <c r="Q2209" i="12"/>
  <c r="P2209" i="12"/>
  <c r="O2209" i="12"/>
  <c r="N2209" i="12"/>
  <c r="Q2208" i="12"/>
  <c r="P2208" i="12"/>
  <c r="O2208" i="12"/>
  <c r="N2208" i="12"/>
  <c r="Q2207" i="12"/>
  <c r="P2207" i="12"/>
  <c r="O2207" i="12"/>
  <c r="N2207" i="12"/>
  <c r="Q2206" i="12"/>
  <c r="P2206" i="12"/>
  <c r="O2206" i="12"/>
  <c r="N2206" i="12"/>
  <c r="Q2205" i="12"/>
  <c r="P2205" i="12"/>
  <c r="O2205" i="12"/>
  <c r="N2205" i="12"/>
  <c r="Q2204" i="12"/>
  <c r="P2204" i="12"/>
  <c r="O2204" i="12"/>
  <c r="N2204" i="12"/>
  <c r="Q2203" i="12"/>
  <c r="P2203" i="12"/>
  <c r="O2203" i="12"/>
  <c r="N2203" i="12"/>
  <c r="Q2202" i="12"/>
  <c r="P2202" i="12"/>
  <c r="O2202" i="12"/>
  <c r="N2202" i="12"/>
  <c r="Q2200" i="12"/>
  <c r="P2200" i="12"/>
  <c r="O2200" i="12"/>
  <c r="N2200" i="12"/>
  <c r="Q2198" i="12"/>
  <c r="P2198" i="12"/>
  <c r="O2198" i="12"/>
  <c r="N2198" i="12"/>
  <c r="Q2197" i="12"/>
  <c r="P2197" i="12"/>
  <c r="O2197" i="12"/>
  <c r="N2197" i="12"/>
  <c r="Q2196" i="12"/>
  <c r="P2196" i="12"/>
  <c r="O2196" i="12"/>
  <c r="N2196" i="12"/>
  <c r="Q2195" i="12"/>
  <c r="P2195" i="12"/>
  <c r="O2195" i="12"/>
  <c r="N2195" i="12"/>
  <c r="Q2194" i="12"/>
  <c r="P2194" i="12"/>
  <c r="O2194" i="12"/>
  <c r="N2194" i="12"/>
  <c r="Q2193" i="12"/>
  <c r="P2193" i="12"/>
  <c r="O2193" i="12"/>
  <c r="N2193" i="12"/>
  <c r="Q2192" i="12"/>
  <c r="P2192" i="12"/>
  <c r="O2192" i="12"/>
  <c r="N2192" i="12"/>
  <c r="Q2191" i="12"/>
  <c r="P2191" i="12"/>
  <c r="O2191" i="12"/>
  <c r="N2191" i="12"/>
  <c r="Q2190" i="12"/>
  <c r="P2190" i="12"/>
  <c r="O2190" i="12"/>
  <c r="N2190" i="12"/>
  <c r="Q2189" i="12"/>
  <c r="P2189" i="12"/>
  <c r="O2189" i="12"/>
  <c r="N2189" i="12"/>
  <c r="Q2188" i="12"/>
  <c r="P2188" i="12"/>
  <c r="O2188" i="12"/>
  <c r="N2188" i="12"/>
  <c r="Q2187" i="12"/>
  <c r="P2187" i="12"/>
  <c r="O2187" i="12"/>
  <c r="N2187" i="12"/>
  <c r="Q2186" i="12"/>
  <c r="P2186" i="12"/>
  <c r="O2186" i="12"/>
  <c r="N2186" i="12"/>
  <c r="Q2185" i="12"/>
  <c r="P2185" i="12"/>
  <c r="O2185" i="12"/>
  <c r="N2185" i="12"/>
  <c r="Q2184" i="12"/>
  <c r="P2184" i="12"/>
  <c r="O2184" i="12"/>
  <c r="N2184" i="12"/>
  <c r="Q2183" i="12"/>
  <c r="P2183" i="12"/>
  <c r="O2183" i="12"/>
  <c r="N2183" i="12"/>
  <c r="Q2182" i="12"/>
  <c r="P2182" i="12"/>
  <c r="O2182" i="12"/>
  <c r="N2182" i="12"/>
  <c r="Q2181" i="12"/>
  <c r="P2181" i="12"/>
  <c r="O2181" i="12"/>
  <c r="N2181" i="12"/>
  <c r="Q2180" i="12"/>
  <c r="P2180" i="12"/>
  <c r="O2180" i="12"/>
  <c r="N2180" i="12"/>
  <c r="Q2179" i="12"/>
  <c r="P2179" i="12"/>
  <c r="O2179" i="12"/>
  <c r="N2179" i="12"/>
  <c r="Q2178" i="12"/>
  <c r="P2178" i="12"/>
  <c r="O2178" i="12"/>
  <c r="N2178" i="12"/>
  <c r="Q2176" i="12"/>
  <c r="P2176" i="12"/>
  <c r="O2176" i="12"/>
  <c r="N2176" i="12"/>
  <c r="Q2175" i="12"/>
  <c r="P2175" i="12"/>
  <c r="O2175" i="12"/>
  <c r="N2175" i="12"/>
  <c r="Q2174" i="12"/>
  <c r="P2174" i="12"/>
  <c r="O2174" i="12"/>
  <c r="N2174" i="12"/>
  <c r="Q2173" i="12"/>
  <c r="P2173" i="12"/>
  <c r="O2173" i="12"/>
  <c r="N2173" i="12"/>
  <c r="Q2171" i="12"/>
  <c r="P2171" i="12"/>
  <c r="O2171" i="12"/>
  <c r="N2171" i="12"/>
  <c r="Q2170" i="12"/>
  <c r="P2170" i="12"/>
  <c r="O2170" i="12"/>
  <c r="N2170" i="12"/>
  <c r="Q2169" i="12"/>
  <c r="P2169" i="12"/>
  <c r="O2169" i="12"/>
  <c r="N2169" i="12"/>
  <c r="Q2168" i="12"/>
  <c r="P2168" i="12"/>
  <c r="O2168" i="12"/>
  <c r="N2168" i="12"/>
  <c r="Q2167" i="12"/>
  <c r="P2167" i="12"/>
  <c r="O2167" i="12"/>
  <c r="N2167" i="12"/>
  <c r="Q2166" i="12"/>
  <c r="P2166" i="12"/>
  <c r="O2166" i="12"/>
  <c r="N2166" i="12"/>
  <c r="Q2165" i="12"/>
  <c r="P2165" i="12"/>
  <c r="O2165" i="12"/>
  <c r="N2165" i="12"/>
  <c r="Q2164" i="12"/>
  <c r="P2164" i="12"/>
  <c r="O2164" i="12"/>
  <c r="N2164" i="12"/>
  <c r="Q2134" i="12"/>
  <c r="P2134" i="12"/>
  <c r="O2134" i="12"/>
  <c r="N2134" i="12"/>
  <c r="Q2132" i="12"/>
  <c r="P2132" i="12"/>
  <c r="O2132" i="12"/>
  <c r="N2132" i="12"/>
  <c r="Q2131" i="12"/>
  <c r="P2131" i="12"/>
  <c r="O2131" i="12"/>
  <c r="N2131" i="12"/>
  <c r="Q2129" i="12"/>
  <c r="P2129" i="12"/>
  <c r="O2129" i="12"/>
  <c r="N2129" i="12"/>
  <c r="Q2127" i="12"/>
  <c r="P2127" i="12"/>
  <c r="O2127" i="12"/>
  <c r="N2127" i="12"/>
  <c r="Q2126" i="12"/>
  <c r="P2126" i="12"/>
  <c r="O2126" i="12"/>
  <c r="N2126" i="12"/>
  <c r="Q2125" i="12"/>
  <c r="P2125" i="12"/>
  <c r="O2125" i="12"/>
  <c r="N2125" i="12"/>
  <c r="Q2124" i="12"/>
  <c r="P2124" i="12"/>
  <c r="O2124" i="12"/>
  <c r="N2124" i="12"/>
  <c r="Q2122" i="12"/>
  <c r="P2122" i="12"/>
  <c r="O2122" i="12"/>
  <c r="N2122" i="12"/>
  <c r="Q2121" i="12"/>
  <c r="P2121" i="12"/>
  <c r="O2121" i="12"/>
  <c r="N2121" i="12"/>
  <c r="Q2120" i="12"/>
  <c r="P2120" i="12"/>
  <c r="O2120" i="12"/>
  <c r="N2120" i="12"/>
  <c r="Q2119" i="12"/>
  <c r="P2119" i="12"/>
  <c r="O2119" i="12"/>
  <c r="N2119" i="12"/>
  <c r="Q2118" i="12"/>
  <c r="P2118" i="12"/>
  <c r="O2118" i="12"/>
  <c r="N2118" i="12"/>
  <c r="Q2117" i="12"/>
  <c r="P2117" i="12"/>
  <c r="O2117" i="12"/>
  <c r="N2117" i="12"/>
  <c r="Q2116" i="12"/>
  <c r="P2116" i="12"/>
  <c r="O2116" i="12"/>
  <c r="N2116" i="12"/>
  <c r="Q2115" i="12"/>
  <c r="P2115" i="12"/>
  <c r="O2115" i="12"/>
  <c r="N2115" i="12"/>
  <c r="Q2114" i="12"/>
  <c r="P2114" i="12"/>
  <c r="O2114" i="12"/>
  <c r="N2114" i="12"/>
  <c r="Q2113" i="12"/>
  <c r="P2113" i="12"/>
  <c r="O2113" i="12"/>
  <c r="N2113" i="12"/>
  <c r="Q2112" i="12"/>
  <c r="P2112" i="12"/>
  <c r="O2112" i="12"/>
  <c r="N2112" i="12"/>
  <c r="Q2111" i="12"/>
  <c r="P2111" i="12"/>
  <c r="O2111" i="12"/>
  <c r="N2111" i="12"/>
  <c r="Q2110" i="12"/>
  <c r="P2110" i="12"/>
  <c r="O2110" i="12"/>
  <c r="N2110" i="12"/>
  <c r="Q2109" i="12"/>
  <c r="P2109" i="12"/>
  <c r="O2109" i="12"/>
  <c r="N2109" i="12"/>
  <c r="Q2108" i="12"/>
  <c r="P2108" i="12"/>
  <c r="O2108" i="12"/>
  <c r="N2108" i="12"/>
  <c r="Q2107" i="12"/>
  <c r="P2107" i="12"/>
  <c r="O2107" i="12"/>
  <c r="N2107" i="12"/>
  <c r="Q2106" i="12"/>
  <c r="P2106" i="12"/>
  <c r="O2106" i="12"/>
  <c r="N2106" i="12"/>
  <c r="Q2105" i="12"/>
  <c r="P2105" i="12"/>
  <c r="O2105" i="12"/>
  <c r="N2105" i="12"/>
  <c r="Q2103" i="12"/>
  <c r="P2103" i="12"/>
  <c r="O2103" i="12"/>
  <c r="N2103" i="12"/>
  <c r="Q2102" i="12"/>
  <c r="P2102" i="12"/>
  <c r="O2102" i="12"/>
  <c r="N2102" i="12"/>
  <c r="Q2100" i="12"/>
  <c r="P2100" i="12"/>
  <c r="O2100" i="12"/>
  <c r="N2100" i="12"/>
  <c r="Q2099" i="12"/>
  <c r="P2099" i="12"/>
  <c r="O2099" i="12"/>
  <c r="N2099" i="12"/>
  <c r="Q2098" i="12"/>
  <c r="P2098" i="12"/>
  <c r="O2098" i="12"/>
  <c r="N2098" i="12"/>
  <c r="Q2097" i="12"/>
  <c r="P2097" i="12"/>
  <c r="O2097" i="12"/>
  <c r="N2097" i="12"/>
  <c r="Q2096" i="12"/>
  <c r="P2096" i="12"/>
  <c r="O2096" i="12"/>
  <c r="N2096" i="12"/>
  <c r="Q2095" i="12"/>
  <c r="P2095" i="12"/>
  <c r="O2095" i="12"/>
  <c r="N2095" i="12"/>
  <c r="Q2094" i="12"/>
  <c r="P2094" i="12"/>
  <c r="O2094" i="12"/>
  <c r="N2094" i="12"/>
  <c r="Q2093" i="12"/>
  <c r="P2093" i="12"/>
  <c r="O2093" i="12"/>
  <c r="N2093" i="12"/>
  <c r="Q2092" i="12"/>
  <c r="P2092" i="12"/>
  <c r="O2092" i="12"/>
  <c r="N2092" i="12"/>
  <c r="Q2091" i="12"/>
  <c r="P2091" i="12"/>
  <c r="O2091" i="12"/>
  <c r="N2091" i="12"/>
  <c r="Q2089" i="12"/>
  <c r="P2089" i="12"/>
  <c r="O2089" i="12"/>
  <c r="N2089" i="12"/>
  <c r="Q2088" i="12"/>
  <c r="P2088" i="12"/>
  <c r="O2088" i="12"/>
  <c r="N2088" i="12"/>
  <c r="Q2087" i="12"/>
  <c r="P2087" i="12"/>
  <c r="O2087" i="12"/>
  <c r="N2087" i="12"/>
  <c r="Q2086" i="12"/>
  <c r="P2086" i="12"/>
  <c r="O2086" i="12"/>
  <c r="N2086" i="12"/>
  <c r="Q2084" i="12"/>
  <c r="P2084" i="12"/>
  <c r="O2084" i="12"/>
  <c r="N2084" i="12"/>
  <c r="Q2083" i="12"/>
  <c r="P2083" i="12"/>
  <c r="O2083" i="12"/>
  <c r="N2083" i="12"/>
  <c r="Q2082" i="12"/>
  <c r="P2082" i="12"/>
  <c r="O2082" i="12"/>
  <c r="N2082" i="12"/>
  <c r="Q2081" i="12"/>
  <c r="P2081" i="12"/>
  <c r="O2081" i="12"/>
  <c r="N2081" i="12"/>
  <c r="Q2080" i="12"/>
  <c r="P2080" i="12"/>
  <c r="O2080" i="12"/>
  <c r="N2080" i="12"/>
  <c r="Q2079" i="12"/>
  <c r="P2079" i="12"/>
  <c r="O2079" i="12"/>
  <c r="N2079" i="12"/>
  <c r="Q2078" i="12"/>
  <c r="P2078" i="12"/>
  <c r="O2078" i="12"/>
  <c r="N2078" i="12"/>
  <c r="Q2077" i="12"/>
  <c r="P2077" i="12"/>
  <c r="O2077" i="12"/>
  <c r="N2077" i="12"/>
  <c r="Q2076" i="12"/>
  <c r="P2076" i="12"/>
  <c r="O2076" i="12"/>
  <c r="N2076" i="12"/>
  <c r="Q2075" i="12"/>
  <c r="P2075" i="12"/>
  <c r="O2075" i="12"/>
  <c r="N2075" i="12"/>
  <c r="Q2074" i="12"/>
  <c r="P2074" i="12"/>
  <c r="O2074" i="12"/>
  <c r="N2074" i="12"/>
  <c r="Q2073" i="12"/>
  <c r="P2073" i="12"/>
  <c r="O2073" i="12"/>
  <c r="N2073" i="12"/>
  <c r="Q2072" i="12"/>
  <c r="P2072" i="12"/>
  <c r="O2072" i="12"/>
  <c r="N2072" i="12"/>
  <c r="Q2071" i="12"/>
  <c r="P2071" i="12"/>
  <c r="O2071" i="12"/>
  <c r="N2071" i="12"/>
  <c r="Q2070" i="12"/>
  <c r="P2070" i="12"/>
  <c r="O2070" i="12"/>
  <c r="N2070" i="12"/>
  <c r="Q2069" i="12"/>
  <c r="P2069" i="12"/>
  <c r="O2069" i="12"/>
  <c r="N2069" i="12"/>
  <c r="Q2068" i="12"/>
  <c r="P2068" i="12"/>
  <c r="O2068" i="12"/>
  <c r="N2068" i="12"/>
  <c r="Q2067" i="12"/>
  <c r="P2067" i="12"/>
  <c r="O2067" i="12"/>
  <c r="N2067" i="12"/>
  <c r="Q2066" i="12"/>
  <c r="P2066" i="12"/>
  <c r="O2066" i="12"/>
  <c r="N2066" i="12"/>
  <c r="Q2065" i="12"/>
  <c r="P2065" i="12"/>
  <c r="O2065" i="12"/>
  <c r="N2065" i="12"/>
  <c r="Q2064" i="12"/>
  <c r="P2064" i="12"/>
  <c r="O2064" i="12"/>
  <c r="N2064" i="12"/>
  <c r="Q2063" i="12"/>
  <c r="P2063" i="12"/>
  <c r="O2063" i="12"/>
  <c r="N2063" i="12"/>
  <c r="Q2062" i="12"/>
  <c r="P2062" i="12"/>
  <c r="O2062" i="12"/>
  <c r="N2062" i="12"/>
  <c r="Q2061" i="12"/>
  <c r="P2061" i="12"/>
  <c r="O2061" i="12"/>
  <c r="N2061" i="12"/>
  <c r="Q2059" i="12"/>
  <c r="P2059" i="12"/>
  <c r="O2059" i="12"/>
  <c r="N2059" i="12"/>
  <c r="Q2058" i="12"/>
  <c r="P2058" i="12"/>
  <c r="O2058" i="12"/>
  <c r="N2058" i="12"/>
  <c r="Q2057" i="12"/>
  <c r="P2057" i="12"/>
  <c r="O2057" i="12"/>
  <c r="N2057" i="12"/>
  <c r="Q2056" i="12"/>
  <c r="P2056" i="12"/>
  <c r="O2056" i="12"/>
  <c r="N2056" i="12"/>
  <c r="Q2055" i="12"/>
  <c r="P2055" i="12"/>
  <c r="O2055" i="12"/>
  <c r="N2055" i="12"/>
  <c r="Q2054" i="12"/>
  <c r="P2054" i="12"/>
  <c r="O2054" i="12"/>
  <c r="N2054" i="12"/>
  <c r="Q2053" i="12"/>
  <c r="P2053" i="12"/>
  <c r="O2053" i="12"/>
  <c r="N2053" i="12"/>
  <c r="Q2052" i="12"/>
  <c r="P2052" i="12"/>
  <c r="O2052" i="12"/>
  <c r="N2052" i="12"/>
  <c r="Q2051" i="12"/>
  <c r="P2051" i="12"/>
  <c r="O2051" i="12"/>
  <c r="N2051" i="12"/>
  <c r="Q2050" i="12"/>
  <c r="P2050" i="12"/>
  <c r="O2050" i="12"/>
  <c r="N2050" i="12"/>
  <c r="Q2049" i="12"/>
  <c r="P2049" i="12"/>
  <c r="O2049" i="12"/>
  <c r="N2049" i="12"/>
  <c r="Q2048" i="12"/>
  <c r="P2048" i="12"/>
  <c r="O2048" i="12"/>
  <c r="N2048" i="12"/>
  <c r="Q2047" i="12"/>
  <c r="P2047" i="12"/>
  <c r="O2047" i="12"/>
  <c r="N2047" i="12"/>
  <c r="Q2046" i="12"/>
  <c r="P2046" i="12"/>
  <c r="O2046" i="12"/>
  <c r="N2046" i="12"/>
  <c r="Q2045" i="12"/>
  <c r="P2045" i="12"/>
  <c r="O2045" i="12"/>
  <c r="N2045" i="12"/>
  <c r="Q2044" i="12"/>
  <c r="P2044" i="12"/>
  <c r="O2044" i="12"/>
  <c r="N2044" i="12"/>
  <c r="Q2043" i="12"/>
  <c r="P2043" i="12"/>
  <c r="O2043" i="12"/>
  <c r="N2043" i="12"/>
  <c r="Q2042" i="12"/>
  <c r="P2042" i="12"/>
  <c r="O2042" i="12"/>
  <c r="N2042" i="12"/>
  <c r="Q2041" i="12"/>
  <c r="P2041" i="12"/>
  <c r="O2041" i="12"/>
  <c r="N2041" i="12"/>
  <c r="Q2040" i="12"/>
  <c r="P2040" i="12"/>
  <c r="O2040" i="12"/>
  <c r="N2040" i="12"/>
  <c r="Q2039" i="12"/>
  <c r="P2039" i="12"/>
  <c r="O2039" i="12"/>
  <c r="N2039" i="12"/>
  <c r="Q2038" i="12"/>
  <c r="P2038" i="12"/>
  <c r="O2038" i="12"/>
  <c r="N2038" i="12"/>
  <c r="Q2037" i="12"/>
  <c r="P2037" i="12"/>
  <c r="O2037" i="12"/>
  <c r="N2037" i="12"/>
  <c r="Q2036" i="12"/>
  <c r="P2036" i="12"/>
  <c r="O2036" i="12"/>
  <c r="N2036" i="12"/>
  <c r="Q2035" i="12"/>
  <c r="P2035" i="12"/>
  <c r="O2035" i="12"/>
  <c r="N2035" i="12"/>
  <c r="Q2034" i="12"/>
  <c r="P2034" i="12"/>
  <c r="O2034" i="12"/>
  <c r="N2034" i="12"/>
  <c r="Q2033" i="12"/>
  <c r="P2033" i="12"/>
  <c r="O2033" i="12"/>
  <c r="N2033" i="12"/>
  <c r="Q2032" i="12"/>
  <c r="P2032" i="12"/>
  <c r="O2032" i="12"/>
  <c r="N2032" i="12"/>
  <c r="Q2031" i="12"/>
  <c r="P2031" i="12"/>
  <c r="O2031" i="12"/>
  <c r="N2031" i="12"/>
  <c r="Q2030" i="12"/>
  <c r="P2030" i="12"/>
  <c r="O2030" i="12"/>
  <c r="N2030" i="12"/>
  <c r="Q2029" i="12"/>
  <c r="P2029" i="12"/>
  <c r="O2029" i="12"/>
  <c r="N2029" i="12"/>
  <c r="Q2028" i="12"/>
  <c r="P2028" i="12"/>
  <c r="O2028" i="12"/>
  <c r="N2028" i="12"/>
  <c r="Q2027" i="12"/>
  <c r="P2027" i="12"/>
  <c r="O2027" i="12"/>
  <c r="N2027" i="12"/>
  <c r="Q2026" i="12"/>
  <c r="P2026" i="12"/>
  <c r="O2026" i="12"/>
  <c r="N2026" i="12"/>
  <c r="Q2025" i="12"/>
  <c r="P2025" i="12"/>
  <c r="O2025" i="12"/>
  <c r="N2025" i="12"/>
  <c r="Q2024" i="12"/>
  <c r="P2024" i="12"/>
  <c r="O2024" i="12"/>
  <c r="N2024" i="12"/>
  <c r="Q2023" i="12"/>
  <c r="P2023" i="12"/>
  <c r="O2023" i="12"/>
  <c r="N2023" i="12"/>
  <c r="Q2022" i="12"/>
  <c r="P2022" i="12"/>
  <c r="O2022" i="12"/>
  <c r="N2022" i="12"/>
  <c r="Q2021" i="12"/>
  <c r="P2021" i="12"/>
  <c r="O2021" i="12"/>
  <c r="N2021" i="12"/>
  <c r="Q2020" i="12"/>
  <c r="P2020" i="12"/>
  <c r="O2020" i="12"/>
  <c r="N2020" i="12"/>
  <c r="Q2019" i="12"/>
  <c r="P2019" i="12"/>
  <c r="O2019" i="12"/>
  <c r="N2019" i="12"/>
  <c r="Q2018" i="12"/>
  <c r="P2018" i="12"/>
  <c r="O2018" i="12"/>
  <c r="N2018" i="12"/>
  <c r="Q2017" i="12"/>
  <c r="P2017" i="12"/>
  <c r="O2017" i="12"/>
  <c r="N2017" i="12"/>
  <c r="Q2016" i="12"/>
  <c r="P2016" i="12"/>
  <c r="O2016" i="12"/>
  <c r="N2016" i="12"/>
  <c r="Q2015" i="12"/>
  <c r="P2015" i="12"/>
  <c r="O2015" i="12"/>
  <c r="N2015" i="12"/>
  <c r="Q2014" i="12"/>
  <c r="P2014" i="12"/>
  <c r="O2014" i="12"/>
  <c r="N2014" i="12"/>
  <c r="Q2013" i="12"/>
  <c r="P2013" i="12"/>
  <c r="O2013" i="12"/>
  <c r="N2013" i="12"/>
  <c r="Q2012" i="12"/>
  <c r="P2012" i="12"/>
  <c r="O2012" i="12"/>
  <c r="N2012" i="12"/>
  <c r="N2010" i="12"/>
  <c r="N2009" i="12"/>
  <c r="N2008" i="12"/>
  <c r="N2007" i="12"/>
  <c r="N2006" i="12"/>
  <c r="N2005" i="12"/>
  <c r="N2004" i="12"/>
  <c r="N2003" i="12"/>
  <c r="N2002" i="12"/>
  <c r="N2001" i="12"/>
  <c r="N2000" i="12"/>
  <c r="N1999" i="12"/>
  <c r="N1998" i="12"/>
  <c r="N1997" i="12"/>
  <c r="N1996" i="12"/>
  <c r="N1995" i="12"/>
  <c r="N1994" i="12"/>
  <c r="N1993" i="12"/>
  <c r="N1992" i="12"/>
  <c r="N1991" i="12"/>
  <c r="N1990" i="12"/>
  <c r="N1989" i="12"/>
  <c r="N1988" i="12"/>
  <c r="N1987" i="12"/>
  <c r="N1986" i="12"/>
  <c r="N1985" i="12"/>
  <c r="N1984" i="12"/>
  <c r="N1983" i="12"/>
  <c r="N1982" i="12"/>
  <c r="N1981" i="12"/>
  <c r="N1978" i="12"/>
  <c r="N1977" i="12"/>
  <c r="N1976" i="12"/>
  <c r="N1975" i="12"/>
  <c r="N1974" i="12"/>
  <c r="N1973" i="12"/>
  <c r="N1972" i="12"/>
  <c r="N1971" i="12"/>
  <c r="N1970" i="12"/>
  <c r="N1969" i="12"/>
  <c r="N1968" i="12"/>
  <c r="N1967" i="12"/>
  <c r="N1966" i="12"/>
  <c r="N1965" i="12"/>
  <c r="N1964" i="12"/>
  <c r="N1963" i="12"/>
  <c r="N1962" i="12"/>
  <c r="Q1960" i="12"/>
  <c r="P1960" i="12"/>
  <c r="O1960" i="12"/>
  <c r="N1960" i="12"/>
  <c r="Q1959" i="12"/>
  <c r="P1959" i="12"/>
  <c r="O1959" i="12"/>
  <c r="N1959" i="12"/>
  <c r="Q1958" i="12"/>
  <c r="P1958" i="12"/>
  <c r="O1958" i="12"/>
  <c r="N1958" i="12"/>
  <c r="Q1957" i="12"/>
  <c r="P1957" i="12"/>
  <c r="O1957" i="12"/>
  <c r="N1957" i="12"/>
  <c r="Q1956" i="12"/>
  <c r="P1956" i="12"/>
  <c r="O1956" i="12"/>
  <c r="N1956" i="12"/>
  <c r="Q1955" i="12"/>
  <c r="P1955" i="12"/>
  <c r="O1955" i="12"/>
  <c r="N1955" i="12"/>
  <c r="Q1954" i="12"/>
  <c r="P1954" i="12"/>
  <c r="O1954" i="12"/>
  <c r="N1954" i="12"/>
  <c r="Q1953" i="12"/>
  <c r="P1953" i="12"/>
  <c r="O1953" i="12"/>
  <c r="N1953" i="12"/>
  <c r="Q1952" i="12"/>
  <c r="P1952" i="12"/>
  <c r="O1952" i="12"/>
  <c r="N1952" i="12"/>
  <c r="Q1951" i="12"/>
  <c r="P1951" i="12"/>
  <c r="O1951" i="12"/>
  <c r="N1951" i="12"/>
  <c r="Q1950" i="12"/>
  <c r="P1950" i="12"/>
  <c r="O1950" i="12"/>
  <c r="N1950" i="12"/>
  <c r="Q1949" i="12"/>
  <c r="P1949" i="12"/>
  <c r="O1949" i="12"/>
  <c r="N1949" i="12"/>
  <c r="Q1948" i="12"/>
  <c r="P1948" i="12"/>
  <c r="O1948" i="12"/>
  <c r="N1948" i="12"/>
  <c r="Q1947" i="12"/>
  <c r="P1947" i="12"/>
  <c r="O1947" i="12"/>
  <c r="N1947" i="12"/>
  <c r="Q1946" i="12"/>
  <c r="P1946" i="12"/>
  <c r="O1946" i="12"/>
  <c r="N1946" i="12"/>
  <c r="Q1945" i="12"/>
  <c r="P1945" i="12"/>
  <c r="O1945" i="12"/>
  <c r="N1945" i="12"/>
  <c r="Q1944" i="12"/>
  <c r="P1944" i="12"/>
  <c r="O1944" i="12"/>
  <c r="N1944" i="12"/>
  <c r="Q1943" i="12"/>
  <c r="P1943" i="12"/>
  <c r="O1943" i="12"/>
  <c r="N1943" i="12"/>
  <c r="Q1942" i="12"/>
  <c r="P1942" i="12"/>
  <c r="O1942" i="12"/>
  <c r="N1942" i="12"/>
  <c r="Q1941" i="12"/>
  <c r="P1941" i="12"/>
  <c r="O1941" i="12"/>
  <c r="N1941" i="12"/>
  <c r="Q1940" i="12"/>
  <c r="P1940" i="12"/>
  <c r="O1940" i="12"/>
  <c r="N1940" i="12"/>
  <c r="Q1939" i="12"/>
  <c r="P1939" i="12"/>
  <c r="O1939" i="12"/>
  <c r="N1939" i="12"/>
  <c r="Q1938" i="12"/>
  <c r="P1938" i="12"/>
  <c r="O1938" i="12"/>
  <c r="N1938" i="12"/>
  <c r="Q1937" i="12"/>
  <c r="P1937" i="12"/>
  <c r="O1937" i="12"/>
  <c r="N1937" i="12"/>
  <c r="Q1936" i="12"/>
  <c r="P1936" i="12"/>
  <c r="O1936" i="12"/>
  <c r="N1936" i="12"/>
  <c r="Q1935" i="12"/>
  <c r="P1935" i="12"/>
  <c r="O1935" i="12"/>
  <c r="N1935" i="12"/>
  <c r="Q1934" i="12"/>
  <c r="P1934" i="12"/>
  <c r="O1934" i="12"/>
  <c r="N1934" i="12"/>
  <c r="Q1933" i="12"/>
  <c r="P1933" i="12"/>
  <c r="O1933" i="12"/>
  <c r="N1933" i="12"/>
  <c r="Q1932" i="12"/>
  <c r="P1932" i="12"/>
  <c r="O1932" i="12"/>
  <c r="N1932" i="12"/>
  <c r="Q1931" i="12"/>
  <c r="P1931" i="12"/>
  <c r="O1931" i="12"/>
  <c r="N1931" i="12"/>
  <c r="Q1930" i="12"/>
  <c r="P1930" i="12"/>
  <c r="O1930" i="12"/>
  <c r="N1930" i="12"/>
  <c r="Q1929" i="12"/>
  <c r="P1929" i="12"/>
  <c r="O1929" i="12"/>
  <c r="N1929" i="12"/>
  <c r="Q1928" i="12"/>
  <c r="P1928" i="12"/>
  <c r="O1928" i="12"/>
  <c r="N1928" i="12"/>
  <c r="Q1927" i="12"/>
  <c r="P1927" i="12"/>
  <c r="O1927" i="12"/>
  <c r="N1927" i="12"/>
  <c r="Q1926" i="12"/>
  <c r="P1926" i="12"/>
  <c r="O1926" i="12"/>
  <c r="N1926" i="12"/>
  <c r="Q1925" i="12"/>
  <c r="P1925" i="12"/>
  <c r="O1925" i="12"/>
  <c r="N1925" i="12"/>
  <c r="Q1924" i="12"/>
  <c r="P1924" i="12"/>
  <c r="O1924" i="12"/>
  <c r="N1924" i="12"/>
  <c r="Q1923" i="12"/>
  <c r="P1923" i="12"/>
  <c r="O1923" i="12"/>
  <c r="N1923" i="12"/>
  <c r="Q1922" i="12"/>
  <c r="P1922" i="12"/>
  <c r="O1922" i="12"/>
  <c r="N1922" i="12"/>
  <c r="N1920" i="12"/>
  <c r="N1919" i="12"/>
  <c r="N1918" i="12"/>
  <c r="N1917" i="12"/>
  <c r="N1916" i="12"/>
  <c r="N1915" i="12"/>
  <c r="Q1914" i="12"/>
  <c r="P1914" i="12"/>
  <c r="O1914" i="12"/>
  <c r="N1914" i="12"/>
  <c r="Q1913" i="12"/>
  <c r="P1913" i="12"/>
  <c r="O1913" i="12"/>
  <c r="N1913" i="12"/>
  <c r="Q1912" i="12"/>
  <c r="P1912" i="12"/>
  <c r="O1912" i="12"/>
  <c r="N1912" i="12"/>
  <c r="Q1911" i="12"/>
  <c r="P1911" i="12"/>
  <c r="O1911" i="12"/>
  <c r="N1911" i="12"/>
  <c r="Q1910" i="12"/>
  <c r="P1910" i="12"/>
  <c r="O1910" i="12"/>
  <c r="N1910" i="12"/>
  <c r="Q1909" i="12"/>
  <c r="P1909" i="12"/>
  <c r="O1909" i="12"/>
  <c r="N1909" i="12"/>
  <c r="Q1908" i="12"/>
  <c r="P1908" i="12"/>
  <c r="O1908" i="12"/>
  <c r="N1908" i="12"/>
  <c r="Q1907" i="12"/>
  <c r="P1907" i="12"/>
  <c r="O1907" i="12"/>
  <c r="N1907" i="12"/>
  <c r="Q1906" i="12"/>
  <c r="P1906" i="12"/>
  <c r="O1906" i="12"/>
  <c r="N1906" i="12"/>
  <c r="Q1905" i="12"/>
  <c r="P1905" i="12"/>
  <c r="O1905" i="12"/>
  <c r="N1905" i="12"/>
  <c r="Q1904" i="12"/>
  <c r="P1904" i="12"/>
  <c r="O1904" i="12"/>
  <c r="N1904" i="12"/>
  <c r="Q1903" i="12"/>
  <c r="P1903" i="12"/>
  <c r="O1903" i="12"/>
  <c r="N1903" i="12"/>
  <c r="Q1902" i="12"/>
  <c r="P1902" i="12"/>
  <c r="O1902" i="12"/>
  <c r="N1902" i="12"/>
  <c r="Q1901" i="12"/>
  <c r="P1901" i="12"/>
  <c r="O1901" i="12"/>
  <c r="N1901" i="12"/>
  <c r="Q1900" i="12"/>
  <c r="P1900" i="12"/>
  <c r="O1900" i="12"/>
  <c r="N1900" i="12"/>
  <c r="Q1899" i="12"/>
  <c r="P1899" i="12"/>
  <c r="O1899" i="12"/>
  <c r="N1899" i="12"/>
  <c r="Q1898" i="12"/>
  <c r="P1898" i="12"/>
  <c r="O1898" i="12"/>
  <c r="N1898" i="12"/>
  <c r="Q1897" i="12"/>
  <c r="P1897" i="12"/>
  <c r="O1897" i="12"/>
  <c r="N1897" i="12"/>
  <c r="Q1896" i="12"/>
  <c r="P1896" i="12"/>
  <c r="O1896" i="12"/>
  <c r="N1896" i="12"/>
  <c r="Q1895" i="12"/>
  <c r="P1895" i="12"/>
  <c r="O1895" i="12"/>
  <c r="N1895" i="12"/>
  <c r="Q1894" i="12"/>
  <c r="P1894" i="12"/>
  <c r="O1894" i="12"/>
  <c r="N1894" i="12"/>
  <c r="Q1893" i="12"/>
  <c r="P1893" i="12"/>
  <c r="O1893" i="12"/>
  <c r="N1893" i="12"/>
  <c r="Q1892" i="12"/>
  <c r="P1892" i="12"/>
  <c r="O1892" i="12"/>
  <c r="N1892" i="12"/>
  <c r="Q1891" i="12"/>
  <c r="P1891" i="12"/>
  <c r="O1891" i="12"/>
  <c r="N1891" i="12"/>
  <c r="Q1890" i="12"/>
  <c r="P1890" i="12"/>
  <c r="O1890" i="12"/>
  <c r="N1890" i="12"/>
  <c r="Q1889" i="12"/>
  <c r="P1889" i="12"/>
  <c r="O1889" i="12"/>
  <c r="N1889" i="12"/>
  <c r="Q1888" i="12"/>
  <c r="P1888" i="12"/>
  <c r="O1888" i="12"/>
  <c r="N1888" i="12"/>
  <c r="Q1887" i="12"/>
  <c r="P1887" i="12"/>
  <c r="O1887" i="12"/>
  <c r="N1887" i="12"/>
  <c r="Q1886" i="12"/>
  <c r="P1886" i="12"/>
  <c r="O1886" i="12"/>
  <c r="N1886" i="12"/>
  <c r="Q1885" i="12"/>
  <c r="P1885" i="12"/>
  <c r="O1885" i="12"/>
  <c r="N1885" i="12"/>
  <c r="Q1884" i="12"/>
  <c r="P1884" i="12"/>
  <c r="O1884" i="12"/>
  <c r="N1884" i="12"/>
  <c r="Q1883" i="12"/>
  <c r="P1883" i="12"/>
  <c r="O1883" i="12"/>
  <c r="N1883" i="12"/>
  <c r="Q1881" i="12"/>
  <c r="P1881" i="12"/>
  <c r="O1881" i="12"/>
  <c r="N1881" i="12"/>
  <c r="Q1880" i="12"/>
  <c r="P1880" i="12"/>
  <c r="O1880" i="12"/>
  <c r="N1880" i="12"/>
  <c r="Q1879" i="12"/>
  <c r="P1879" i="12"/>
  <c r="O1879" i="12"/>
  <c r="N1879" i="12"/>
  <c r="Q1878" i="12"/>
  <c r="P1878" i="12"/>
  <c r="O1878" i="12"/>
  <c r="N1878" i="12"/>
  <c r="Q1877" i="12"/>
  <c r="P1877" i="12"/>
  <c r="O1877" i="12"/>
  <c r="N1877" i="12"/>
  <c r="Q1876" i="12"/>
  <c r="P1876" i="12"/>
  <c r="O1876" i="12"/>
  <c r="N1876" i="12"/>
  <c r="Q1875" i="12"/>
  <c r="P1875" i="12"/>
  <c r="O1875" i="12"/>
  <c r="N1875" i="12"/>
  <c r="Q1874" i="12"/>
  <c r="P1874" i="12"/>
  <c r="O1874" i="12"/>
  <c r="N1874" i="12"/>
  <c r="Q1873" i="12"/>
  <c r="P1873" i="12"/>
  <c r="O1873" i="12"/>
  <c r="N1873" i="12"/>
  <c r="Q1872" i="12"/>
  <c r="P1872" i="12"/>
  <c r="O1872" i="12"/>
  <c r="N1872" i="12"/>
  <c r="Q1871" i="12"/>
  <c r="P1871" i="12"/>
  <c r="O1871" i="12"/>
  <c r="N1871" i="12"/>
  <c r="Q1870" i="12"/>
  <c r="P1870" i="12"/>
  <c r="O1870" i="12"/>
  <c r="N1870" i="12"/>
  <c r="Q1869" i="12"/>
  <c r="P1869" i="12"/>
  <c r="O1869" i="12"/>
  <c r="N1869" i="12"/>
  <c r="Q1868" i="12"/>
  <c r="P1868" i="12"/>
  <c r="O1868" i="12"/>
  <c r="N1868" i="12"/>
  <c r="Q1867" i="12"/>
  <c r="P1867" i="12"/>
  <c r="O1867" i="12"/>
  <c r="N1867" i="12"/>
  <c r="Q1866" i="12"/>
  <c r="P1866" i="12"/>
  <c r="O1866" i="12"/>
  <c r="N1866" i="12"/>
  <c r="Q1865" i="12"/>
  <c r="P1865" i="12"/>
  <c r="O1865" i="12"/>
  <c r="N1865" i="12"/>
  <c r="Q1864" i="12"/>
  <c r="P1864" i="12"/>
  <c r="O1864" i="12"/>
  <c r="N1864" i="12"/>
  <c r="Q1863" i="12"/>
  <c r="P1863" i="12"/>
  <c r="O1863" i="12"/>
  <c r="N1863" i="12"/>
  <c r="Q1862" i="12"/>
  <c r="P1862" i="12"/>
  <c r="O1862" i="12"/>
  <c r="N1862" i="12"/>
  <c r="Q1861" i="12"/>
  <c r="P1861" i="12"/>
  <c r="O1861" i="12"/>
  <c r="N1861" i="12"/>
  <c r="Q1860" i="12"/>
  <c r="P1860" i="12"/>
  <c r="O1860" i="12"/>
  <c r="N1860" i="12"/>
  <c r="Q1859" i="12"/>
  <c r="P1859" i="12"/>
  <c r="O1859" i="12"/>
  <c r="N1859" i="12"/>
  <c r="Q1858" i="12"/>
  <c r="P1858" i="12"/>
  <c r="O1858" i="12"/>
  <c r="N1858" i="12"/>
  <c r="Q1857" i="12"/>
  <c r="P1857" i="12"/>
  <c r="O1857" i="12"/>
  <c r="N1857" i="12"/>
  <c r="Q1856" i="12"/>
  <c r="P1856" i="12"/>
  <c r="O1856" i="12"/>
  <c r="N1856" i="12"/>
  <c r="Q1855" i="12"/>
  <c r="P1855" i="12"/>
  <c r="O1855" i="12"/>
  <c r="N1855" i="12"/>
  <c r="Q1854" i="12"/>
  <c r="P1854" i="12"/>
  <c r="O1854" i="12"/>
  <c r="N1854" i="12"/>
  <c r="Q1853" i="12"/>
  <c r="P1853" i="12"/>
  <c r="O1853" i="12"/>
  <c r="N1853" i="12"/>
  <c r="Q1852" i="12"/>
  <c r="P1852" i="12"/>
  <c r="O1852" i="12"/>
  <c r="N1852" i="12"/>
  <c r="Q1851" i="12"/>
  <c r="P1851" i="12"/>
  <c r="O1851" i="12"/>
  <c r="N1851" i="12"/>
  <c r="Q1850" i="12"/>
  <c r="P1850" i="12"/>
  <c r="O1850" i="12"/>
  <c r="N1850" i="12"/>
  <c r="Q1849" i="12"/>
  <c r="P1849" i="12"/>
  <c r="O1849" i="12"/>
  <c r="N1849" i="12"/>
  <c r="Q1848" i="12"/>
  <c r="P1848" i="12"/>
  <c r="O1848" i="12"/>
  <c r="N1848" i="12"/>
  <c r="Q1847" i="12"/>
  <c r="P1847" i="12"/>
  <c r="O1847" i="12"/>
  <c r="N1847" i="12"/>
  <c r="Q1846" i="12"/>
  <c r="P1846" i="12"/>
  <c r="O1846" i="12"/>
  <c r="N1846" i="12"/>
  <c r="Q1845" i="12"/>
  <c r="P1845" i="12"/>
  <c r="O1845" i="12"/>
  <c r="N1845" i="12"/>
  <c r="Q1844" i="12"/>
  <c r="P1844" i="12"/>
  <c r="O1844" i="12"/>
  <c r="N1844" i="12"/>
  <c r="Q1843" i="12"/>
  <c r="P1843" i="12"/>
  <c r="O1843" i="12"/>
  <c r="N1843" i="12"/>
  <c r="Q1842" i="12"/>
  <c r="P1842" i="12"/>
  <c r="O1842" i="12"/>
  <c r="N1842" i="12"/>
  <c r="Q1841" i="12"/>
  <c r="P1841" i="12"/>
  <c r="O1841" i="12"/>
  <c r="N1841" i="12"/>
  <c r="Q1840" i="12"/>
  <c r="P1840" i="12"/>
  <c r="O1840" i="12"/>
  <c r="N1840" i="12"/>
  <c r="Q1839" i="12"/>
  <c r="P1839" i="12"/>
  <c r="O1839" i="12"/>
  <c r="N1839" i="12"/>
  <c r="Q1838" i="12"/>
  <c r="P1838" i="12"/>
  <c r="O1838" i="12"/>
  <c r="N1838" i="12"/>
  <c r="Q1837" i="12"/>
  <c r="P1837" i="12"/>
  <c r="O1837" i="12"/>
  <c r="N1837" i="12"/>
  <c r="Q1836" i="12"/>
  <c r="P1836" i="12"/>
  <c r="O1836" i="12"/>
  <c r="N1836" i="12"/>
  <c r="Q1835" i="12"/>
  <c r="P1835" i="12"/>
  <c r="O1835" i="12"/>
  <c r="N1835" i="12"/>
  <c r="Q1834" i="12"/>
  <c r="P1834" i="12"/>
  <c r="O1834" i="12"/>
  <c r="N1834" i="12"/>
  <c r="Q1833" i="12"/>
  <c r="P1833" i="12"/>
  <c r="O1833" i="12"/>
  <c r="N1833" i="12"/>
  <c r="Q1832" i="12"/>
  <c r="P1832" i="12"/>
  <c r="O1832" i="12"/>
  <c r="N1832" i="12"/>
  <c r="Q1831" i="12"/>
  <c r="P1831" i="12"/>
  <c r="O1831" i="12"/>
  <c r="N1831" i="12"/>
  <c r="Q1830" i="12"/>
  <c r="P1830" i="12"/>
  <c r="O1830" i="12"/>
  <c r="N1830" i="12"/>
  <c r="Q1829" i="12"/>
  <c r="P1829" i="12"/>
  <c r="O1829" i="12"/>
  <c r="N1829" i="12"/>
  <c r="Q1828" i="12"/>
  <c r="P1828" i="12"/>
  <c r="O1828" i="12"/>
  <c r="N1828" i="12"/>
  <c r="Q1827" i="12"/>
  <c r="P1827" i="12"/>
  <c r="O1827" i="12"/>
  <c r="N1827" i="12"/>
  <c r="Q1826" i="12"/>
  <c r="P1826" i="12"/>
  <c r="O1826" i="12"/>
  <c r="N1826" i="12"/>
  <c r="Q1825" i="12"/>
  <c r="P1825" i="12"/>
  <c r="O1825" i="12"/>
  <c r="N1825" i="12"/>
  <c r="Q1824" i="12"/>
  <c r="P1824" i="12"/>
  <c r="O1824" i="12"/>
  <c r="N1824" i="12"/>
  <c r="Q1823" i="12"/>
  <c r="P1823" i="12"/>
  <c r="O1823" i="12"/>
  <c r="N1823" i="12"/>
  <c r="Q1822" i="12"/>
  <c r="P1822" i="12"/>
  <c r="O1822" i="12"/>
  <c r="N1822" i="12"/>
  <c r="Q1821" i="12"/>
  <c r="P1821" i="12"/>
  <c r="O1821" i="12"/>
  <c r="N1821" i="12"/>
  <c r="Q1820" i="12"/>
  <c r="P1820" i="12"/>
  <c r="O1820" i="12"/>
  <c r="N1820" i="12"/>
  <c r="Q1819" i="12"/>
  <c r="P1819" i="12"/>
  <c r="O1819" i="12"/>
  <c r="N1819" i="12"/>
  <c r="Q1818" i="12"/>
  <c r="P1818" i="12"/>
  <c r="O1818" i="12"/>
  <c r="N1818" i="12"/>
  <c r="Q1817" i="12"/>
  <c r="P1817" i="12"/>
  <c r="O1817" i="12"/>
  <c r="N1817" i="12"/>
  <c r="Q1816" i="12"/>
  <c r="P1816" i="12"/>
  <c r="O1816" i="12"/>
  <c r="N1816" i="12"/>
  <c r="Q1815" i="12"/>
  <c r="P1815" i="12"/>
  <c r="O1815" i="12"/>
  <c r="N1815" i="12"/>
  <c r="Q1814" i="12"/>
  <c r="P1814" i="12"/>
  <c r="O1814" i="12"/>
  <c r="N1814" i="12"/>
  <c r="Q1813" i="12"/>
  <c r="P1813" i="12"/>
  <c r="O1813" i="12"/>
  <c r="N1813" i="12"/>
  <c r="Q1812" i="12"/>
  <c r="P1812" i="12"/>
  <c r="O1812" i="12"/>
  <c r="N1812" i="12"/>
  <c r="Q1811" i="12"/>
  <c r="P1811" i="12"/>
  <c r="O1811" i="12"/>
  <c r="N1811" i="12"/>
  <c r="Q1810" i="12"/>
  <c r="P1810" i="12"/>
  <c r="O1810" i="12"/>
  <c r="N1810" i="12"/>
  <c r="Q1809" i="12"/>
  <c r="P1809" i="12"/>
  <c r="O1809" i="12"/>
  <c r="N1809" i="12"/>
  <c r="Q1808" i="12"/>
  <c r="P1808" i="12"/>
  <c r="O1808" i="12"/>
  <c r="N1808" i="12"/>
  <c r="Q1807" i="12"/>
  <c r="P1807" i="12"/>
  <c r="O1807" i="12"/>
  <c r="N1807" i="12"/>
  <c r="Q1806" i="12"/>
  <c r="P1806" i="12"/>
  <c r="O1806" i="12"/>
  <c r="N1806" i="12"/>
  <c r="Q1805" i="12"/>
  <c r="P1805" i="12"/>
  <c r="O1805" i="12"/>
  <c r="N1805" i="12"/>
  <c r="Q1804" i="12"/>
  <c r="P1804" i="12"/>
  <c r="O1804" i="12"/>
  <c r="N1804" i="12"/>
  <c r="Q1803" i="12"/>
  <c r="P1803" i="12"/>
  <c r="O1803" i="12"/>
  <c r="N1803" i="12"/>
  <c r="Q1802" i="12"/>
  <c r="P1802" i="12"/>
  <c r="O1802" i="12"/>
  <c r="N1802" i="12"/>
  <c r="Q1801" i="12"/>
  <c r="P1801" i="12"/>
  <c r="O1801" i="12"/>
  <c r="N1801" i="12"/>
  <c r="Q1800" i="12"/>
  <c r="P1800" i="12"/>
  <c r="O1800" i="12"/>
  <c r="N1800" i="12"/>
  <c r="Q1799" i="12"/>
  <c r="P1799" i="12"/>
  <c r="O1799" i="12"/>
  <c r="N1799" i="12"/>
  <c r="Q1798" i="12"/>
  <c r="P1798" i="12"/>
  <c r="O1798" i="12"/>
  <c r="N1798" i="12"/>
  <c r="Q1797" i="12"/>
  <c r="P1797" i="12"/>
  <c r="O1797" i="12"/>
  <c r="N1797" i="12"/>
  <c r="Q1796" i="12"/>
  <c r="P1796" i="12"/>
  <c r="O1796" i="12"/>
  <c r="N1796" i="12"/>
  <c r="Q1795" i="12"/>
  <c r="P1795" i="12"/>
  <c r="O1795" i="12"/>
  <c r="N1795" i="12"/>
  <c r="Q1794" i="12"/>
  <c r="P1794" i="12"/>
  <c r="O1794" i="12"/>
  <c r="N1794" i="12"/>
  <c r="Q1793" i="12"/>
  <c r="P1793" i="12"/>
  <c r="O1793" i="12"/>
  <c r="N1793" i="12"/>
  <c r="Q1792" i="12"/>
  <c r="P1792" i="12"/>
  <c r="O1792" i="12"/>
  <c r="N1792" i="12"/>
  <c r="Q1791" i="12"/>
  <c r="P1791" i="12"/>
  <c r="O1791" i="12"/>
  <c r="N1791" i="12"/>
  <c r="Q1790" i="12"/>
  <c r="P1790" i="12"/>
  <c r="O1790" i="12"/>
  <c r="N1790" i="12"/>
  <c r="Q1789" i="12"/>
  <c r="P1789" i="12"/>
  <c r="O1789" i="12"/>
  <c r="N1789" i="12"/>
  <c r="Q1788" i="12"/>
  <c r="P1788" i="12"/>
  <c r="O1788" i="12"/>
  <c r="N1788" i="12"/>
  <c r="Q1787" i="12"/>
  <c r="P1787" i="12"/>
  <c r="O1787" i="12"/>
  <c r="N1787" i="12"/>
  <c r="Q1786" i="12"/>
  <c r="P1786" i="12"/>
  <c r="O1786" i="12"/>
  <c r="N1786" i="12"/>
  <c r="Q1785" i="12"/>
  <c r="P1785" i="12"/>
  <c r="O1785" i="12"/>
  <c r="N1785" i="12"/>
  <c r="Q1784" i="12"/>
  <c r="P1784" i="12"/>
  <c r="O1784" i="12"/>
  <c r="N1784" i="12"/>
  <c r="Q1783" i="12"/>
  <c r="P1783" i="12"/>
  <c r="O1783" i="12"/>
  <c r="N1783" i="12"/>
  <c r="Q1782" i="12"/>
  <c r="P1782" i="12"/>
  <c r="O1782" i="12"/>
  <c r="N1782" i="12"/>
  <c r="Q1781" i="12"/>
  <c r="P1781" i="12"/>
  <c r="O1781" i="12"/>
  <c r="N1781" i="12"/>
  <c r="Q1780" i="12"/>
  <c r="P1780" i="12"/>
  <c r="O1780" i="12"/>
  <c r="N1780" i="12"/>
  <c r="Q1779" i="12"/>
  <c r="P1779" i="12"/>
  <c r="O1779" i="12"/>
  <c r="N1779" i="12"/>
  <c r="Q1778" i="12"/>
  <c r="P1778" i="12"/>
  <c r="O1778" i="12"/>
  <c r="N1778" i="12"/>
  <c r="Q1777" i="12"/>
  <c r="P1777" i="12"/>
  <c r="O1777" i="12"/>
  <c r="N1777" i="12"/>
  <c r="Q1776" i="12"/>
  <c r="P1776" i="12"/>
  <c r="O1776" i="12"/>
  <c r="N1776" i="12"/>
  <c r="Q1775" i="12"/>
  <c r="P1775" i="12"/>
  <c r="O1775" i="12"/>
  <c r="N1775" i="12"/>
  <c r="Q1774" i="12"/>
  <c r="P1774" i="12"/>
  <c r="O1774" i="12"/>
  <c r="N1774" i="12"/>
  <c r="Q1773" i="12"/>
  <c r="P1773" i="12"/>
  <c r="O1773" i="12"/>
  <c r="N1773" i="12"/>
  <c r="Q1772" i="12"/>
  <c r="P1772" i="12"/>
  <c r="O1772" i="12"/>
  <c r="N1772" i="12"/>
  <c r="Q1771" i="12"/>
  <c r="P1771" i="12"/>
  <c r="O1771" i="12"/>
  <c r="N1771" i="12"/>
  <c r="Q1770" i="12"/>
  <c r="P1770" i="12"/>
  <c r="O1770" i="12"/>
  <c r="N1770" i="12"/>
  <c r="Q1769" i="12"/>
  <c r="P1769" i="12"/>
  <c r="O1769" i="12"/>
  <c r="N1769" i="12"/>
  <c r="Q1768" i="12"/>
  <c r="P1768" i="12"/>
  <c r="O1768" i="12"/>
  <c r="N1768" i="12"/>
  <c r="Q1767" i="12"/>
  <c r="P1767" i="12"/>
  <c r="O1767" i="12"/>
  <c r="N1767" i="12"/>
  <c r="Q1766" i="12"/>
  <c r="P1766" i="12"/>
  <c r="O1766" i="12"/>
  <c r="N1766" i="12"/>
  <c r="Q1765" i="12"/>
  <c r="P1765" i="12"/>
  <c r="O1765" i="12"/>
  <c r="N1765" i="12"/>
  <c r="Q1764" i="12"/>
  <c r="P1764" i="12"/>
  <c r="O1764" i="12"/>
  <c r="N1764" i="12"/>
  <c r="Q1763" i="12"/>
  <c r="P1763" i="12"/>
  <c r="O1763" i="12"/>
  <c r="N1763" i="12"/>
  <c r="Q1762" i="12"/>
  <c r="P1762" i="12"/>
  <c r="O1762" i="12"/>
  <c r="N1762" i="12"/>
  <c r="Q1761" i="12"/>
  <c r="P1761" i="12"/>
  <c r="O1761" i="12"/>
  <c r="N1761" i="12"/>
  <c r="Q1760" i="12"/>
  <c r="P1760" i="12"/>
  <c r="O1760" i="12"/>
  <c r="N1760" i="12"/>
  <c r="Q1759" i="12"/>
  <c r="P1759" i="12"/>
  <c r="O1759" i="12"/>
  <c r="N1759" i="12"/>
  <c r="Q1758" i="12"/>
  <c r="P1758" i="12"/>
  <c r="O1758" i="12"/>
  <c r="N1758" i="12"/>
  <c r="Q1757" i="12"/>
  <c r="P1757" i="12"/>
  <c r="O1757" i="12"/>
  <c r="N1757" i="12"/>
  <c r="Q1756" i="12"/>
  <c r="P1756" i="12"/>
  <c r="O1756" i="12"/>
  <c r="N1756" i="12"/>
  <c r="Q1755" i="12"/>
  <c r="P1755" i="12"/>
  <c r="O1755" i="12"/>
  <c r="N1755" i="12"/>
  <c r="Q1754" i="12"/>
  <c r="P1754" i="12"/>
  <c r="O1754" i="12"/>
  <c r="N1754" i="12"/>
  <c r="Q1753" i="12"/>
  <c r="P1753" i="12"/>
  <c r="O1753" i="12"/>
  <c r="N1753" i="12"/>
  <c r="Q1752" i="12"/>
  <c r="P1752" i="12"/>
  <c r="O1752" i="12"/>
  <c r="N1752" i="12"/>
  <c r="Q1751" i="12"/>
  <c r="P1751" i="12"/>
  <c r="O1751" i="12"/>
  <c r="N1751" i="12"/>
  <c r="Q1750" i="12"/>
  <c r="P1750" i="12"/>
  <c r="O1750" i="12"/>
  <c r="N1750" i="12"/>
  <c r="Q1749" i="12"/>
  <c r="P1749" i="12"/>
  <c r="O1749" i="12"/>
  <c r="N1749" i="12"/>
  <c r="Q1748" i="12"/>
  <c r="P1748" i="12"/>
  <c r="O1748" i="12"/>
  <c r="N1748" i="12"/>
  <c r="Q1747" i="12"/>
  <c r="P1747" i="12"/>
  <c r="O1747" i="12"/>
  <c r="N1747" i="12"/>
  <c r="Q1746" i="12"/>
  <c r="P1746" i="12"/>
  <c r="O1746" i="12"/>
  <c r="N1746" i="12"/>
  <c r="Q1745" i="12"/>
  <c r="P1745" i="12"/>
  <c r="O1745" i="12"/>
  <c r="N1745" i="12"/>
  <c r="Q1744" i="12"/>
  <c r="P1744" i="12"/>
  <c r="O1744" i="12"/>
  <c r="N1744" i="12"/>
  <c r="Q1743" i="12"/>
  <c r="P1743" i="12"/>
  <c r="O1743" i="12"/>
  <c r="N1743" i="12"/>
  <c r="Q1742" i="12"/>
  <c r="P1742" i="12"/>
  <c r="O1742" i="12"/>
  <c r="N1742" i="12"/>
  <c r="Q1741" i="12"/>
  <c r="P1741" i="12"/>
  <c r="O1741" i="12"/>
  <c r="N1741" i="12"/>
  <c r="Q1740" i="12"/>
  <c r="P1740" i="12"/>
  <c r="O1740" i="12"/>
  <c r="N1740" i="12"/>
  <c r="Q1739" i="12"/>
  <c r="P1739" i="12"/>
  <c r="O1739" i="12"/>
  <c r="N1739" i="12"/>
  <c r="Q1738" i="12"/>
  <c r="P1738" i="12"/>
  <c r="O1738" i="12"/>
  <c r="N1738" i="12"/>
  <c r="Q1737" i="12"/>
  <c r="P1737" i="12"/>
  <c r="O1737" i="12"/>
  <c r="N1737" i="12"/>
  <c r="Q1736" i="12"/>
  <c r="P1736" i="12"/>
  <c r="O1736" i="12"/>
  <c r="N1736" i="12"/>
  <c r="Q1735" i="12"/>
  <c r="P1735" i="12"/>
  <c r="O1735" i="12"/>
  <c r="N1735" i="12"/>
  <c r="Q1734" i="12"/>
  <c r="P1734" i="12"/>
  <c r="O1734" i="12"/>
  <c r="N1734" i="12"/>
  <c r="Q1733" i="12"/>
  <c r="P1733" i="12"/>
  <c r="O1733" i="12"/>
  <c r="N1733" i="12"/>
  <c r="Q1732" i="12"/>
  <c r="P1732" i="12"/>
  <c r="O1732" i="12"/>
  <c r="N1732" i="12"/>
  <c r="Q1731" i="12"/>
  <c r="P1731" i="12"/>
  <c r="O1731" i="12"/>
  <c r="N1731" i="12"/>
  <c r="Q1730" i="12"/>
  <c r="P1730" i="12"/>
  <c r="O1730" i="12"/>
  <c r="N1730" i="12"/>
  <c r="Q1729" i="12"/>
  <c r="P1729" i="12"/>
  <c r="O1729" i="12"/>
  <c r="N1729" i="12"/>
  <c r="Q1728" i="12"/>
  <c r="P1728" i="12"/>
  <c r="O1728" i="12"/>
  <c r="N1728" i="12"/>
  <c r="Q1727" i="12"/>
  <c r="P1727" i="12"/>
  <c r="O1727" i="12"/>
  <c r="N1727" i="12"/>
  <c r="Q1726" i="12"/>
  <c r="P1726" i="12"/>
  <c r="O1726" i="12"/>
  <c r="N1726" i="12"/>
  <c r="Q1725" i="12"/>
  <c r="P1725" i="12"/>
  <c r="O1725" i="12"/>
  <c r="N1725" i="12"/>
  <c r="Q1723" i="12"/>
  <c r="P1723" i="12"/>
  <c r="O1723" i="12"/>
  <c r="N1723" i="12"/>
  <c r="Q1722" i="12"/>
  <c r="P1722" i="12"/>
  <c r="O1722" i="12"/>
  <c r="N1722" i="12"/>
  <c r="Q1721" i="12"/>
  <c r="P1721" i="12"/>
  <c r="O1721" i="12"/>
  <c r="N1721" i="12"/>
  <c r="Q1720" i="12"/>
  <c r="P1720" i="12"/>
  <c r="O1720" i="12"/>
  <c r="N1720" i="12"/>
  <c r="Q1719" i="12"/>
  <c r="P1719" i="12"/>
  <c r="O1719" i="12"/>
  <c r="N1719" i="12"/>
  <c r="Q1718" i="12"/>
  <c r="P1718" i="12"/>
  <c r="O1718" i="12"/>
  <c r="N1718" i="12"/>
  <c r="Q1717" i="12"/>
  <c r="P1717" i="12"/>
  <c r="O1717" i="12"/>
  <c r="N1717" i="12"/>
  <c r="Q1716" i="12"/>
  <c r="P1716" i="12"/>
  <c r="O1716" i="12"/>
  <c r="N1716" i="12"/>
  <c r="Q1714" i="12"/>
  <c r="P1714" i="12"/>
  <c r="O1714" i="12"/>
  <c r="N1714" i="12"/>
  <c r="Q1713" i="12"/>
  <c r="P1713" i="12"/>
  <c r="O1713" i="12"/>
  <c r="N1713" i="12"/>
  <c r="Q1712" i="12"/>
  <c r="P1712" i="12"/>
  <c r="O1712" i="12"/>
  <c r="N1712" i="12"/>
  <c r="Q1711" i="12"/>
  <c r="P1711" i="12"/>
  <c r="O1711" i="12"/>
  <c r="N1711" i="12"/>
  <c r="Q1710" i="12"/>
  <c r="P1710" i="12"/>
  <c r="O1710" i="12"/>
  <c r="N1710" i="12"/>
  <c r="Q1709" i="12"/>
  <c r="P1709" i="12"/>
  <c r="O1709" i="12"/>
  <c r="N1709" i="12"/>
  <c r="Q1708" i="12"/>
  <c r="P1708" i="12"/>
  <c r="O1708" i="12"/>
  <c r="N1708" i="12"/>
  <c r="Q1707" i="12"/>
  <c r="P1707" i="12"/>
  <c r="O1707" i="12"/>
  <c r="N1707" i="12"/>
  <c r="Q1706" i="12"/>
  <c r="P1706" i="12"/>
  <c r="O1706" i="12"/>
  <c r="N1706" i="12"/>
  <c r="Q1705" i="12"/>
  <c r="P1705" i="12"/>
  <c r="O1705" i="12"/>
  <c r="N1705" i="12"/>
  <c r="Q1704" i="12"/>
  <c r="P1704" i="12"/>
  <c r="O1704" i="12"/>
  <c r="N1704" i="12"/>
  <c r="Q1703" i="12"/>
  <c r="P1703" i="12"/>
  <c r="O1703" i="12"/>
  <c r="N1703" i="12"/>
  <c r="Q1701" i="12"/>
  <c r="P1701" i="12"/>
  <c r="O1701" i="12"/>
  <c r="N1701" i="12"/>
  <c r="Q1700" i="12"/>
  <c r="P1700" i="12"/>
  <c r="O1700" i="12"/>
  <c r="N1700" i="12"/>
  <c r="Q1699" i="12"/>
  <c r="P1699" i="12"/>
  <c r="O1699" i="12"/>
  <c r="N1699" i="12"/>
  <c r="Q1698" i="12"/>
  <c r="P1698" i="12"/>
  <c r="O1698" i="12"/>
  <c r="N1698" i="12"/>
  <c r="Q1697" i="12"/>
  <c r="P1697" i="12"/>
  <c r="O1697" i="12"/>
  <c r="N1697" i="12"/>
  <c r="Q1696" i="12"/>
  <c r="P1696" i="12"/>
  <c r="O1696" i="12"/>
  <c r="N1696" i="12"/>
  <c r="Q1695" i="12"/>
  <c r="P1695" i="12"/>
  <c r="O1695" i="12"/>
  <c r="N1695" i="12"/>
  <c r="Q1694" i="12"/>
  <c r="P1694" i="12"/>
  <c r="O1694" i="12"/>
  <c r="N1694" i="12"/>
  <c r="Q1693" i="12"/>
  <c r="P1693" i="12"/>
  <c r="O1693" i="12"/>
  <c r="N1693" i="12"/>
  <c r="Q1692" i="12"/>
  <c r="P1692" i="12"/>
  <c r="O1692" i="12"/>
  <c r="N1692" i="12"/>
  <c r="Q1691" i="12"/>
  <c r="P1691" i="12"/>
  <c r="O1691" i="12"/>
  <c r="N1691" i="12"/>
  <c r="Q1690" i="12"/>
  <c r="P1690" i="12"/>
  <c r="O1690" i="12"/>
  <c r="N1690" i="12"/>
  <c r="Q1689" i="12"/>
  <c r="P1689" i="12"/>
  <c r="O1689" i="12"/>
  <c r="N1689" i="12"/>
  <c r="Q1688" i="12"/>
  <c r="P1688" i="12"/>
  <c r="O1688" i="12"/>
  <c r="N1688" i="12"/>
  <c r="Q1687" i="12"/>
  <c r="P1687" i="12"/>
  <c r="O1687" i="12"/>
  <c r="N1687" i="12"/>
  <c r="Q1686" i="12"/>
  <c r="P1686" i="12"/>
  <c r="O1686" i="12"/>
  <c r="N1686" i="12"/>
  <c r="Q1685" i="12"/>
  <c r="P1685" i="12"/>
  <c r="O1685" i="12"/>
  <c r="N1685" i="12"/>
  <c r="Q1683" i="12"/>
  <c r="P1683" i="12"/>
  <c r="O1683" i="12"/>
  <c r="N1683" i="12"/>
  <c r="Q1682" i="12"/>
  <c r="P1682" i="12"/>
  <c r="O1682" i="12"/>
  <c r="N1682" i="12"/>
  <c r="Q1681" i="12"/>
  <c r="P1681" i="12"/>
  <c r="O1681" i="12"/>
  <c r="N1681" i="12"/>
  <c r="Q1680" i="12"/>
  <c r="P1680" i="12"/>
  <c r="O1680" i="12"/>
  <c r="N1680" i="12"/>
  <c r="Q1679" i="12"/>
  <c r="P1679" i="12"/>
  <c r="O1679" i="12"/>
  <c r="N1679" i="12"/>
  <c r="Q1678" i="12"/>
  <c r="P1678" i="12"/>
  <c r="O1678" i="12"/>
  <c r="N1678" i="12"/>
  <c r="Q1677" i="12"/>
  <c r="P1677" i="12"/>
  <c r="O1677" i="12"/>
  <c r="N1677" i="12"/>
  <c r="Q1676" i="12"/>
  <c r="P1676" i="12"/>
  <c r="O1676" i="12"/>
  <c r="N1676" i="12"/>
  <c r="Q1675" i="12"/>
  <c r="P1675" i="12"/>
  <c r="O1675" i="12"/>
  <c r="N1675" i="12"/>
  <c r="Q2315" i="12"/>
  <c r="P2315" i="12"/>
  <c r="O2315" i="12"/>
  <c r="N2315" i="12"/>
  <c r="Q2314" i="12"/>
  <c r="P2314" i="12"/>
  <c r="O2314" i="12"/>
  <c r="N2314" i="12"/>
  <c r="Q2313" i="12"/>
  <c r="P2313" i="12"/>
  <c r="O2313" i="12"/>
  <c r="N2313" i="12"/>
  <c r="Q2312" i="12"/>
  <c r="P2312" i="12"/>
  <c r="O2312" i="12"/>
  <c r="N2312" i="12"/>
  <c r="Q2311" i="12"/>
  <c r="P2311" i="12"/>
  <c r="O2311" i="12"/>
  <c r="N2311" i="12"/>
  <c r="Q2310" i="12"/>
  <c r="P2310" i="12"/>
  <c r="O2310" i="12"/>
  <c r="N2310" i="12"/>
  <c r="Q2309" i="12"/>
  <c r="P2309" i="12"/>
  <c r="O2309" i="12"/>
  <c r="N2309" i="12"/>
  <c r="Q2308" i="12"/>
  <c r="P2308" i="12"/>
  <c r="O2308" i="12"/>
  <c r="N2308" i="12"/>
  <c r="Q2307" i="12"/>
  <c r="P2307" i="12"/>
  <c r="O2307" i="12"/>
  <c r="N2307" i="12"/>
  <c r="Q2306" i="12"/>
  <c r="P2306" i="12"/>
  <c r="O2306" i="12"/>
  <c r="N2306" i="12"/>
  <c r="Q2305" i="12"/>
  <c r="P2305" i="12"/>
  <c r="O2305" i="12"/>
  <c r="N2305" i="12"/>
  <c r="Q2304" i="12"/>
  <c r="P2304" i="12"/>
  <c r="O2304" i="12"/>
  <c r="N2304" i="12"/>
  <c r="Q2303" i="12"/>
  <c r="P2303" i="12"/>
  <c r="O2303" i="12"/>
  <c r="N2303" i="12"/>
  <c r="Q2302" i="12"/>
  <c r="P2302" i="12"/>
  <c r="O2302" i="12"/>
  <c r="N2302" i="12"/>
  <c r="Q2301" i="12"/>
  <c r="P2301" i="12"/>
  <c r="O2301" i="12"/>
  <c r="N2301" i="12"/>
  <c r="Q2300" i="12"/>
  <c r="P2300" i="12"/>
  <c r="O2300" i="12"/>
  <c r="N2300" i="12"/>
  <c r="Q2299" i="12"/>
  <c r="P2299" i="12"/>
  <c r="O2299" i="12"/>
  <c r="N2299" i="12"/>
  <c r="Q2298" i="12"/>
  <c r="P2298" i="12"/>
  <c r="O2298" i="12"/>
  <c r="N2298" i="12"/>
  <c r="Q2297" i="12"/>
  <c r="P2297" i="12"/>
  <c r="O2297" i="12"/>
  <c r="N2297" i="12"/>
  <c r="Q2296" i="12"/>
  <c r="P2296" i="12"/>
  <c r="O2296" i="12"/>
  <c r="N2296" i="12"/>
  <c r="Q2295" i="12"/>
  <c r="P2295" i="12"/>
  <c r="O2295" i="12"/>
  <c r="N2295" i="12"/>
  <c r="Q2294" i="12"/>
  <c r="P2294" i="12"/>
  <c r="O2294" i="12"/>
  <c r="N2294" i="12"/>
  <c r="Q2293" i="12"/>
  <c r="P2293" i="12"/>
  <c r="O2293" i="12"/>
  <c r="N2293" i="12"/>
  <c r="Q2292" i="12"/>
  <c r="P2292" i="12"/>
  <c r="O2292" i="12"/>
  <c r="N2292" i="12"/>
  <c r="Q2291" i="12"/>
  <c r="P2291" i="12"/>
  <c r="O2291" i="12"/>
  <c r="N2291" i="12"/>
  <c r="Q2290" i="12"/>
  <c r="P2290" i="12"/>
  <c r="O2290" i="12"/>
  <c r="N2290" i="12"/>
  <c r="Q2289" i="12"/>
  <c r="P2289" i="12"/>
  <c r="O2289" i="12"/>
  <c r="N2289" i="12"/>
  <c r="Q2288" i="12"/>
  <c r="P2288" i="12"/>
  <c r="O2288" i="12"/>
  <c r="N2288" i="12"/>
  <c r="Q2287" i="12"/>
  <c r="P2287" i="12"/>
  <c r="O2287" i="12"/>
  <c r="N2287" i="12"/>
  <c r="Q2286" i="12"/>
  <c r="P2286" i="12"/>
  <c r="O2286" i="12"/>
  <c r="N2286" i="12"/>
  <c r="Q2285" i="12"/>
  <c r="P2285" i="12"/>
  <c r="O2285" i="12"/>
  <c r="N2285" i="12"/>
  <c r="Q2284" i="12"/>
  <c r="P2284" i="12"/>
  <c r="O2284" i="12"/>
  <c r="N2284" i="12"/>
  <c r="Q2283" i="12"/>
  <c r="P2283" i="12"/>
  <c r="O2283" i="12"/>
  <c r="N2283" i="12"/>
  <c r="Q2282" i="12"/>
  <c r="P2282" i="12"/>
  <c r="O2282" i="12"/>
  <c r="N2282" i="12"/>
  <c r="Q2281" i="12"/>
  <c r="P2281" i="12"/>
  <c r="O2281" i="12"/>
  <c r="N2281" i="12"/>
  <c r="Q2280" i="12"/>
  <c r="P2280" i="12"/>
  <c r="O2280" i="12"/>
  <c r="N2280" i="12"/>
  <c r="Q2279" i="12"/>
  <c r="P2279" i="12"/>
  <c r="O2279" i="12"/>
  <c r="N2279" i="12"/>
  <c r="Q2278" i="12"/>
  <c r="P2278" i="12"/>
  <c r="O2278" i="12"/>
  <c r="N2278" i="12"/>
  <c r="Q2277" i="12"/>
  <c r="P2277" i="12"/>
  <c r="O2277" i="12"/>
  <c r="N2277" i="12"/>
  <c r="Q2276" i="12"/>
  <c r="P2276" i="12"/>
  <c r="O2276" i="12"/>
  <c r="N2276" i="12"/>
  <c r="Q2275" i="12"/>
  <c r="P2275" i="12"/>
  <c r="O2275" i="12"/>
  <c r="N2275" i="12"/>
  <c r="Q2274" i="12"/>
  <c r="P2274" i="12"/>
  <c r="O2274" i="12"/>
  <c r="N2274" i="12"/>
  <c r="Q2273" i="12"/>
  <c r="P2273" i="12"/>
  <c r="O2273" i="12"/>
  <c r="N2273" i="12"/>
  <c r="Q2272" i="12"/>
  <c r="P2272" i="12"/>
  <c r="O2272" i="12"/>
  <c r="N2272" i="12"/>
  <c r="Q2271" i="12"/>
  <c r="P2271" i="12"/>
  <c r="O2271" i="12"/>
  <c r="N2271" i="12"/>
  <c r="Q2270" i="12"/>
  <c r="P2270" i="12"/>
  <c r="O2270" i="12"/>
  <c r="N2270" i="12"/>
  <c r="Q2269" i="12"/>
  <c r="P2269" i="12"/>
  <c r="O2269" i="12"/>
  <c r="N2269" i="12"/>
  <c r="Q2268" i="12"/>
  <c r="P2268" i="12"/>
  <c r="O2268" i="12"/>
  <c r="N2268" i="12"/>
  <c r="Q2267" i="12"/>
  <c r="P2267" i="12"/>
  <c r="O2267" i="12"/>
  <c r="N2267" i="12"/>
  <c r="Q2266" i="12"/>
  <c r="P2266" i="12"/>
  <c r="O2266" i="12"/>
  <c r="N2266" i="12"/>
  <c r="Q2265" i="12"/>
  <c r="P2265" i="12"/>
  <c r="O2265" i="12"/>
  <c r="N2265" i="12"/>
  <c r="Q2264" i="12"/>
  <c r="P2264" i="12"/>
  <c r="O2264" i="12"/>
  <c r="N2264" i="12"/>
  <c r="Q2263" i="12"/>
  <c r="P2263" i="12"/>
  <c r="O2263" i="12"/>
  <c r="N2263" i="12"/>
  <c r="Q2262" i="12"/>
  <c r="P2262" i="12"/>
  <c r="O2262" i="12"/>
  <c r="N2262" i="12"/>
  <c r="Q2261" i="12"/>
  <c r="P2261" i="12"/>
  <c r="O2261" i="12"/>
  <c r="N2261" i="12"/>
  <c r="Q2260" i="12"/>
  <c r="P2260" i="12"/>
  <c r="O2260" i="12"/>
  <c r="N2260" i="12"/>
  <c r="Q2258" i="12"/>
  <c r="P2258" i="12"/>
  <c r="O2258" i="12"/>
  <c r="N2258" i="12"/>
  <c r="Q2257" i="12"/>
  <c r="P2257" i="12"/>
  <c r="O2257" i="12"/>
  <c r="N2257" i="12"/>
  <c r="Q2256" i="12"/>
  <c r="P2256" i="12"/>
  <c r="O2256" i="12"/>
  <c r="N2256" i="12"/>
  <c r="Q2255" i="12"/>
  <c r="P2255" i="12"/>
  <c r="O2255" i="12"/>
  <c r="N2255" i="12"/>
  <c r="Q2254" i="12"/>
  <c r="P2254" i="12"/>
  <c r="O2254" i="12"/>
  <c r="N2254" i="12"/>
  <c r="Q2253" i="12"/>
  <c r="P2253" i="12"/>
  <c r="O2253" i="12"/>
  <c r="N2253" i="12"/>
  <c r="Q2251" i="12"/>
  <c r="P2251" i="12"/>
  <c r="O2251" i="12"/>
  <c r="N2251" i="12"/>
  <c r="Q2250" i="12"/>
  <c r="P2250" i="12"/>
  <c r="O2250" i="12"/>
  <c r="N2250" i="12"/>
  <c r="Q2249" i="12"/>
  <c r="P2249" i="12"/>
  <c r="O2249" i="12"/>
  <c r="N2249" i="12"/>
  <c r="Q2248" i="12"/>
  <c r="P2248" i="12"/>
  <c r="O2248" i="12"/>
  <c r="N2248" i="12"/>
  <c r="Q2247" i="12"/>
  <c r="P2247" i="12"/>
  <c r="O2247" i="12"/>
  <c r="N2247" i="12"/>
  <c r="Q2246" i="12"/>
  <c r="P2246" i="12"/>
  <c r="O2246" i="12"/>
  <c r="N2246" i="12"/>
  <c r="Q2245" i="12"/>
  <c r="P2245" i="12"/>
  <c r="O2245" i="12"/>
  <c r="N2245" i="12"/>
  <c r="Q2244" i="12"/>
  <c r="P2244" i="12"/>
  <c r="O2244" i="12"/>
  <c r="N2244" i="12"/>
  <c r="Q2243" i="12"/>
  <c r="P2243" i="12"/>
  <c r="O2243" i="12"/>
  <c r="N2243" i="12"/>
  <c r="Q2242" i="12"/>
  <c r="P2242" i="12"/>
  <c r="O2242" i="12"/>
  <c r="N2242" i="12"/>
  <c r="Q2241" i="12"/>
  <c r="P2241" i="12"/>
  <c r="O2241" i="12"/>
  <c r="N2241" i="12"/>
  <c r="Q2240" i="12"/>
  <c r="P2240" i="12"/>
  <c r="O2240" i="12"/>
  <c r="N2240" i="12"/>
  <c r="Q2239" i="12"/>
  <c r="P2239" i="12"/>
  <c r="O2239" i="12"/>
  <c r="N2239" i="12"/>
  <c r="Q2238" i="12"/>
  <c r="P2238" i="12"/>
  <c r="O2238" i="12"/>
  <c r="N2238" i="12"/>
  <c r="Q2237" i="12"/>
  <c r="P2237" i="12"/>
  <c r="O2237" i="12"/>
  <c r="N2237" i="12"/>
  <c r="Q2236" i="12"/>
  <c r="P2236" i="12"/>
  <c r="O2236" i="12"/>
  <c r="N2236" i="12"/>
  <c r="Q2235" i="12"/>
  <c r="P2235" i="12"/>
  <c r="O2235" i="12"/>
  <c r="N2235" i="12"/>
  <c r="Q2234" i="12"/>
  <c r="P2234" i="12"/>
  <c r="O2234" i="12"/>
  <c r="N2234" i="12"/>
  <c r="Q2233" i="12"/>
  <c r="P2233" i="12"/>
  <c r="O2233" i="12"/>
  <c r="N2233" i="12"/>
  <c r="Q2232" i="12"/>
  <c r="P2232" i="12"/>
  <c r="O2232" i="12"/>
  <c r="N2232" i="12"/>
  <c r="Q1671" i="12"/>
  <c r="P1671" i="12"/>
  <c r="O1671" i="12"/>
  <c r="N1671" i="12"/>
  <c r="Q1670" i="12"/>
  <c r="P1670" i="12"/>
  <c r="O1670" i="12"/>
  <c r="N1670" i="12"/>
  <c r="Q1669" i="12"/>
  <c r="P1669" i="12"/>
  <c r="O1669" i="12"/>
  <c r="N1669" i="12"/>
  <c r="Q1668" i="12"/>
  <c r="P1668" i="12"/>
  <c r="O1668" i="12"/>
  <c r="N1668" i="12"/>
  <c r="Q1667" i="12"/>
  <c r="P1667" i="12"/>
  <c r="O1667" i="12"/>
  <c r="N1667" i="12"/>
  <c r="Q1666" i="12"/>
  <c r="P1666" i="12"/>
  <c r="O1666" i="12"/>
  <c r="N1666" i="12"/>
  <c r="Q1665" i="12"/>
  <c r="P1665" i="12"/>
  <c r="O1665" i="12"/>
  <c r="N1665" i="12"/>
  <c r="Q1664" i="12"/>
  <c r="P1664" i="12"/>
  <c r="O1664" i="12"/>
  <c r="N1664" i="12"/>
  <c r="Q1663" i="12"/>
  <c r="P1663" i="12"/>
  <c r="O1663" i="12"/>
  <c r="N1663" i="12"/>
  <c r="Q1662" i="12"/>
  <c r="P1662" i="12"/>
  <c r="O1662" i="12"/>
  <c r="N1662" i="12"/>
  <c r="Q1661" i="12"/>
  <c r="P1661" i="12"/>
  <c r="O1661" i="12"/>
  <c r="N1661" i="12"/>
  <c r="Q1660" i="12"/>
  <c r="P1660" i="12"/>
  <c r="O1660" i="12"/>
  <c r="N1660" i="12"/>
  <c r="Q1659" i="12"/>
  <c r="P1659" i="12"/>
  <c r="O1659" i="12"/>
  <c r="N1659" i="12"/>
  <c r="Q1658" i="12"/>
  <c r="P1658" i="12"/>
  <c r="O1658" i="12"/>
  <c r="N1658" i="12"/>
  <c r="Q1657" i="12"/>
  <c r="P1657" i="12"/>
  <c r="O1657" i="12"/>
  <c r="N1657" i="12"/>
  <c r="Q1656" i="12"/>
  <c r="P1656" i="12"/>
  <c r="O1656" i="12"/>
  <c r="N1656" i="12"/>
  <c r="Q1655" i="12"/>
  <c r="P1655" i="12"/>
  <c r="O1655" i="12"/>
  <c r="N1655" i="12"/>
  <c r="Q1654" i="12"/>
  <c r="P1654" i="12"/>
  <c r="O1654" i="12"/>
  <c r="N1654" i="12"/>
  <c r="Q1653" i="12"/>
  <c r="P1653" i="12"/>
  <c r="O1653" i="12"/>
  <c r="N1653" i="12"/>
  <c r="Q1652" i="12"/>
  <c r="P1652" i="12"/>
  <c r="O1652" i="12"/>
  <c r="N1652" i="12"/>
  <c r="Q1651" i="12"/>
  <c r="P1651" i="12"/>
  <c r="O1651" i="12"/>
  <c r="N1651" i="12"/>
  <c r="Q1650" i="12"/>
  <c r="P1650" i="12"/>
  <c r="O1650" i="12"/>
  <c r="N1650" i="12"/>
  <c r="Q1649" i="12"/>
  <c r="P1649" i="12"/>
  <c r="O1649" i="12"/>
  <c r="N1649" i="12"/>
  <c r="Q1648" i="12"/>
  <c r="P1648" i="12"/>
  <c r="O1648" i="12"/>
  <c r="N1648" i="12"/>
  <c r="Q1647" i="12"/>
  <c r="P1647" i="12"/>
  <c r="O1647" i="12"/>
  <c r="N1647" i="12"/>
  <c r="Q1646" i="12"/>
  <c r="P1646" i="12"/>
  <c r="O1646" i="12"/>
  <c r="N1646" i="12"/>
  <c r="Q1645" i="12"/>
  <c r="P1645" i="12"/>
  <c r="O1645" i="12"/>
  <c r="N1645" i="12"/>
  <c r="Q1644" i="12"/>
  <c r="P1644" i="12"/>
  <c r="O1644" i="12"/>
  <c r="N1644" i="12"/>
  <c r="Q1643" i="12"/>
  <c r="P1643" i="12"/>
  <c r="O1643" i="12"/>
  <c r="N1643" i="12"/>
  <c r="Q1642" i="12"/>
  <c r="P1642" i="12"/>
  <c r="O1642" i="12"/>
  <c r="N1642" i="12"/>
  <c r="Q1641" i="12"/>
  <c r="P1641" i="12"/>
  <c r="O1641" i="12"/>
  <c r="N1641" i="12"/>
  <c r="Q1640" i="12"/>
  <c r="P1640" i="12"/>
  <c r="O1640" i="12"/>
  <c r="N1640" i="12"/>
  <c r="Q1639" i="12"/>
  <c r="P1639" i="12"/>
  <c r="O1639" i="12"/>
  <c r="N1639" i="12"/>
  <c r="Q1638" i="12"/>
  <c r="P1638" i="12"/>
  <c r="O1638" i="12"/>
  <c r="N1638" i="12"/>
  <c r="Q1637" i="12"/>
  <c r="P1637" i="12"/>
  <c r="O1637" i="12"/>
  <c r="N1637" i="12"/>
  <c r="Q1636" i="12"/>
  <c r="P1636" i="12"/>
  <c r="O1636" i="12"/>
  <c r="N1636" i="12"/>
  <c r="Q1635" i="12"/>
  <c r="P1635" i="12"/>
  <c r="O1635" i="12"/>
  <c r="N1635" i="12"/>
  <c r="Q1634" i="12"/>
  <c r="P1634" i="12"/>
  <c r="O1634" i="12"/>
  <c r="N1634" i="12"/>
  <c r="Q1633" i="12"/>
  <c r="P1633" i="12"/>
  <c r="O1633" i="12"/>
  <c r="N1633" i="12"/>
  <c r="Q1632" i="12"/>
  <c r="P1632" i="12"/>
  <c r="O1632" i="12"/>
  <c r="N1632" i="12"/>
  <c r="Q1631" i="12"/>
  <c r="P1631" i="12"/>
  <c r="O1631" i="12"/>
  <c r="N1631" i="12"/>
  <c r="Q1630" i="12"/>
  <c r="P1630" i="12"/>
  <c r="O1630" i="12"/>
  <c r="N1630" i="12"/>
  <c r="Q1629" i="12"/>
  <c r="P1629" i="12"/>
  <c r="O1629" i="12"/>
  <c r="N1629" i="12"/>
  <c r="Q1628" i="12"/>
  <c r="P1628" i="12"/>
  <c r="O1628" i="12"/>
  <c r="N1628" i="12"/>
  <c r="Q1627" i="12"/>
  <c r="P1627" i="12"/>
  <c r="O1627" i="12"/>
  <c r="N1627" i="12"/>
  <c r="Q1626" i="12"/>
  <c r="P1626" i="12"/>
  <c r="O1626" i="12"/>
  <c r="N1626" i="12"/>
  <c r="Q1625" i="12"/>
  <c r="P1625" i="12"/>
  <c r="O1625" i="12"/>
  <c r="N1625" i="12"/>
  <c r="Q1624" i="12"/>
  <c r="P1624" i="12"/>
  <c r="O1624" i="12"/>
  <c r="N1624" i="12"/>
  <c r="Q1623" i="12"/>
  <c r="P1623" i="12"/>
  <c r="O1623" i="12"/>
  <c r="N1623" i="12"/>
  <c r="Q1622" i="12"/>
  <c r="P1622" i="12"/>
  <c r="O1622" i="12"/>
  <c r="N1622" i="12"/>
  <c r="Q1621" i="12"/>
  <c r="P1621" i="12"/>
  <c r="O1621" i="12"/>
  <c r="N1621" i="12"/>
  <c r="Q1620" i="12"/>
  <c r="P1620" i="12"/>
  <c r="O1620" i="12"/>
  <c r="N1620" i="12"/>
  <c r="Q1619" i="12"/>
  <c r="P1619" i="12"/>
  <c r="O1619" i="12"/>
  <c r="N1619" i="12"/>
  <c r="Q1618" i="12"/>
  <c r="P1618" i="12"/>
  <c r="O1618" i="12"/>
  <c r="N1618" i="12"/>
  <c r="Q1617" i="12"/>
  <c r="P1617" i="12"/>
  <c r="O1617" i="12"/>
  <c r="N1617" i="12"/>
  <c r="Q1616" i="12"/>
  <c r="P1616" i="12"/>
  <c r="O1616" i="12"/>
  <c r="N1616" i="12"/>
  <c r="Q1615" i="12"/>
  <c r="P1615" i="12"/>
  <c r="O1615" i="12"/>
  <c r="N1615" i="12"/>
  <c r="Q1614" i="12"/>
  <c r="P1614" i="12"/>
  <c r="O1614" i="12"/>
  <c r="N1614" i="12"/>
  <c r="Q1613" i="12"/>
  <c r="P1613" i="12"/>
  <c r="O1613" i="12"/>
  <c r="N1613" i="12"/>
  <c r="Q1612" i="12"/>
  <c r="P1612" i="12"/>
  <c r="O1612" i="12"/>
  <c r="N1612" i="12"/>
  <c r="Q1611" i="12"/>
  <c r="P1611" i="12"/>
  <c r="O1611" i="12"/>
  <c r="N1611" i="12"/>
  <c r="Q1610" i="12"/>
  <c r="P1610" i="12"/>
  <c r="O1610" i="12"/>
  <c r="N1610" i="12"/>
  <c r="Q1609" i="12"/>
  <c r="P1609" i="12"/>
  <c r="O1609" i="12"/>
  <c r="N1609" i="12"/>
  <c r="Q1608" i="12"/>
  <c r="P1608" i="12"/>
  <c r="O1608" i="12"/>
  <c r="N1608" i="12"/>
  <c r="Q1607" i="12"/>
  <c r="P1607" i="12"/>
  <c r="O1607" i="12"/>
  <c r="N1607" i="12"/>
  <c r="Q1606" i="12"/>
  <c r="P1606" i="12"/>
  <c r="O1606" i="12"/>
  <c r="N1606" i="12"/>
  <c r="Q1605" i="12"/>
  <c r="P1605" i="12"/>
  <c r="O1605" i="12"/>
  <c r="N1605" i="12"/>
  <c r="Q1604" i="12"/>
  <c r="P1604" i="12"/>
  <c r="O1604" i="12"/>
  <c r="N1604" i="12"/>
  <c r="Q1603" i="12"/>
  <c r="P1603" i="12"/>
  <c r="O1603" i="12"/>
  <c r="N1603" i="12"/>
  <c r="Q1602" i="12"/>
  <c r="P1602" i="12"/>
  <c r="O1602" i="12"/>
  <c r="N1602" i="12"/>
  <c r="Q1601" i="12"/>
  <c r="P1601" i="12"/>
  <c r="O1601" i="12"/>
  <c r="N1601" i="12"/>
  <c r="N1598" i="12"/>
  <c r="N1597" i="12"/>
  <c r="N1596" i="12"/>
  <c r="N1595" i="12"/>
  <c r="N1594" i="12"/>
  <c r="N1593" i="12"/>
  <c r="N1592" i="12"/>
  <c r="N1591" i="12"/>
  <c r="N1590" i="12"/>
  <c r="N1589" i="12"/>
  <c r="N1588" i="12"/>
  <c r="N1587" i="12"/>
  <c r="N1586" i="12"/>
  <c r="N1585" i="12"/>
  <c r="N1584" i="12"/>
  <c r="N1583" i="12"/>
  <c r="N1582" i="12"/>
  <c r="N1581" i="12"/>
  <c r="N1580" i="12"/>
  <c r="N1579" i="12"/>
  <c r="N1578" i="12"/>
  <c r="N1577" i="12"/>
  <c r="N1576" i="12"/>
  <c r="N1575" i="12"/>
  <c r="N1574" i="12"/>
  <c r="N1573" i="12"/>
  <c r="N1572" i="12"/>
  <c r="N1571" i="12"/>
  <c r="N1570" i="12"/>
  <c r="N1569" i="12"/>
  <c r="N1568" i="12"/>
  <c r="N1567" i="12"/>
  <c r="N1566" i="12"/>
  <c r="N1565" i="12"/>
  <c r="N1564" i="12"/>
  <c r="N1563" i="12"/>
  <c r="N1562" i="12"/>
  <c r="N1561" i="12"/>
  <c r="N1560" i="12"/>
  <c r="N1559" i="12"/>
  <c r="N1558" i="12"/>
  <c r="N1557" i="12"/>
  <c r="N1556" i="12"/>
  <c r="N1555" i="12"/>
  <c r="N1554" i="12"/>
  <c r="N1553" i="12"/>
  <c r="N1552" i="12"/>
  <c r="N1551" i="12"/>
  <c r="N1550" i="12"/>
  <c r="N1549" i="12"/>
  <c r="N1548" i="12"/>
  <c r="N1547" i="12"/>
  <c r="N1546" i="12"/>
  <c r="N1545" i="12"/>
  <c r="N1544" i="12"/>
  <c r="N1543" i="12"/>
  <c r="N1542" i="12"/>
  <c r="N1541" i="12"/>
  <c r="N1540" i="12"/>
  <c r="N1539" i="12"/>
  <c r="N1538" i="12"/>
  <c r="N1537" i="12"/>
  <c r="N1536" i="12"/>
  <c r="N1535" i="12"/>
  <c r="N1534" i="12"/>
  <c r="N1533" i="12"/>
  <c r="N1532" i="12"/>
  <c r="N1531" i="12"/>
  <c r="N1530" i="12"/>
  <c r="N1529" i="12"/>
  <c r="N1528" i="12"/>
  <c r="N1527" i="12"/>
  <c r="N1526" i="12"/>
  <c r="N1525" i="12"/>
  <c r="N1524" i="12"/>
  <c r="N1523" i="12"/>
  <c r="N1522" i="12"/>
  <c r="N1521" i="12"/>
  <c r="N1520" i="12"/>
  <c r="N1519" i="12"/>
  <c r="N1518" i="12"/>
  <c r="N1517" i="12"/>
  <c r="N1516" i="12"/>
  <c r="N1515" i="12"/>
  <c r="N1514" i="12"/>
  <c r="N1513" i="12"/>
  <c r="N1512" i="12"/>
  <c r="N1511" i="12"/>
  <c r="N1510" i="12"/>
  <c r="N1509" i="12"/>
  <c r="N1508" i="12"/>
  <c r="N1507" i="12"/>
  <c r="N1506" i="12"/>
  <c r="N1505" i="12"/>
  <c r="N1504" i="12"/>
  <c r="N1503" i="12"/>
  <c r="N1502" i="12"/>
  <c r="N1501" i="12"/>
  <c r="N1500" i="12"/>
  <c r="N1499" i="12"/>
  <c r="N1498" i="12"/>
  <c r="N1497" i="12"/>
  <c r="N1496" i="12"/>
  <c r="N1495" i="12"/>
  <c r="N1494" i="12"/>
  <c r="N1493" i="12"/>
  <c r="N1492" i="12"/>
  <c r="N1491" i="12"/>
  <c r="N1490" i="12"/>
  <c r="N1489" i="12"/>
  <c r="N1488" i="12"/>
  <c r="N1487" i="12"/>
  <c r="N1486" i="12"/>
  <c r="N1485" i="12"/>
  <c r="N1484" i="12"/>
  <c r="N1483" i="12"/>
  <c r="N1482" i="12"/>
  <c r="N1481" i="12"/>
  <c r="N1480" i="12"/>
  <c r="N1479" i="12"/>
  <c r="N1478" i="12"/>
  <c r="N1477" i="12"/>
  <c r="Q1475" i="12"/>
  <c r="P1475" i="12"/>
  <c r="O1475" i="12"/>
  <c r="N1475" i="12"/>
  <c r="Q1474" i="12"/>
  <c r="P1474" i="12"/>
  <c r="O1474" i="12"/>
  <c r="N1474" i="12"/>
  <c r="Q1473" i="12"/>
  <c r="P1473" i="12"/>
  <c r="O1473" i="12"/>
  <c r="N1473" i="12"/>
  <c r="Q1472" i="12"/>
  <c r="P1472" i="12"/>
  <c r="O1472" i="12"/>
  <c r="N1472" i="12"/>
  <c r="Q1471" i="12"/>
  <c r="P1471" i="12"/>
  <c r="O1471" i="12"/>
  <c r="N1471" i="12"/>
  <c r="Q1470" i="12"/>
  <c r="P1470" i="12"/>
  <c r="O1470" i="12"/>
  <c r="N1470" i="12"/>
  <c r="Q1469" i="12"/>
  <c r="P1469" i="12"/>
  <c r="O1469" i="12"/>
  <c r="N1469" i="12"/>
  <c r="Q1468" i="12"/>
  <c r="P1468" i="12"/>
  <c r="O1468" i="12"/>
  <c r="N1468" i="12"/>
  <c r="Q1467" i="12"/>
  <c r="P1467" i="12"/>
  <c r="O1467" i="12"/>
  <c r="N1467" i="12"/>
  <c r="Q1466" i="12"/>
  <c r="P1466" i="12"/>
  <c r="O1466" i="12"/>
  <c r="N1466" i="12"/>
  <c r="Q1465" i="12"/>
  <c r="P1465" i="12"/>
  <c r="O1465" i="12"/>
  <c r="N1465" i="12"/>
  <c r="Q1464" i="12"/>
  <c r="P1464" i="12"/>
  <c r="O1464" i="12"/>
  <c r="N1464" i="12"/>
  <c r="Q1463" i="12"/>
  <c r="P1463" i="12"/>
  <c r="O1463" i="12"/>
  <c r="N1463" i="12"/>
  <c r="Q1462" i="12"/>
  <c r="P1462" i="12"/>
  <c r="O1462" i="12"/>
  <c r="N1462" i="12"/>
  <c r="Q1461" i="12"/>
  <c r="P1461" i="12"/>
  <c r="O1461" i="12"/>
  <c r="N1461" i="12"/>
  <c r="Q1460" i="12"/>
  <c r="P1460" i="12"/>
  <c r="O1460" i="12"/>
  <c r="N1460" i="12"/>
  <c r="Q1459" i="12"/>
  <c r="P1459" i="12"/>
  <c r="O1459" i="12"/>
  <c r="N1459" i="12"/>
  <c r="Q1458" i="12"/>
  <c r="P1458" i="12"/>
  <c r="O1458" i="12"/>
  <c r="N1458" i="12"/>
  <c r="Q1457" i="12"/>
  <c r="P1457" i="12"/>
  <c r="O1457" i="12"/>
  <c r="N1457" i="12"/>
  <c r="Q1456" i="12"/>
  <c r="P1456" i="12"/>
  <c r="O1456" i="12"/>
  <c r="N1456" i="12"/>
  <c r="Q1455" i="12"/>
  <c r="P1455" i="12"/>
  <c r="O1455" i="12"/>
  <c r="N1455" i="12"/>
  <c r="Q1454" i="12"/>
  <c r="P1454" i="12"/>
  <c r="O1454" i="12"/>
  <c r="N1454" i="12"/>
  <c r="Q1453" i="12"/>
  <c r="P1453" i="12"/>
  <c r="O1453" i="12"/>
  <c r="N1453" i="12"/>
  <c r="Q1452" i="12"/>
  <c r="P1452" i="12"/>
  <c r="O1452" i="12"/>
  <c r="N1452" i="12"/>
  <c r="Q1451" i="12"/>
  <c r="P1451" i="12"/>
  <c r="O1451" i="12"/>
  <c r="N1451" i="12"/>
  <c r="Q1450" i="12"/>
  <c r="P1450" i="12"/>
  <c r="O1450" i="12"/>
  <c r="N1450" i="12"/>
  <c r="Q1449" i="12"/>
  <c r="P1449" i="12"/>
  <c r="O1449" i="12"/>
  <c r="N1449" i="12"/>
  <c r="Q1448" i="12"/>
  <c r="P1448" i="12"/>
  <c r="O1448" i="12"/>
  <c r="N1448" i="12"/>
  <c r="Q1447" i="12"/>
  <c r="P1447" i="12"/>
  <c r="O1447" i="12"/>
  <c r="N1447" i="12"/>
  <c r="Q1446" i="12"/>
  <c r="P1446" i="12"/>
  <c r="O1446" i="12"/>
  <c r="N1446" i="12"/>
  <c r="Q1445" i="12"/>
  <c r="P1445" i="12"/>
  <c r="O1445" i="12"/>
  <c r="N1445" i="12"/>
  <c r="Q1444" i="12"/>
  <c r="P1444" i="12"/>
  <c r="O1444" i="12"/>
  <c r="N1444" i="12"/>
  <c r="Q1443" i="12"/>
  <c r="P1443" i="12"/>
  <c r="O1443" i="12"/>
  <c r="N1443" i="12"/>
  <c r="Q1442" i="12"/>
  <c r="P1442" i="12"/>
  <c r="O1442" i="12"/>
  <c r="N1442" i="12"/>
  <c r="Q1441" i="12"/>
  <c r="P1441" i="12"/>
  <c r="O1441" i="12"/>
  <c r="N1441" i="12"/>
  <c r="Q1440" i="12"/>
  <c r="P1440" i="12"/>
  <c r="O1440" i="12"/>
  <c r="N1440" i="12"/>
  <c r="Q1439" i="12"/>
  <c r="P1439" i="12"/>
  <c r="O1439" i="12"/>
  <c r="N1439" i="12"/>
  <c r="Q1438" i="12"/>
  <c r="P1438" i="12"/>
  <c r="O1438" i="12"/>
  <c r="N1438" i="12"/>
  <c r="Q1437" i="12"/>
  <c r="P1437" i="12"/>
  <c r="O1437" i="12"/>
  <c r="N1437" i="12"/>
  <c r="Q1436" i="12"/>
  <c r="P1436" i="12"/>
  <c r="O1436" i="12"/>
  <c r="N1436" i="12"/>
  <c r="Q1435" i="12"/>
  <c r="P1435" i="12"/>
  <c r="O1435" i="12"/>
  <c r="N1435" i="12"/>
  <c r="Q1434" i="12"/>
  <c r="P1434" i="12"/>
  <c r="O1434" i="12"/>
  <c r="N1434" i="12"/>
  <c r="Q1433" i="12"/>
  <c r="P1433" i="12"/>
  <c r="O1433" i="12"/>
  <c r="N1433" i="12"/>
  <c r="Q1432" i="12"/>
  <c r="P1432" i="12"/>
  <c r="O1432" i="12"/>
  <c r="N1432" i="12"/>
  <c r="Q1431" i="12"/>
  <c r="P1431" i="12"/>
  <c r="O1431" i="12"/>
  <c r="N1431" i="12"/>
  <c r="Q1430" i="12"/>
  <c r="P1430" i="12"/>
  <c r="O1430" i="12"/>
  <c r="N1430" i="12"/>
  <c r="Q1429" i="12"/>
  <c r="P1429" i="12"/>
  <c r="O1429" i="12"/>
  <c r="N1429" i="12"/>
  <c r="Q1428" i="12"/>
  <c r="P1428" i="12"/>
  <c r="O1428" i="12"/>
  <c r="N1428" i="12"/>
  <c r="Q1427" i="12"/>
  <c r="P1427" i="12"/>
  <c r="O1427" i="12"/>
  <c r="N1427" i="12"/>
  <c r="Q1426" i="12"/>
  <c r="P1426" i="12"/>
  <c r="O1426" i="12"/>
  <c r="N1426" i="12"/>
  <c r="Q1425" i="12"/>
  <c r="P1425" i="12"/>
  <c r="O1425" i="12"/>
  <c r="N1425" i="12"/>
  <c r="Q1424" i="12"/>
  <c r="P1424" i="12"/>
  <c r="O1424" i="12"/>
  <c r="N1424" i="12"/>
  <c r="Q1423" i="12"/>
  <c r="P1423" i="12"/>
  <c r="O1423" i="12"/>
  <c r="N1423" i="12"/>
  <c r="Q1422" i="12"/>
  <c r="P1422" i="12"/>
  <c r="O1422" i="12"/>
  <c r="N1422" i="12"/>
  <c r="Q1421" i="12"/>
  <c r="P1421" i="12"/>
  <c r="O1421" i="12"/>
  <c r="N1421" i="12"/>
  <c r="Q1420" i="12"/>
  <c r="P1420" i="12"/>
  <c r="O1420" i="12"/>
  <c r="N1420" i="12"/>
  <c r="Q1419" i="12"/>
  <c r="P1419" i="12"/>
  <c r="O1419" i="12"/>
  <c r="N1419" i="12"/>
  <c r="Q1418" i="12"/>
  <c r="P1418" i="12"/>
  <c r="O1418" i="12"/>
  <c r="N1418" i="12"/>
  <c r="Q1417" i="12"/>
  <c r="P1417" i="12"/>
  <c r="O1417" i="12"/>
  <c r="N1417" i="12"/>
  <c r="Q1416" i="12"/>
  <c r="P1416" i="12"/>
  <c r="O1416" i="12"/>
  <c r="N1416" i="12"/>
  <c r="Q1415" i="12"/>
  <c r="P1415" i="12"/>
  <c r="O1415" i="12"/>
  <c r="N1415" i="12"/>
  <c r="Q1414" i="12"/>
  <c r="P1414" i="12"/>
  <c r="O1414" i="12"/>
  <c r="N1414" i="12"/>
  <c r="Q1413" i="12"/>
  <c r="P1413" i="12"/>
  <c r="O1413" i="12"/>
  <c r="N1413" i="12"/>
  <c r="Q1412" i="12"/>
  <c r="P1412" i="12"/>
  <c r="O1412" i="12"/>
  <c r="N1412" i="12"/>
  <c r="Q1411" i="12"/>
  <c r="P1411" i="12"/>
  <c r="O1411" i="12"/>
  <c r="N1411" i="12"/>
  <c r="Q1410" i="12"/>
  <c r="P1410" i="12"/>
  <c r="O1410" i="12"/>
  <c r="N1410" i="12"/>
  <c r="Q1409" i="12"/>
  <c r="P1409" i="12"/>
  <c r="O1409" i="12"/>
  <c r="N1409" i="12"/>
  <c r="Q1408" i="12"/>
  <c r="P1408" i="12"/>
  <c r="O1408" i="12"/>
  <c r="N1408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N1351" i="12"/>
  <c r="N1350" i="12"/>
  <c r="N1349" i="12"/>
  <c r="N1348" i="12"/>
  <c r="N1347" i="12"/>
  <c r="N1346" i="12"/>
  <c r="N1345" i="12"/>
  <c r="N1344" i="12"/>
  <c r="N1343" i="12"/>
  <c r="N1342" i="12"/>
  <c r="N1341" i="12"/>
  <c r="N1340" i="12"/>
  <c r="N1339" i="12"/>
  <c r="N1338" i="12"/>
  <c r="N1337" i="12"/>
  <c r="N1336" i="12"/>
  <c r="N1335" i="12"/>
  <c r="N1334" i="12"/>
  <c r="N1333" i="12"/>
  <c r="N1332" i="12"/>
  <c r="N1331" i="12"/>
  <c r="N1330" i="12"/>
  <c r="N1329" i="12"/>
  <c r="N1328" i="12"/>
  <c r="N1327" i="12"/>
  <c r="N1326" i="12"/>
  <c r="N1325" i="12"/>
  <c r="N1324" i="12"/>
  <c r="N1323" i="12"/>
  <c r="N1322" i="12"/>
  <c r="N1321" i="12"/>
  <c r="N1320" i="12"/>
  <c r="N1319" i="12"/>
  <c r="N1318" i="12"/>
  <c r="N1317" i="12"/>
  <c r="N1316" i="12"/>
  <c r="N1315" i="12"/>
  <c r="N1314" i="12"/>
  <c r="N1313" i="12"/>
  <c r="N1312" i="12"/>
  <c r="N1311" i="12"/>
  <c r="N1310" i="12"/>
  <c r="N1309" i="12"/>
  <c r="N1308" i="12"/>
  <c r="N1307" i="12"/>
  <c r="N1306" i="12"/>
  <c r="N1305" i="12"/>
  <c r="Q1303" i="12"/>
  <c r="P1303" i="12"/>
  <c r="O1303" i="12"/>
  <c r="N1303" i="12"/>
  <c r="Q1302" i="12"/>
  <c r="P1302" i="12"/>
  <c r="O1302" i="12"/>
  <c r="N1302" i="12"/>
  <c r="Q1301" i="12"/>
  <c r="P1301" i="12"/>
  <c r="O1301" i="12"/>
  <c r="N1301" i="12"/>
  <c r="Q1300" i="12"/>
  <c r="P1300" i="12"/>
  <c r="O1300" i="12"/>
  <c r="N1300" i="12"/>
  <c r="Q1299" i="12"/>
  <c r="P1299" i="12"/>
  <c r="O1299" i="12"/>
  <c r="N1299" i="12"/>
  <c r="Q1298" i="12"/>
  <c r="P1298" i="12"/>
  <c r="O1298" i="12"/>
  <c r="N1298" i="12"/>
  <c r="Q1297" i="12"/>
  <c r="P1297" i="12"/>
  <c r="O1297" i="12"/>
  <c r="N1297" i="12"/>
  <c r="Q1296" i="12"/>
  <c r="P1296" i="12"/>
  <c r="O1296" i="12"/>
  <c r="N1296" i="12"/>
  <c r="Q1295" i="12"/>
  <c r="P1295" i="12"/>
  <c r="O1295" i="12"/>
  <c r="N1295" i="12"/>
  <c r="Q1294" i="12"/>
  <c r="P1294" i="12"/>
  <c r="O1294" i="12"/>
  <c r="N1294" i="12"/>
  <c r="Q1293" i="12"/>
  <c r="P1293" i="12"/>
  <c r="O1293" i="12"/>
  <c r="N1293" i="12"/>
  <c r="Q1292" i="12"/>
  <c r="P1292" i="12"/>
  <c r="O1292" i="12"/>
  <c r="N1292" i="12"/>
  <c r="Q1291" i="12"/>
  <c r="P1291" i="12"/>
  <c r="O1291" i="12"/>
  <c r="N1291" i="12"/>
  <c r="Q1290" i="12"/>
  <c r="P1290" i="12"/>
  <c r="O1290" i="12"/>
  <c r="N1290" i="12"/>
  <c r="Q1289" i="12"/>
  <c r="P1289" i="12"/>
  <c r="O1289" i="12"/>
  <c r="N1289" i="12"/>
  <c r="Q1288" i="12"/>
  <c r="P1288" i="12"/>
  <c r="O1288" i="12"/>
  <c r="N1288" i="12"/>
  <c r="Q1287" i="12"/>
  <c r="P1287" i="12"/>
  <c r="O1287" i="12"/>
  <c r="N1287" i="12"/>
  <c r="Q1286" i="12"/>
  <c r="P1286" i="12"/>
  <c r="O1286" i="12"/>
  <c r="N1286" i="12"/>
  <c r="Q1285" i="12"/>
  <c r="P1285" i="12"/>
  <c r="O1285" i="12"/>
  <c r="N1285" i="12"/>
  <c r="Q1284" i="12"/>
  <c r="P1284" i="12"/>
  <c r="O1284" i="12"/>
  <c r="N1284" i="12"/>
  <c r="Q1283" i="12"/>
  <c r="P1283" i="12"/>
  <c r="O1283" i="12"/>
  <c r="N1283" i="12"/>
  <c r="Q1282" i="12"/>
  <c r="P1282" i="12"/>
  <c r="O1282" i="12"/>
  <c r="N1282" i="12"/>
  <c r="Q1281" i="12"/>
  <c r="P1281" i="12"/>
  <c r="O1281" i="12"/>
  <c r="N1281" i="12"/>
  <c r="Q1280" i="12"/>
  <c r="P1280" i="12"/>
  <c r="O1280" i="12"/>
  <c r="N1280" i="12"/>
  <c r="Q1279" i="12"/>
  <c r="P1279" i="12"/>
  <c r="O1279" i="12"/>
  <c r="N1279" i="12"/>
  <c r="Q1278" i="12"/>
  <c r="P1278" i="12"/>
  <c r="O1278" i="12"/>
  <c r="N1278" i="12"/>
  <c r="Q1277" i="12"/>
  <c r="P1277" i="12"/>
  <c r="O1277" i="12"/>
  <c r="N1277" i="12"/>
  <c r="Q1276" i="12"/>
  <c r="P1276" i="12"/>
  <c r="O1276" i="12"/>
  <c r="N1276" i="12"/>
  <c r="Q1275" i="12"/>
  <c r="P1275" i="12"/>
  <c r="O1275" i="12"/>
  <c r="N1275" i="12"/>
  <c r="Q1274" i="12"/>
  <c r="P1274" i="12"/>
  <c r="O1274" i="12"/>
  <c r="N1274" i="12"/>
  <c r="Q1273" i="12"/>
  <c r="P1273" i="12"/>
  <c r="O1273" i="12"/>
  <c r="N1273" i="12"/>
  <c r="Q1272" i="12"/>
  <c r="P1272" i="12"/>
  <c r="O1272" i="12"/>
  <c r="N1272" i="12"/>
  <c r="Q1271" i="12"/>
  <c r="P1271" i="12"/>
  <c r="O1271" i="12"/>
  <c r="N1271" i="12"/>
  <c r="Q1270" i="12"/>
  <c r="P1270" i="12"/>
  <c r="O1270" i="12"/>
  <c r="N1270" i="12"/>
  <c r="Q1269" i="12"/>
  <c r="P1269" i="12"/>
  <c r="O1269" i="12"/>
  <c r="N1269" i="12"/>
  <c r="Q1268" i="12"/>
  <c r="P1268" i="12"/>
  <c r="O1268" i="12"/>
  <c r="N1268" i="12"/>
  <c r="Q1267" i="12"/>
  <c r="P1267" i="12"/>
  <c r="O1267" i="12"/>
  <c r="N1267" i="12"/>
  <c r="Q1266" i="12"/>
  <c r="P1266" i="12"/>
  <c r="O1266" i="12"/>
  <c r="N1266" i="12"/>
  <c r="Q1265" i="12"/>
  <c r="P1265" i="12"/>
  <c r="O1265" i="12"/>
  <c r="N1265" i="12"/>
  <c r="Q1264" i="12"/>
  <c r="P1264" i="12"/>
  <c r="O1264" i="12"/>
  <c r="N1264" i="12"/>
  <c r="Q1263" i="12"/>
  <c r="P1263" i="12"/>
  <c r="O1263" i="12"/>
  <c r="N1263" i="12"/>
  <c r="Q1262" i="12"/>
  <c r="P1262" i="12"/>
  <c r="O1262" i="12"/>
  <c r="N1262" i="12"/>
  <c r="Q1261" i="12"/>
  <c r="P1261" i="12"/>
  <c r="O1261" i="12"/>
  <c r="N1261" i="12"/>
  <c r="Q1260" i="12"/>
  <c r="P1260" i="12"/>
  <c r="O1260" i="12"/>
  <c r="N1260" i="12"/>
  <c r="Q1259" i="12"/>
  <c r="P1259" i="12"/>
  <c r="O1259" i="12"/>
  <c r="N1259" i="12"/>
  <c r="Q1258" i="12"/>
  <c r="P1258" i="12"/>
  <c r="O1258" i="12"/>
  <c r="N1258" i="12"/>
  <c r="Q1257" i="12"/>
  <c r="P1257" i="12"/>
  <c r="O1257" i="12"/>
  <c r="N1257" i="12"/>
  <c r="Q1256" i="12"/>
  <c r="P1256" i="12"/>
  <c r="O1256" i="12"/>
  <c r="N1256" i="12"/>
  <c r="Q1255" i="12"/>
  <c r="P1255" i="12"/>
  <c r="O1255" i="12"/>
  <c r="N1255" i="12"/>
  <c r="Q1254" i="12"/>
  <c r="P1254" i="12"/>
  <c r="O1254" i="12"/>
  <c r="N1254" i="12"/>
  <c r="Q1253" i="12"/>
  <c r="P1253" i="12"/>
  <c r="O1253" i="12"/>
  <c r="N1253" i="12"/>
  <c r="Q1252" i="12"/>
  <c r="P1252" i="12"/>
  <c r="O1252" i="12"/>
  <c r="N1252" i="12"/>
  <c r="Q1251" i="12"/>
  <c r="P1251" i="12"/>
  <c r="O1251" i="12"/>
  <c r="N1251" i="12"/>
  <c r="Q1250" i="12"/>
  <c r="P1250" i="12"/>
  <c r="O1250" i="12"/>
  <c r="N1250" i="12"/>
  <c r="Q1249" i="12"/>
  <c r="P1249" i="12"/>
  <c r="O1249" i="12"/>
  <c r="N1249" i="12"/>
  <c r="Q1248" i="12"/>
  <c r="P1248" i="12"/>
  <c r="O1248" i="12"/>
  <c r="N1248" i="12"/>
  <c r="Q1247" i="12"/>
  <c r="P1247" i="12"/>
  <c r="O1247" i="12"/>
  <c r="N1247" i="12"/>
  <c r="Q1245" i="12"/>
  <c r="P1245" i="12"/>
  <c r="O1245" i="12"/>
  <c r="N1245" i="12"/>
  <c r="Q1244" i="12"/>
  <c r="P1244" i="12"/>
  <c r="O1244" i="12"/>
  <c r="N1244" i="12"/>
  <c r="Q1243" i="12"/>
  <c r="P1243" i="12"/>
  <c r="O1243" i="12"/>
  <c r="N1243" i="12"/>
  <c r="Q1242" i="12"/>
  <c r="P1242" i="12"/>
  <c r="O1242" i="12"/>
  <c r="N1242" i="12"/>
  <c r="Q1241" i="12"/>
  <c r="P1241" i="12"/>
  <c r="O1241" i="12"/>
  <c r="N1241" i="12"/>
  <c r="Q1240" i="12"/>
  <c r="P1240" i="12"/>
  <c r="O1240" i="12"/>
  <c r="N1240" i="12"/>
  <c r="Q1239" i="12"/>
  <c r="P1239" i="12"/>
  <c r="O1239" i="12"/>
  <c r="N1239" i="12"/>
  <c r="Q1238" i="12"/>
  <c r="P1238" i="12"/>
  <c r="O1238" i="12"/>
  <c r="N1238" i="12"/>
  <c r="Q1237" i="12"/>
  <c r="P1237" i="12"/>
  <c r="O1237" i="12"/>
  <c r="N1237" i="12"/>
  <c r="Q1236" i="12"/>
  <c r="P1236" i="12"/>
  <c r="O1236" i="12"/>
  <c r="N1236" i="12"/>
  <c r="Q1235" i="12"/>
  <c r="P1235" i="12"/>
  <c r="O1235" i="12"/>
  <c r="N1235" i="12"/>
  <c r="Q1234" i="12"/>
  <c r="P1234" i="12"/>
  <c r="O1234" i="12"/>
  <c r="N1234" i="12"/>
  <c r="Q1233" i="12"/>
  <c r="P1233" i="12"/>
  <c r="O1233" i="12"/>
  <c r="N1233" i="12"/>
  <c r="Q1232" i="12"/>
  <c r="P1232" i="12"/>
  <c r="O1232" i="12"/>
  <c r="N1232" i="12"/>
  <c r="Q1231" i="12"/>
  <c r="P1231" i="12"/>
  <c r="O1231" i="12"/>
  <c r="N1231" i="12"/>
  <c r="Q1230" i="12"/>
  <c r="P1230" i="12"/>
  <c r="O1230" i="12"/>
  <c r="N1230" i="12"/>
  <c r="Q1229" i="12"/>
  <c r="P1229" i="12"/>
  <c r="O1229" i="12"/>
  <c r="N1229" i="12"/>
  <c r="Q1228" i="12"/>
  <c r="P1228" i="12"/>
  <c r="O1228" i="12"/>
  <c r="N1228" i="12"/>
  <c r="Q1227" i="12"/>
  <c r="P1227" i="12"/>
  <c r="O1227" i="12"/>
  <c r="N1227" i="12"/>
  <c r="Q1226" i="12"/>
  <c r="P1226" i="12"/>
  <c r="O1226" i="12"/>
  <c r="N1226" i="12"/>
  <c r="Q1225" i="12"/>
  <c r="P1225" i="12"/>
  <c r="O1225" i="12"/>
  <c r="N1225" i="12"/>
  <c r="Q1224" i="12"/>
  <c r="P1224" i="12"/>
  <c r="O1224" i="12"/>
  <c r="N1224" i="12"/>
  <c r="Q1223" i="12"/>
  <c r="P1223" i="12"/>
  <c r="O1223" i="12"/>
  <c r="N1223" i="12"/>
  <c r="Q1222" i="12"/>
  <c r="P1222" i="12"/>
  <c r="O1222" i="12"/>
  <c r="N1222" i="12"/>
  <c r="Q1221" i="12"/>
  <c r="P1221" i="12"/>
  <c r="O1221" i="12"/>
  <c r="N1221" i="12"/>
  <c r="Q1220" i="12"/>
  <c r="P1220" i="12"/>
  <c r="O1220" i="12"/>
  <c r="N1220" i="12"/>
  <c r="Q1219" i="12"/>
  <c r="P1219" i="12"/>
  <c r="O1219" i="12"/>
  <c r="N1219" i="12"/>
  <c r="Q1218" i="12"/>
  <c r="P1218" i="12"/>
  <c r="O1218" i="12"/>
  <c r="N1218" i="12"/>
  <c r="Q1217" i="12"/>
  <c r="P1217" i="12"/>
  <c r="O1217" i="12"/>
  <c r="N1217" i="12"/>
  <c r="Q1216" i="12"/>
  <c r="P1216" i="12"/>
  <c r="O1216" i="12"/>
  <c r="N1216" i="12"/>
  <c r="Q1215" i="12"/>
  <c r="P1215" i="12"/>
  <c r="O1215" i="12"/>
  <c r="N1215" i="12"/>
  <c r="Q1214" i="12"/>
  <c r="P1214" i="12"/>
  <c r="O1214" i="12"/>
  <c r="N1214" i="12"/>
  <c r="Q1213" i="12"/>
  <c r="P1213" i="12"/>
  <c r="O1213" i="12"/>
  <c r="N1213" i="12"/>
  <c r="Q1212" i="12"/>
  <c r="P1212" i="12"/>
  <c r="O1212" i="12"/>
  <c r="N1212" i="12"/>
  <c r="Q1211" i="12"/>
  <c r="P1211" i="12"/>
  <c r="O1211" i="12"/>
  <c r="N1211" i="12"/>
  <c r="Q1210" i="12"/>
  <c r="P1210" i="12"/>
  <c r="O1210" i="12"/>
  <c r="N1210" i="12"/>
  <c r="Q1209" i="12"/>
  <c r="P1209" i="12"/>
  <c r="O1209" i="12"/>
  <c r="N1209" i="12"/>
  <c r="Q1208" i="12"/>
  <c r="P1208" i="12"/>
  <c r="O1208" i="12"/>
  <c r="N1208" i="12"/>
  <c r="Q1207" i="12"/>
  <c r="P1207" i="12"/>
  <c r="O1207" i="12"/>
  <c r="N1207" i="12"/>
  <c r="Q1206" i="12"/>
  <c r="P1206" i="12"/>
  <c r="O1206" i="12"/>
  <c r="N1206" i="12"/>
  <c r="Q1205" i="12"/>
  <c r="P1205" i="12"/>
  <c r="O1205" i="12"/>
  <c r="N1205" i="12"/>
  <c r="Q1204" i="12"/>
  <c r="P1204" i="12"/>
  <c r="O1204" i="12"/>
  <c r="N1204" i="12"/>
  <c r="Q1203" i="12"/>
  <c r="P1203" i="12"/>
  <c r="O1203" i="12"/>
  <c r="N1203" i="12"/>
  <c r="Q1202" i="12"/>
  <c r="P1202" i="12"/>
  <c r="O1202" i="12"/>
  <c r="N1202" i="12"/>
  <c r="Q1201" i="12"/>
  <c r="P1201" i="12"/>
  <c r="O1201" i="12"/>
  <c r="N1201" i="12"/>
  <c r="Q1200" i="12"/>
  <c r="P1200" i="12"/>
  <c r="O1200" i="12"/>
  <c r="N1200" i="12"/>
  <c r="Q1199" i="12"/>
  <c r="P1199" i="12"/>
  <c r="O1199" i="12"/>
  <c r="N1199" i="12"/>
  <c r="Q1198" i="12"/>
  <c r="P1198" i="12"/>
  <c r="O1198" i="12"/>
  <c r="N1198" i="12"/>
  <c r="Q1197" i="12"/>
  <c r="P1197" i="12"/>
  <c r="O1197" i="12"/>
  <c r="N1197" i="12"/>
  <c r="Q1196" i="12"/>
  <c r="P1196" i="12"/>
  <c r="O1196" i="12"/>
  <c r="N1196" i="12"/>
  <c r="Q1195" i="12"/>
  <c r="P1195" i="12"/>
  <c r="O1195" i="12"/>
  <c r="N1195" i="12"/>
  <c r="Q1194" i="12"/>
  <c r="P1194" i="12"/>
  <c r="O1194" i="12"/>
  <c r="N1194" i="12"/>
  <c r="Q1193" i="12"/>
  <c r="P1193" i="12"/>
  <c r="O1193" i="12"/>
  <c r="N1193" i="12"/>
  <c r="Q1192" i="12"/>
  <c r="P1192" i="12"/>
  <c r="O1192" i="12"/>
  <c r="N1192" i="12"/>
  <c r="Q1191" i="12"/>
  <c r="P1191" i="12"/>
  <c r="O1191" i="12"/>
  <c r="N1191" i="12"/>
  <c r="Q1190" i="12"/>
  <c r="P1190" i="12"/>
  <c r="O1190" i="12"/>
  <c r="N1190" i="12"/>
  <c r="Q1189" i="12"/>
  <c r="P1189" i="12"/>
  <c r="O1189" i="12"/>
  <c r="N1189" i="12"/>
  <c r="Q1188" i="12"/>
  <c r="P1188" i="12"/>
  <c r="O1188" i="12"/>
  <c r="N1188" i="12"/>
  <c r="Q1187" i="12"/>
  <c r="P1187" i="12"/>
  <c r="O1187" i="12"/>
  <c r="N1187" i="12"/>
  <c r="Q1186" i="12"/>
  <c r="P1186" i="12"/>
  <c r="O1186" i="12"/>
  <c r="N1186" i="12"/>
  <c r="Q1185" i="12"/>
  <c r="P1185" i="12"/>
  <c r="O1185" i="12"/>
  <c r="N1185" i="12"/>
  <c r="Q1184" i="12"/>
  <c r="P1184" i="12"/>
  <c r="O1184" i="12"/>
  <c r="N1184" i="12"/>
  <c r="Q1183" i="12"/>
  <c r="P1183" i="12"/>
  <c r="O1183" i="12"/>
  <c r="N1183" i="12"/>
  <c r="Q1182" i="12"/>
  <c r="P1182" i="12"/>
  <c r="O1182" i="12"/>
  <c r="N1182" i="12"/>
  <c r="Q1181" i="12"/>
  <c r="P1181" i="12"/>
  <c r="O1181" i="12"/>
  <c r="N1181" i="12"/>
  <c r="Q1180" i="12"/>
  <c r="P1180" i="12"/>
  <c r="O1180" i="12"/>
  <c r="N1180" i="12"/>
  <c r="Q1179" i="12"/>
  <c r="P1179" i="12"/>
  <c r="O1179" i="12"/>
  <c r="N1179" i="12"/>
  <c r="Q1178" i="12"/>
  <c r="P1178" i="12"/>
  <c r="O1178" i="12"/>
  <c r="N1178" i="12"/>
  <c r="N1175" i="12"/>
  <c r="N1174" i="12"/>
  <c r="N1173" i="12"/>
  <c r="N1172" i="12"/>
  <c r="Q1170" i="12"/>
  <c r="P1170" i="12"/>
  <c r="O1170" i="12"/>
  <c r="N1170" i="12"/>
  <c r="Q1169" i="12"/>
  <c r="P1169" i="12"/>
  <c r="O1169" i="12"/>
  <c r="N1169" i="12"/>
  <c r="Q1168" i="12"/>
  <c r="P1168" i="12"/>
  <c r="O1168" i="12"/>
  <c r="N1168" i="12"/>
  <c r="Q1167" i="12"/>
  <c r="P1167" i="12"/>
  <c r="O1167" i="12"/>
  <c r="N1167" i="12"/>
  <c r="Q1166" i="12"/>
  <c r="P1166" i="12"/>
  <c r="O1166" i="12"/>
  <c r="N1166" i="12"/>
  <c r="Q1165" i="12"/>
  <c r="P1165" i="12"/>
  <c r="O1165" i="12"/>
  <c r="N1165" i="12"/>
  <c r="Q1164" i="12"/>
  <c r="P1164" i="12"/>
  <c r="O1164" i="12"/>
  <c r="N1164" i="12"/>
  <c r="Q1163" i="12"/>
  <c r="P1163" i="12"/>
  <c r="O1163" i="12"/>
  <c r="N1163" i="12"/>
  <c r="Q1162" i="12"/>
  <c r="P1162" i="12"/>
  <c r="O1162" i="12"/>
  <c r="N1162" i="12"/>
  <c r="Q1161" i="12"/>
  <c r="P1161" i="12"/>
  <c r="O1161" i="12"/>
  <c r="N1161" i="12"/>
  <c r="Q1160" i="12"/>
  <c r="P1160" i="12"/>
  <c r="O1160" i="12"/>
  <c r="N1160" i="12"/>
  <c r="Q1159" i="12"/>
  <c r="P1159" i="12"/>
  <c r="O1159" i="12"/>
  <c r="N1159" i="12"/>
  <c r="Q1158" i="12"/>
  <c r="P1158" i="12"/>
  <c r="O1158" i="12"/>
  <c r="N1158" i="12"/>
  <c r="Q1157" i="12"/>
  <c r="P1157" i="12"/>
  <c r="O1157" i="12"/>
  <c r="N1157" i="12"/>
  <c r="Q1156" i="12"/>
  <c r="P1156" i="12"/>
  <c r="O1156" i="12"/>
  <c r="N1156" i="12"/>
  <c r="Q1155" i="12"/>
  <c r="P1155" i="12"/>
  <c r="O1155" i="12"/>
  <c r="N1155" i="12"/>
  <c r="Q1154" i="12"/>
  <c r="P1154" i="12"/>
  <c r="O1154" i="12"/>
  <c r="N1154" i="12"/>
  <c r="Q1153" i="12"/>
  <c r="P1153" i="12"/>
  <c r="O1153" i="12"/>
  <c r="N1153" i="12"/>
  <c r="Q1152" i="12"/>
  <c r="P1152" i="12"/>
  <c r="O1152" i="12"/>
  <c r="N1152" i="12"/>
  <c r="Q1151" i="12"/>
  <c r="P1151" i="12"/>
  <c r="O1151" i="12"/>
  <c r="N1151" i="12"/>
  <c r="Q1150" i="12"/>
  <c r="P1150" i="12"/>
  <c r="O1150" i="12"/>
  <c r="N1150" i="12"/>
  <c r="Q1149" i="12"/>
  <c r="P1149" i="12"/>
  <c r="O1149" i="12"/>
  <c r="N1149" i="12"/>
  <c r="Q1148" i="12"/>
  <c r="P1148" i="12"/>
  <c r="O1148" i="12"/>
  <c r="N1148" i="12"/>
  <c r="Q1147" i="12"/>
  <c r="P1147" i="12"/>
  <c r="O1147" i="12"/>
  <c r="N1147" i="12"/>
  <c r="Q1146" i="12"/>
  <c r="P1146" i="12"/>
  <c r="O1146" i="12"/>
  <c r="N1146" i="12"/>
  <c r="Q1145" i="12"/>
  <c r="P1145" i="12"/>
  <c r="O1145" i="12"/>
  <c r="N1145" i="12"/>
  <c r="Q1144" i="12"/>
  <c r="P1144" i="12"/>
  <c r="O1144" i="12"/>
  <c r="N1144" i="12"/>
  <c r="Q1143" i="12"/>
  <c r="P1143" i="12"/>
  <c r="O1143" i="12"/>
  <c r="N1143" i="12"/>
  <c r="Q1142" i="12"/>
  <c r="P1142" i="12"/>
  <c r="O1142" i="12"/>
  <c r="N1142" i="12"/>
  <c r="Q1141" i="12"/>
  <c r="P1141" i="12"/>
  <c r="O1141" i="12"/>
  <c r="N1141" i="12"/>
  <c r="Q1140" i="12"/>
  <c r="P1140" i="12"/>
  <c r="O1140" i="12"/>
  <c r="N1140" i="12"/>
  <c r="Q1139" i="12"/>
  <c r="P1139" i="12"/>
  <c r="O1139" i="12"/>
  <c r="N1139" i="12"/>
  <c r="Q1138" i="12"/>
  <c r="P1138" i="12"/>
  <c r="O1138" i="12"/>
  <c r="N1138" i="12"/>
  <c r="Q1137" i="12"/>
  <c r="P1137" i="12"/>
  <c r="O1137" i="12"/>
  <c r="N1137" i="12"/>
  <c r="Q1136" i="12"/>
  <c r="P1136" i="12"/>
  <c r="O1136" i="12"/>
  <c r="N1136" i="12"/>
  <c r="Q1135" i="12"/>
  <c r="P1135" i="12"/>
  <c r="O1135" i="12"/>
  <c r="N1135" i="12"/>
  <c r="Q1134" i="12"/>
  <c r="P1134" i="12"/>
  <c r="O1134" i="12"/>
  <c r="N1134" i="12"/>
  <c r="Q1133" i="12"/>
  <c r="P1133" i="12"/>
  <c r="O1133" i="12"/>
  <c r="N1133" i="12"/>
  <c r="Q1132" i="12"/>
  <c r="P1132" i="12"/>
  <c r="O1132" i="12"/>
  <c r="N1132" i="12"/>
  <c r="Q1131" i="12"/>
  <c r="P1131" i="12"/>
  <c r="O1131" i="12"/>
  <c r="N1131" i="12"/>
  <c r="Q1130" i="12"/>
  <c r="P1130" i="12"/>
  <c r="O1130" i="12"/>
  <c r="N1130" i="12"/>
  <c r="Q1129" i="12"/>
  <c r="P1129" i="12"/>
  <c r="O1129" i="12"/>
  <c r="N1129" i="12"/>
  <c r="Q1128" i="12"/>
  <c r="P1128" i="12"/>
  <c r="O1128" i="12"/>
  <c r="N1128" i="12"/>
  <c r="Q1127" i="12"/>
  <c r="P1127" i="12"/>
  <c r="O1127" i="12"/>
  <c r="N1127" i="12"/>
  <c r="Q1126" i="12"/>
  <c r="P1126" i="12"/>
  <c r="O1126" i="12"/>
  <c r="N1126" i="12"/>
  <c r="Q1125" i="12"/>
  <c r="P1125" i="12"/>
  <c r="O1125" i="12"/>
  <c r="N1125" i="12"/>
  <c r="Q1124" i="12"/>
  <c r="P1124" i="12"/>
  <c r="O1124" i="12"/>
  <c r="N1124" i="12"/>
  <c r="Q1123" i="12"/>
  <c r="P1123" i="12"/>
  <c r="O1123" i="12"/>
  <c r="N1123" i="12"/>
  <c r="Q1122" i="12"/>
  <c r="P1122" i="12"/>
  <c r="O1122" i="12"/>
  <c r="N1122" i="12"/>
  <c r="Q1121" i="12"/>
  <c r="P1121" i="12"/>
  <c r="O1121" i="12"/>
  <c r="N1121" i="12"/>
  <c r="Q1120" i="12"/>
  <c r="P1120" i="12"/>
  <c r="O1120" i="12"/>
  <c r="N1120" i="12"/>
  <c r="Q1119" i="12"/>
  <c r="P1119" i="12"/>
  <c r="O1119" i="12"/>
  <c r="N1119" i="12"/>
  <c r="Q1118" i="12"/>
  <c r="P1118" i="12"/>
  <c r="O1118" i="12"/>
  <c r="N1118" i="12"/>
  <c r="N1116" i="12"/>
  <c r="N1115" i="12"/>
  <c r="Q1114" i="12"/>
  <c r="P1114" i="12"/>
  <c r="O1114" i="12"/>
  <c r="N1114" i="12"/>
  <c r="Q1113" i="12"/>
  <c r="P1113" i="12"/>
  <c r="O1113" i="12"/>
  <c r="N1113" i="12"/>
  <c r="Q1112" i="12"/>
  <c r="P1112" i="12"/>
  <c r="O1112" i="12"/>
  <c r="N1112" i="12"/>
  <c r="Q1111" i="12"/>
  <c r="P1111" i="12"/>
  <c r="O1111" i="12"/>
  <c r="N1111" i="12"/>
  <c r="Q1110" i="12"/>
  <c r="P1110" i="12"/>
  <c r="O1110" i="12"/>
  <c r="N1110" i="12"/>
  <c r="Q1109" i="12"/>
  <c r="P1109" i="12"/>
  <c r="O1109" i="12"/>
  <c r="N1109" i="12"/>
  <c r="Q1108" i="12"/>
  <c r="P1108" i="12"/>
  <c r="O1108" i="12"/>
  <c r="N1108" i="12"/>
  <c r="Q1107" i="12"/>
  <c r="P1107" i="12"/>
  <c r="O1107" i="12"/>
  <c r="N1107" i="12"/>
  <c r="Q1106" i="12"/>
  <c r="P1106" i="12"/>
  <c r="O1106" i="12"/>
  <c r="N1106" i="12"/>
  <c r="Q1105" i="12"/>
  <c r="P1105" i="12"/>
  <c r="O1105" i="12"/>
  <c r="N1105" i="12"/>
  <c r="Q1104" i="12"/>
  <c r="P1104" i="12"/>
  <c r="O1104" i="12"/>
  <c r="N1104" i="12"/>
  <c r="Q1103" i="12"/>
  <c r="P1103" i="12"/>
  <c r="O1103" i="12"/>
  <c r="N1103" i="12"/>
  <c r="Q1102" i="12"/>
  <c r="P1102" i="12"/>
  <c r="O1102" i="12"/>
  <c r="N1102" i="12"/>
  <c r="Q1101" i="12"/>
  <c r="P1101" i="12"/>
  <c r="O1101" i="12"/>
  <c r="N1101" i="12"/>
  <c r="Q1100" i="12"/>
  <c r="P1100" i="12"/>
  <c r="O1100" i="12"/>
  <c r="N1100" i="12"/>
  <c r="Q1099" i="12"/>
  <c r="P1099" i="12"/>
  <c r="O1099" i="12"/>
  <c r="N1099" i="12"/>
  <c r="Q1095" i="12"/>
  <c r="P1095" i="12"/>
  <c r="O1095" i="12"/>
  <c r="N1095" i="12"/>
  <c r="Q1094" i="12"/>
  <c r="P1094" i="12"/>
  <c r="O1094" i="12"/>
  <c r="N1094" i="12"/>
  <c r="Q1093" i="12"/>
  <c r="P1093" i="12"/>
  <c r="O1093" i="12"/>
  <c r="N1093" i="12"/>
  <c r="Q1092" i="12"/>
  <c r="P1092" i="12"/>
  <c r="O1092" i="12"/>
  <c r="N1092" i="12"/>
  <c r="Q1091" i="12"/>
  <c r="P1091" i="12"/>
  <c r="O1091" i="12"/>
  <c r="N1091" i="12"/>
  <c r="Q1090" i="12"/>
  <c r="P1090" i="12"/>
  <c r="O1090" i="12"/>
  <c r="N1090" i="12"/>
  <c r="Q1089" i="12"/>
  <c r="P1089" i="12"/>
  <c r="O1089" i="12"/>
  <c r="N1089" i="12"/>
  <c r="Q1088" i="12"/>
  <c r="P1088" i="12"/>
  <c r="O1088" i="12"/>
  <c r="N1088" i="12"/>
  <c r="Q1087" i="12"/>
  <c r="P1087" i="12"/>
  <c r="O1087" i="12"/>
  <c r="N1087" i="12"/>
  <c r="Q1086" i="12"/>
  <c r="P1086" i="12"/>
  <c r="O1086" i="12"/>
  <c r="N1086" i="12"/>
  <c r="Q1085" i="12"/>
  <c r="P1085" i="12"/>
  <c r="O1085" i="12"/>
  <c r="N1085" i="12"/>
  <c r="Q1084" i="12"/>
  <c r="P1084" i="12"/>
  <c r="O1084" i="12"/>
  <c r="N1084" i="12"/>
  <c r="Q1081" i="12"/>
  <c r="P1081" i="12"/>
  <c r="O1081" i="12"/>
  <c r="N1081" i="12"/>
  <c r="Q2162" i="12"/>
  <c r="P2162" i="12"/>
  <c r="O2162" i="12"/>
  <c r="N2162" i="12"/>
  <c r="Q2161" i="12"/>
  <c r="P2161" i="12"/>
  <c r="O2161" i="12"/>
  <c r="N2161" i="12"/>
  <c r="Q2160" i="12"/>
  <c r="P2160" i="12"/>
  <c r="O2160" i="12"/>
  <c r="N2160" i="12"/>
  <c r="Q2159" i="12"/>
  <c r="P2159" i="12"/>
  <c r="O2159" i="12"/>
  <c r="N2159" i="12"/>
  <c r="Q2158" i="12"/>
  <c r="P2158" i="12"/>
  <c r="O2158" i="12"/>
  <c r="N2158" i="12"/>
  <c r="Q2157" i="12"/>
  <c r="P2157" i="12"/>
  <c r="O2157" i="12"/>
  <c r="N2157" i="12"/>
  <c r="Q2156" i="12"/>
  <c r="P2156" i="12"/>
  <c r="O2156" i="12"/>
  <c r="N2156" i="12"/>
  <c r="Q2155" i="12"/>
  <c r="P2155" i="12"/>
  <c r="O2155" i="12"/>
  <c r="N2155" i="12"/>
  <c r="Q2154" i="12"/>
  <c r="P2154" i="12"/>
  <c r="O2154" i="12"/>
  <c r="N2154" i="12"/>
  <c r="Q2153" i="12"/>
  <c r="P2153" i="12"/>
  <c r="O2153" i="12"/>
  <c r="N2153" i="12"/>
  <c r="Q2152" i="12"/>
  <c r="P2152" i="12"/>
  <c r="O2152" i="12"/>
  <c r="N2152" i="12"/>
  <c r="Q2150" i="12"/>
  <c r="P2150" i="12"/>
  <c r="O2150" i="12"/>
  <c r="N2150" i="12"/>
  <c r="Q2149" i="12"/>
  <c r="P2149" i="12"/>
  <c r="O2149" i="12"/>
  <c r="N2149" i="12"/>
  <c r="Q2148" i="12"/>
  <c r="P2148" i="12"/>
  <c r="O2148" i="12"/>
  <c r="N2148" i="12"/>
  <c r="Q2147" i="12"/>
  <c r="P2147" i="12"/>
  <c r="O2147" i="12"/>
  <c r="N2147" i="12"/>
  <c r="Q2146" i="12"/>
  <c r="P2146" i="12"/>
  <c r="O2146" i="12"/>
  <c r="N2146" i="12"/>
  <c r="Q2145" i="12"/>
  <c r="P2145" i="12"/>
  <c r="O2145" i="12"/>
  <c r="N2145" i="12"/>
  <c r="Q2144" i="12"/>
  <c r="P2144" i="12"/>
  <c r="O2144" i="12"/>
  <c r="N2144" i="12"/>
  <c r="Q2143" i="12"/>
  <c r="P2143" i="12"/>
  <c r="O2143" i="12"/>
  <c r="N2143" i="12"/>
  <c r="Q2142" i="12"/>
  <c r="P2142" i="12"/>
  <c r="O2142" i="12"/>
  <c r="N2142" i="12"/>
  <c r="Q2141" i="12"/>
  <c r="P2141" i="12"/>
  <c r="O2141" i="12"/>
  <c r="N2141" i="12"/>
  <c r="Q2140" i="12"/>
  <c r="P2140" i="12"/>
  <c r="O2140" i="12"/>
  <c r="N2140" i="12"/>
  <c r="Q2139" i="12"/>
  <c r="P2139" i="12"/>
  <c r="O2139" i="12"/>
  <c r="N2139" i="12"/>
  <c r="Q2138" i="12"/>
  <c r="P2138" i="12"/>
  <c r="O2138" i="12"/>
  <c r="N2138" i="12"/>
  <c r="Q2137" i="12"/>
  <c r="P2137" i="12"/>
  <c r="O2137" i="12"/>
  <c r="N2137" i="12"/>
  <c r="Q2136" i="12"/>
  <c r="P2136" i="12"/>
  <c r="O2136" i="12"/>
  <c r="N2136" i="12"/>
  <c r="Q1078" i="12"/>
  <c r="P1078" i="12"/>
  <c r="O1078" i="12"/>
  <c r="N1078" i="12"/>
  <c r="Q1077" i="12"/>
  <c r="P1077" i="12"/>
  <c r="O1077" i="12"/>
  <c r="N1077" i="12"/>
  <c r="Q1076" i="12"/>
  <c r="P1076" i="12"/>
  <c r="O1076" i="12"/>
  <c r="N1076" i="12"/>
  <c r="Q1075" i="12"/>
  <c r="P1075" i="12"/>
  <c r="O1075" i="12"/>
  <c r="N1075" i="12"/>
  <c r="Q1074" i="12"/>
  <c r="P1074" i="12"/>
  <c r="O1074" i="12"/>
  <c r="N1074" i="12"/>
  <c r="Q1073" i="12"/>
  <c r="P1073" i="12"/>
  <c r="O1073" i="12"/>
  <c r="N1073" i="12"/>
  <c r="Q1072" i="12"/>
  <c r="P1072" i="12"/>
  <c r="O1072" i="12"/>
  <c r="N1072" i="12"/>
  <c r="Q1071" i="12"/>
  <c r="P1071" i="12"/>
  <c r="O1071" i="12"/>
  <c r="N1071" i="12"/>
  <c r="Q1070" i="12"/>
  <c r="P1070" i="12"/>
  <c r="O1070" i="12"/>
  <c r="N1070" i="12"/>
  <c r="Q1069" i="12"/>
  <c r="P1069" i="12"/>
  <c r="O1069" i="12"/>
  <c r="N1069" i="12"/>
  <c r="Q1068" i="12"/>
  <c r="P1068" i="12"/>
  <c r="O1068" i="12"/>
  <c r="N1068" i="12"/>
  <c r="Q1067" i="12"/>
  <c r="P1067" i="12"/>
  <c r="O1067" i="12"/>
  <c r="N1067" i="12"/>
  <c r="Q1066" i="12"/>
  <c r="P1066" i="12"/>
  <c r="O1066" i="12"/>
  <c r="N1066" i="12"/>
  <c r="Q1065" i="12"/>
  <c r="P1065" i="12"/>
  <c r="O1065" i="12"/>
  <c r="N1065" i="12"/>
  <c r="Q1064" i="12"/>
  <c r="P1064" i="12"/>
  <c r="O1064" i="12"/>
  <c r="N1064" i="12"/>
  <c r="Q1063" i="12"/>
  <c r="P1063" i="12"/>
  <c r="O1063" i="12"/>
  <c r="N1063" i="12"/>
  <c r="Q1061" i="12"/>
  <c r="P1061" i="12"/>
  <c r="O1061" i="12"/>
  <c r="N1061" i="12"/>
  <c r="Q1060" i="12"/>
  <c r="P1060" i="12"/>
  <c r="O1060" i="12"/>
  <c r="N1060" i="12"/>
  <c r="Q1059" i="12"/>
  <c r="P1059" i="12"/>
  <c r="O1059" i="12"/>
  <c r="N1059" i="12"/>
  <c r="Q1058" i="12"/>
  <c r="P1058" i="12"/>
  <c r="O1058" i="12"/>
  <c r="N1058" i="12"/>
  <c r="Q1057" i="12"/>
  <c r="P1057" i="12"/>
  <c r="O1057" i="12"/>
  <c r="N1057" i="12"/>
  <c r="Q1056" i="12"/>
  <c r="P1056" i="12"/>
  <c r="O1056" i="12"/>
  <c r="N1056" i="12"/>
  <c r="Q1055" i="12"/>
  <c r="P1055" i="12"/>
  <c r="O1055" i="12"/>
  <c r="N1055" i="12"/>
  <c r="Q1054" i="12"/>
  <c r="P1054" i="12"/>
  <c r="O1054" i="12"/>
  <c r="N1054" i="12"/>
  <c r="Q1053" i="12"/>
  <c r="P1053" i="12"/>
  <c r="O1053" i="12"/>
  <c r="N1053" i="12"/>
  <c r="Q1052" i="12"/>
  <c r="P1052" i="12"/>
  <c r="O1052" i="12"/>
  <c r="N1052" i="12"/>
  <c r="Q1051" i="12"/>
  <c r="P1051" i="12"/>
  <c r="O1051" i="12"/>
  <c r="N1051" i="12"/>
  <c r="Q1050" i="12"/>
  <c r="P1050" i="12"/>
  <c r="O1050" i="12"/>
  <c r="N1050" i="12"/>
  <c r="Q1049" i="12"/>
  <c r="P1049" i="12"/>
  <c r="O1049" i="12"/>
  <c r="N1049" i="12"/>
  <c r="Q1048" i="12"/>
  <c r="P1048" i="12"/>
  <c r="O1048" i="12"/>
  <c r="N1048" i="12"/>
  <c r="Q1047" i="12"/>
  <c r="P1047" i="12"/>
  <c r="O1047" i="12"/>
  <c r="N1047" i="12"/>
  <c r="Q1046" i="12"/>
  <c r="P1046" i="12"/>
  <c r="O1046" i="12"/>
  <c r="N1046" i="12"/>
  <c r="Q1045" i="12"/>
  <c r="P1045" i="12"/>
  <c r="O1045" i="12"/>
  <c r="N1045" i="12"/>
  <c r="Q1044" i="12"/>
  <c r="P1044" i="12"/>
  <c r="O1044" i="12"/>
  <c r="N1044" i="12"/>
  <c r="Q1043" i="12"/>
  <c r="P1043" i="12"/>
  <c r="O1043" i="12"/>
  <c r="N1043" i="12"/>
  <c r="Q1042" i="12"/>
  <c r="P1042" i="12"/>
  <c r="O1042" i="12"/>
  <c r="N1042" i="12"/>
  <c r="Q1041" i="12"/>
  <c r="P1041" i="12"/>
  <c r="O1041" i="12"/>
  <c r="N1041" i="12"/>
  <c r="Q1040" i="12"/>
  <c r="P1040" i="12"/>
  <c r="O1040" i="12"/>
  <c r="N1040" i="12"/>
  <c r="Q1039" i="12"/>
  <c r="P1039" i="12"/>
  <c r="O1039" i="12"/>
  <c r="N1039" i="12"/>
  <c r="Q1038" i="12"/>
  <c r="P1038" i="12"/>
  <c r="O1038" i="12"/>
  <c r="N1038" i="12"/>
  <c r="Q1037" i="12"/>
  <c r="P1037" i="12"/>
  <c r="O1037" i="12"/>
  <c r="N1037" i="12"/>
  <c r="Q1034" i="12"/>
  <c r="P1034" i="12"/>
  <c r="O1034" i="12"/>
  <c r="N1034" i="12"/>
  <c r="Q1033" i="12"/>
  <c r="P1033" i="12"/>
  <c r="O1033" i="12"/>
  <c r="N1033" i="12"/>
  <c r="Q1032" i="12"/>
  <c r="P1032" i="12"/>
  <c r="O1032" i="12"/>
  <c r="N1032" i="12"/>
  <c r="Q1031" i="12"/>
  <c r="P1031" i="12"/>
  <c r="O1031" i="12"/>
  <c r="N1031" i="12"/>
  <c r="Q1030" i="12"/>
  <c r="P1030" i="12"/>
  <c r="O1030" i="12"/>
  <c r="N1030" i="12"/>
  <c r="Q1029" i="12"/>
  <c r="P1029" i="12"/>
  <c r="O1029" i="12"/>
  <c r="N1029" i="12"/>
  <c r="Q1028" i="12"/>
  <c r="P1028" i="12"/>
  <c r="O1028" i="12"/>
  <c r="N1028" i="12"/>
  <c r="Q1027" i="12"/>
  <c r="P1027" i="12"/>
  <c r="O1027" i="12"/>
  <c r="N1027" i="12"/>
  <c r="Q1026" i="12"/>
  <c r="P1026" i="12"/>
  <c r="O1026" i="12"/>
  <c r="N1026" i="12"/>
  <c r="Q1023" i="12"/>
  <c r="P1023" i="12"/>
  <c r="O1023" i="12"/>
  <c r="N1023" i="12"/>
  <c r="Q1022" i="12"/>
  <c r="P1022" i="12"/>
  <c r="O1022" i="12"/>
  <c r="N1022" i="12"/>
  <c r="Q1021" i="12"/>
  <c r="P1021" i="12"/>
  <c r="O1021" i="12"/>
  <c r="N1021" i="12"/>
  <c r="Q1020" i="12"/>
  <c r="P1020" i="12"/>
  <c r="O1020" i="12"/>
  <c r="N1020" i="12"/>
  <c r="Q1019" i="12"/>
  <c r="P1019" i="12"/>
  <c r="O1019" i="12"/>
  <c r="N1019" i="12"/>
  <c r="Q1018" i="12"/>
  <c r="P1018" i="12"/>
  <c r="O1018" i="12"/>
  <c r="N1018" i="12"/>
  <c r="Q1017" i="12"/>
  <c r="P1017" i="12"/>
  <c r="O1017" i="12"/>
  <c r="N1017" i="12"/>
  <c r="Q1016" i="12"/>
  <c r="P1016" i="12"/>
  <c r="O1016" i="12"/>
  <c r="N1016" i="12"/>
  <c r="Q1015" i="12"/>
  <c r="P1015" i="12"/>
  <c r="O1015" i="12"/>
  <c r="N1015" i="12"/>
  <c r="Q1014" i="12"/>
  <c r="P1014" i="12"/>
  <c r="O1014" i="12"/>
  <c r="N1014" i="12"/>
  <c r="Q1011" i="12"/>
  <c r="P1011" i="12"/>
  <c r="O1011" i="12"/>
  <c r="N1011" i="12"/>
  <c r="Q1010" i="12"/>
  <c r="P1010" i="12"/>
  <c r="O1010" i="12"/>
  <c r="N1010" i="12"/>
  <c r="Q1008" i="12"/>
  <c r="P1008" i="12"/>
  <c r="O1008" i="12"/>
  <c r="N1008" i="12"/>
  <c r="Q1007" i="12"/>
  <c r="P1007" i="12"/>
  <c r="O1007" i="12"/>
  <c r="N1007" i="12"/>
  <c r="Q1004" i="12"/>
  <c r="P1004" i="12"/>
  <c r="O1004" i="12"/>
  <c r="N1004" i="12"/>
  <c r="Q1003" i="12"/>
  <c r="P1003" i="12"/>
  <c r="O1003" i="12"/>
  <c r="N1003" i="12"/>
  <c r="Q1002" i="12"/>
  <c r="P1002" i="12"/>
  <c r="O1002" i="12"/>
  <c r="N1002" i="12"/>
  <c r="Q1001" i="12"/>
  <c r="P1001" i="12"/>
  <c r="O1001" i="12"/>
  <c r="N1001" i="12"/>
  <c r="Q1000" i="12"/>
  <c r="P1000" i="12"/>
  <c r="O1000" i="12"/>
  <c r="N1000" i="12"/>
  <c r="Q999" i="12"/>
  <c r="P999" i="12"/>
  <c r="O999" i="12"/>
  <c r="N999" i="12"/>
  <c r="Q998" i="12"/>
  <c r="P998" i="12"/>
  <c r="O998" i="12"/>
  <c r="N998" i="12"/>
  <c r="Q997" i="12"/>
  <c r="P997" i="12"/>
  <c r="O997" i="12"/>
  <c r="N997" i="12"/>
  <c r="Q996" i="12"/>
  <c r="P996" i="12"/>
  <c r="O996" i="12"/>
  <c r="N996" i="12"/>
  <c r="Q995" i="12"/>
  <c r="P995" i="12"/>
  <c r="O995" i="12"/>
  <c r="N995" i="12"/>
  <c r="Q994" i="12"/>
  <c r="P994" i="12"/>
  <c r="O994" i="12"/>
  <c r="N994" i="12"/>
  <c r="Q993" i="12"/>
  <c r="P993" i="12"/>
  <c r="O993" i="12"/>
  <c r="N993" i="12"/>
  <c r="Q992" i="12"/>
  <c r="P992" i="12"/>
  <c r="O992" i="12"/>
  <c r="N992" i="12"/>
  <c r="Q991" i="12"/>
  <c r="P991" i="12"/>
  <c r="O991" i="12"/>
  <c r="N991" i="12"/>
  <c r="Q990" i="12"/>
  <c r="P990" i="12"/>
  <c r="O990" i="12"/>
  <c r="N990" i="12"/>
  <c r="Q989" i="12"/>
  <c r="P989" i="12"/>
  <c r="O989" i="12"/>
  <c r="N989" i="12"/>
  <c r="Q988" i="12"/>
  <c r="P988" i="12"/>
  <c r="O988" i="12"/>
  <c r="N988" i="12"/>
  <c r="Q987" i="12"/>
  <c r="P987" i="12"/>
  <c r="O987" i="12"/>
  <c r="N987" i="12"/>
  <c r="Q986" i="12"/>
  <c r="P986" i="12"/>
  <c r="O986" i="12"/>
  <c r="N986" i="12"/>
  <c r="Q985" i="12"/>
  <c r="P985" i="12"/>
  <c r="O985" i="12"/>
  <c r="N985" i="12"/>
  <c r="Q983" i="12"/>
  <c r="P983" i="12"/>
  <c r="O983" i="12"/>
  <c r="N983" i="12"/>
  <c r="Q982" i="12"/>
  <c r="P982" i="12"/>
  <c r="O982" i="12"/>
  <c r="N982" i="12"/>
  <c r="Q981" i="12"/>
  <c r="P981" i="12"/>
  <c r="O981" i="12"/>
  <c r="N981" i="12"/>
  <c r="Q980" i="12"/>
  <c r="P980" i="12"/>
  <c r="O980" i="12"/>
  <c r="N980" i="12"/>
  <c r="Q979" i="12"/>
  <c r="P979" i="12"/>
  <c r="O979" i="12"/>
  <c r="N979" i="12"/>
  <c r="Q978" i="12"/>
  <c r="P978" i="12"/>
  <c r="O978" i="12"/>
  <c r="N978" i="12"/>
  <c r="Q977" i="12"/>
  <c r="P977" i="12"/>
  <c r="O977" i="12"/>
  <c r="N977" i="12"/>
  <c r="Q976" i="12"/>
  <c r="P976" i="12"/>
  <c r="O976" i="12"/>
  <c r="N976" i="12"/>
  <c r="Q975" i="12"/>
  <c r="P975" i="12"/>
  <c r="O975" i="12"/>
  <c r="N975" i="12"/>
  <c r="Q974" i="12"/>
  <c r="P974" i="12"/>
  <c r="O974" i="12"/>
  <c r="N974" i="12"/>
  <c r="Q973" i="12"/>
  <c r="P973" i="12"/>
  <c r="O973" i="12"/>
  <c r="N973" i="12"/>
  <c r="Q972" i="12"/>
  <c r="P972" i="12"/>
  <c r="O972" i="12"/>
  <c r="N972" i="12"/>
  <c r="Q971" i="12"/>
  <c r="P971" i="12"/>
  <c r="O971" i="12"/>
  <c r="N971" i="12"/>
  <c r="Q970" i="12"/>
  <c r="P970" i="12"/>
  <c r="O970" i="12"/>
  <c r="N970" i="12"/>
  <c r="Q969" i="12"/>
  <c r="P969" i="12"/>
  <c r="O969" i="12"/>
  <c r="N969" i="12"/>
  <c r="Q968" i="12"/>
  <c r="P968" i="12"/>
  <c r="O968" i="12"/>
  <c r="N968" i="12"/>
  <c r="Q967" i="12"/>
  <c r="P967" i="12"/>
  <c r="O967" i="12"/>
  <c r="N967" i="12"/>
  <c r="Q966" i="12"/>
  <c r="P966" i="12"/>
  <c r="O966" i="12"/>
  <c r="N966" i="12"/>
  <c r="Q965" i="12"/>
  <c r="P965" i="12"/>
  <c r="O965" i="12"/>
  <c r="N965" i="12"/>
  <c r="Q964" i="12"/>
  <c r="P964" i="12"/>
  <c r="O964" i="12"/>
  <c r="N964" i="12"/>
  <c r="Q963" i="12"/>
  <c r="P963" i="12"/>
  <c r="O963" i="12"/>
  <c r="N963" i="12"/>
  <c r="Q962" i="12"/>
  <c r="P962" i="12"/>
  <c r="O962" i="12"/>
  <c r="N962" i="12"/>
  <c r="Q961" i="12"/>
  <c r="P961" i="12"/>
  <c r="O961" i="12"/>
  <c r="N961" i="12"/>
  <c r="Q960" i="12"/>
  <c r="P960" i="12"/>
  <c r="O960" i="12"/>
  <c r="N960" i="12"/>
  <c r="Q959" i="12"/>
  <c r="P959" i="12"/>
  <c r="O959" i="12"/>
  <c r="N959" i="12"/>
  <c r="Q956" i="12"/>
  <c r="P956" i="12"/>
  <c r="O956" i="12"/>
  <c r="N956" i="12"/>
  <c r="Q955" i="12"/>
  <c r="P955" i="12"/>
  <c r="O955" i="12"/>
  <c r="N955" i="12"/>
  <c r="Q954" i="12"/>
  <c r="P954" i="12"/>
  <c r="O954" i="12"/>
  <c r="N954" i="12"/>
  <c r="Q953" i="12"/>
  <c r="P953" i="12"/>
  <c r="O953" i="12"/>
  <c r="N953" i="12"/>
  <c r="Q952" i="12"/>
  <c r="P952" i="12"/>
  <c r="O952" i="12"/>
  <c r="N952" i="12"/>
  <c r="Q951" i="12"/>
  <c r="P951" i="12"/>
  <c r="O951" i="12"/>
  <c r="N951" i="12"/>
  <c r="Q949" i="12"/>
  <c r="P949" i="12"/>
  <c r="O949" i="12"/>
  <c r="N949" i="12"/>
  <c r="Q948" i="12"/>
  <c r="P948" i="12"/>
  <c r="O948" i="12"/>
  <c r="N948" i="12"/>
  <c r="Q947" i="12"/>
  <c r="P947" i="12"/>
  <c r="O947" i="12"/>
  <c r="N947" i="12"/>
  <c r="Q946" i="12"/>
  <c r="P946" i="12"/>
  <c r="O946" i="12"/>
  <c r="N946" i="12"/>
  <c r="Q945" i="12"/>
  <c r="P945" i="12"/>
  <c r="O945" i="12"/>
  <c r="N945" i="12"/>
  <c r="Q944" i="12"/>
  <c r="P944" i="12"/>
  <c r="O944" i="12"/>
  <c r="N944" i="12"/>
  <c r="Q941" i="12"/>
  <c r="P941" i="12"/>
  <c r="O941" i="12"/>
  <c r="N941" i="12"/>
  <c r="Q940" i="12"/>
  <c r="P940" i="12"/>
  <c r="O940" i="12"/>
  <c r="N940" i="12"/>
  <c r="Q939" i="12"/>
  <c r="P939" i="12"/>
  <c r="O939" i="12"/>
  <c r="N939" i="12"/>
  <c r="Q938" i="12"/>
  <c r="P938" i="12"/>
  <c r="O938" i="12"/>
  <c r="N938" i="12"/>
  <c r="Q937" i="12"/>
  <c r="P937" i="12"/>
  <c r="O937" i="12"/>
  <c r="N937" i="12"/>
  <c r="Q936" i="12"/>
  <c r="P936" i="12"/>
  <c r="O936" i="12"/>
  <c r="N936" i="12"/>
  <c r="Q934" i="12"/>
  <c r="P934" i="12"/>
  <c r="O934" i="12"/>
  <c r="N934" i="12"/>
  <c r="Q933" i="12"/>
  <c r="P933" i="12"/>
  <c r="O933" i="12"/>
  <c r="N933" i="12"/>
  <c r="Q932" i="12"/>
  <c r="P932" i="12"/>
  <c r="O932" i="12"/>
  <c r="N932" i="12"/>
  <c r="Q931" i="12"/>
  <c r="P931" i="12"/>
  <c r="O931" i="12"/>
  <c r="N931" i="12"/>
  <c r="Q930" i="12"/>
  <c r="P930" i="12"/>
  <c r="O930" i="12"/>
  <c r="N930" i="12"/>
  <c r="Q929" i="12"/>
  <c r="P929" i="12"/>
  <c r="O929" i="12"/>
  <c r="N929" i="12"/>
  <c r="Q927" i="12"/>
  <c r="P927" i="12"/>
  <c r="O927" i="12"/>
  <c r="N927" i="12"/>
  <c r="Q926" i="12"/>
  <c r="P926" i="12"/>
  <c r="O926" i="12"/>
  <c r="N926" i="12"/>
  <c r="Q925" i="12"/>
  <c r="P925" i="12"/>
  <c r="O925" i="12"/>
  <c r="N925" i="12"/>
  <c r="Q924" i="12"/>
  <c r="P924" i="12"/>
  <c r="O924" i="12"/>
  <c r="N924" i="12"/>
  <c r="Q923" i="12"/>
  <c r="P923" i="12"/>
  <c r="O923" i="12"/>
  <c r="N923" i="12"/>
  <c r="Q922" i="12"/>
  <c r="P922" i="12"/>
  <c r="O922" i="12"/>
  <c r="N922" i="12"/>
  <c r="Q920" i="12"/>
  <c r="P920" i="12"/>
  <c r="O920" i="12"/>
  <c r="N920" i="12"/>
  <c r="Q919" i="12"/>
  <c r="P919" i="12"/>
  <c r="O919" i="12"/>
  <c r="N919" i="12"/>
  <c r="Q918" i="12"/>
  <c r="P918" i="12"/>
  <c r="O918" i="12"/>
  <c r="N918" i="12"/>
  <c r="Q917" i="12"/>
  <c r="P917" i="12"/>
  <c r="O917" i="12"/>
  <c r="N917" i="12"/>
  <c r="Q913" i="12"/>
  <c r="P913" i="12"/>
  <c r="O913" i="12"/>
  <c r="N913" i="12"/>
  <c r="Q912" i="12"/>
  <c r="P912" i="12"/>
  <c r="O912" i="12"/>
  <c r="N912" i="12"/>
  <c r="Q911" i="12"/>
  <c r="P911" i="12"/>
  <c r="O911" i="12"/>
  <c r="N911" i="12"/>
  <c r="Q910" i="12"/>
  <c r="P910" i="12"/>
  <c r="O910" i="12"/>
  <c r="N910" i="12"/>
  <c r="Q909" i="12"/>
  <c r="P909" i="12"/>
  <c r="O909" i="12"/>
  <c r="N909" i="12"/>
  <c r="Q908" i="12"/>
  <c r="P908" i="12"/>
  <c r="O908" i="12"/>
  <c r="N908" i="12"/>
  <c r="Q907" i="12"/>
  <c r="P907" i="12"/>
  <c r="O907" i="12"/>
  <c r="N907" i="12"/>
  <c r="Q906" i="12"/>
  <c r="P906" i="12"/>
  <c r="O906" i="12"/>
  <c r="N906" i="12"/>
  <c r="Q905" i="12"/>
  <c r="P905" i="12"/>
  <c r="O905" i="12"/>
  <c r="N905" i="12"/>
  <c r="Q904" i="12"/>
  <c r="P904" i="12"/>
  <c r="O904" i="12"/>
  <c r="N904" i="12"/>
  <c r="Q901" i="12"/>
  <c r="P901" i="12"/>
  <c r="O901" i="12"/>
  <c r="N901" i="12"/>
  <c r="Q900" i="12"/>
  <c r="P900" i="12"/>
  <c r="O900" i="12"/>
  <c r="N900" i="12"/>
  <c r="Q899" i="12"/>
  <c r="P899" i="12"/>
  <c r="O899" i="12"/>
  <c r="N899" i="12"/>
  <c r="Q898" i="12"/>
  <c r="P898" i="12"/>
  <c r="O898" i="12"/>
  <c r="N898" i="12"/>
  <c r="Q897" i="12"/>
  <c r="P897" i="12"/>
  <c r="O897" i="12"/>
  <c r="N897" i="12"/>
  <c r="Q896" i="12"/>
  <c r="P896" i="12"/>
  <c r="O896" i="12"/>
  <c r="N896" i="12"/>
  <c r="Q895" i="12"/>
  <c r="P895" i="12"/>
  <c r="O895" i="12"/>
  <c r="N895" i="12"/>
  <c r="Q892" i="12"/>
  <c r="P892" i="12"/>
  <c r="O892" i="12"/>
  <c r="N892" i="12"/>
  <c r="Q891" i="12"/>
  <c r="P891" i="12"/>
  <c r="O891" i="12"/>
  <c r="N891" i="12"/>
  <c r="Q890" i="12"/>
  <c r="P890" i="12"/>
  <c r="O890" i="12"/>
  <c r="N890" i="12"/>
  <c r="Q889" i="12"/>
  <c r="P889" i="12"/>
  <c r="O889" i="12"/>
  <c r="N889" i="12"/>
  <c r="Q888" i="12"/>
  <c r="P888" i="12"/>
  <c r="O888" i="12"/>
  <c r="N888" i="12"/>
  <c r="Q887" i="12"/>
  <c r="P887" i="12"/>
  <c r="O887" i="12"/>
  <c r="N887" i="12"/>
  <c r="Q886" i="12"/>
  <c r="P886" i="12"/>
  <c r="O886" i="12"/>
  <c r="N886" i="12"/>
  <c r="Q885" i="12"/>
  <c r="P885" i="12"/>
  <c r="O885" i="12"/>
  <c r="N885" i="12"/>
  <c r="Q884" i="12"/>
  <c r="P884" i="12"/>
  <c r="O884" i="12"/>
  <c r="N884" i="12"/>
  <c r="Q883" i="12"/>
  <c r="P883" i="12"/>
  <c r="O883" i="12"/>
  <c r="N883" i="12"/>
  <c r="Q882" i="12"/>
  <c r="P882" i="12"/>
  <c r="O882" i="12"/>
  <c r="N882" i="12"/>
  <c r="Q881" i="12"/>
  <c r="P881" i="12"/>
  <c r="O881" i="12"/>
  <c r="N881" i="12"/>
  <c r="Q880" i="12"/>
  <c r="P880" i="12"/>
  <c r="O880" i="12"/>
  <c r="N880" i="12"/>
  <c r="Q879" i="12"/>
  <c r="P879" i="12"/>
  <c r="O879" i="12"/>
  <c r="N879" i="12"/>
  <c r="Q878" i="12"/>
  <c r="P878" i="12"/>
  <c r="O878" i="12"/>
  <c r="N878" i="12"/>
  <c r="Q877" i="12"/>
  <c r="P877" i="12"/>
  <c r="O877" i="12"/>
  <c r="N877" i="12"/>
  <c r="Q876" i="12"/>
  <c r="P876" i="12"/>
  <c r="O876" i="12"/>
  <c r="N876" i="12"/>
  <c r="Q875" i="12"/>
  <c r="P875" i="12"/>
  <c r="O875" i="12"/>
  <c r="N875" i="12"/>
  <c r="Q874" i="12"/>
  <c r="P874" i="12"/>
  <c r="O874" i="12"/>
  <c r="N874" i="12"/>
  <c r="Q873" i="12"/>
  <c r="P873" i="12"/>
  <c r="O873" i="12"/>
  <c r="N873" i="12"/>
  <c r="Q872" i="12"/>
  <c r="P872" i="12"/>
  <c r="O872" i="12"/>
  <c r="N872" i="12"/>
  <c r="Q871" i="12"/>
  <c r="P871" i="12"/>
  <c r="O871" i="12"/>
  <c r="N871" i="12"/>
  <c r="Q870" i="12"/>
  <c r="P870" i="12"/>
  <c r="O870" i="12"/>
  <c r="N870" i="12"/>
  <c r="Q869" i="12"/>
  <c r="P869" i="12"/>
  <c r="O869" i="12"/>
  <c r="N869" i="12"/>
  <c r="Q868" i="12"/>
  <c r="P868" i="12"/>
  <c r="O868" i="12"/>
  <c r="N868" i="12"/>
  <c r="Q866" i="12"/>
  <c r="P866" i="12"/>
  <c r="O866" i="12"/>
  <c r="N866" i="12"/>
  <c r="Q865" i="12"/>
  <c r="P865" i="12"/>
  <c r="O865" i="12"/>
  <c r="N865" i="12"/>
  <c r="Q864" i="12"/>
  <c r="P864" i="12"/>
  <c r="O864" i="12"/>
  <c r="N864" i="12"/>
  <c r="Q863" i="12"/>
  <c r="P863" i="12"/>
  <c r="O863" i="12"/>
  <c r="N863" i="12"/>
  <c r="Q862" i="12"/>
  <c r="P862" i="12"/>
  <c r="O862" i="12"/>
  <c r="N862" i="12"/>
  <c r="Q861" i="12"/>
  <c r="P861" i="12"/>
  <c r="O861" i="12"/>
  <c r="N861" i="12"/>
  <c r="Q860" i="12"/>
  <c r="P860" i="12"/>
  <c r="O860" i="12"/>
  <c r="N860" i="12"/>
  <c r="Q859" i="12"/>
  <c r="P859" i="12"/>
  <c r="O859" i="12"/>
  <c r="N859" i="12"/>
  <c r="Q858" i="12"/>
  <c r="P858" i="12"/>
  <c r="O858" i="12"/>
  <c r="N858" i="12"/>
  <c r="Q857" i="12"/>
  <c r="P857" i="12"/>
  <c r="O857" i="12"/>
  <c r="N857" i="12"/>
  <c r="Q856" i="12"/>
  <c r="P856" i="12"/>
  <c r="O856" i="12"/>
  <c r="N856" i="12"/>
  <c r="Q855" i="12"/>
  <c r="P855" i="12"/>
  <c r="O855" i="12"/>
  <c r="N855" i="12"/>
  <c r="Q854" i="12"/>
  <c r="P854" i="12"/>
  <c r="O854" i="12"/>
  <c r="N854" i="12"/>
  <c r="Q853" i="12"/>
  <c r="P853" i="12"/>
  <c r="O853" i="12"/>
  <c r="N853" i="12"/>
  <c r="Q852" i="12"/>
  <c r="P852" i="12"/>
  <c r="O852" i="12"/>
  <c r="N852" i="12"/>
  <c r="Q851" i="12"/>
  <c r="P851" i="12"/>
  <c r="O851" i="12"/>
  <c r="N851" i="12"/>
  <c r="Q850" i="12"/>
  <c r="P850" i="12"/>
  <c r="O850" i="12"/>
  <c r="N850" i="12"/>
  <c r="Q849" i="12"/>
  <c r="P849" i="12"/>
  <c r="O849" i="12"/>
  <c r="N849" i="12"/>
  <c r="Q848" i="12"/>
  <c r="P848" i="12"/>
  <c r="O848" i="12"/>
  <c r="N848" i="12"/>
  <c r="Q846" i="12"/>
  <c r="P846" i="12"/>
  <c r="O846" i="12"/>
  <c r="N846" i="12"/>
  <c r="Q845" i="12"/>
  <c r="P845" i="12"/>
  <c r="O845" i="12"/>
  <c r="N845" i="12"/>
  <c r="Q844" i="12"/>
  <c r="P844" i="12"/>
  <c r="O844" i="12"/>
  <c r="N844" i="12"/>
  <c r="Q843" i="12"/>
  <c r="P843" i="12"/>
  <c r="O843" i="12"/>
  <c r="N843" i="12"/>
  <c r="Q842" i="12"/>
  <c r="P842" i="12"/>
  <c r="O842" i="12"/>
  <c r="N842" i="12"/>
  <c r="Q841" i="12"/>
  <c r="P841" i="12"/>
  <c r="O841" i="12"/>
  <c r="N841" i="12"/>
  <c r="Q840" i="12"/>
  <c r="P840" i="12"/>
  <c r="O840" i="12"/>
  <c r="N840" i="12"/>
  <c r="Q839" i="12"/>
  <c r="P839" i="12"/>
  <c r="O839" i="12"/>
  <c r="N839" i="12"/>
  <c r="Q838" i="12"/>
  <c r="P838" i="12"/>
  <c r="O838" i="12"/>
  <c r="N838" i="12"/>
  <c r="Q837" i="12"/>
  <c r="P837" i="12"/>
  <c r="O837" i="12"/>
  <c r="N837" i="12"/>
  <c r="Q836" i="12"/>
  <c r="P836" i="12"/>
  <c r="O836" i="12"/>
  <c r="N836" i="12"/>
  <c r="Q835" i="12"/>
  <c r="P835" i="12"/>
  <c r="O835" i="12"/>
  <c r="N835" i="12"/>
  <c r="Q834" i="12"/>
  <c r="P834" i="12"/>
  <c r="O834" i="12"/>
  <c r="N834" i="12"/>
  <c r="Q833" i="12"/>
  <c r="P833" i="12"/>
  <c r="O833" i="12"/>
  <c r="N833" i="12"/>
  <c r="Q832" i="12"/>
  <c r="P832" i="12"/>
  <c r="O832" i="12"/>
  <c r="N832" i="12"/>
  <c r="Q831" i="12"/>
  <c r="P831" i="12"/>
  <c r="O831" i="12"/>
  <c r="N831" i="12"/>
  <c r="Q830" i="12"/>
  <c r="P830" i="12"/>
  <c r="O830" i="12"/>
  <c r="N830" i="12"/>
  <c r="Q829" i="12"/>
  <c r="P829" i="12"/>
  <c r="O829" i="12"/>
  <c r="N829" i="12"/>
  <c r="Q828" i="12"/>
  <c r="P828" i="12"/>
  <c r="O828" i="12"/>
  <c r="N828" i="12"/>
  <c r="Q827" i="12"/>
  <c r="P827" i="12"/>
  <c r="O827" i="12"/>
  <c r="N827" i="12"/>
  <c r="Q826" i="12"/>
  <c r="P826" i="12"/>
  <c r="O826" i="12"/>
  <c r="N826" i="12"/>
  <c r="Q825" i="12"/>
  <c r="P825" i="12"/>
  <c r="O825" i="12"/>
  <c r="N825" i="12"/>
  <c r="Q824" i="12"/>
  <c r="P824" i="12"/>
  <c r="O824" i="12"/>
  <c r="N824" i="12"/>
  <c r="Q823" i="12"/>
  <c r="P823" i="12"/>
  <c r="O823" i="12"/>
  <c r="N823" i="12"/>
  <c r="Q822" i="12"/>
  <c r="P822" i="12"/>
  <c r="O822" i="12"/>
  <c r="N822" i="12"/>
  <c r="Q821" i="12"/>
  <c r="P821" i="12"/>
  <c r="O821" i="12"/>
  <c r="N821" i="12"/>
  <c r="Q820" i="12"/>
  <c r="P820" i="12"/>
  <c r="O820" i="12"/>
  <c r="N820" i="12"/>
  <c r="Q819" i="12"/>
  <c r="P819" i="12"/>
  <c r="O819" i="12"/>
  <c r="N819" i="12"/>
  <c r="Q818" i="12"/>
  <c r="P818" i="12"/>
  <c r="O818" i="12"/>
  <c r="N818" i="12"/>
  <c r="Q817" i="12"/>
  <c r="P817" i="12"/>
  <c r="O817" i="12"/>
  <c r="N817" i="12"/>
  <c r="Q816" i="12"/>
  <c r="P816" i="12"/>
  <c r="O816" i="12"/>
  <c r="N816" i="12"/>
  <c r="Q815" i="12"/>
  <c r="P815" i="12"/>
  <c r="O815" i="12"/>
  <c r="N815" i="12"/>
  <c r="Q814" i="12"/>
  <c r="P814" i="12"/>
  <c r="O814" i="12"/>
  <c r="N814" i="12"/>
  <c r="Q813" i="12"/>
  <c r="P813" i="12"/>
  <c r="O813" i="12"/>
  <c r="N813" i="12"/>
  <c r="Q812" i="12"/>
  <c r="P812" i="12"/>
  <c r="O812" i="12"/>
  <c r="N812" i="12"/>
  <c r="Q811" i="12"/>
  <c r="P811" i="12"/>
  <c r="O811" i="12"/>
  <c r="N811" i="12"/>
  <c r="Q810" i="12"/>
  <c r="P810" i="12"/>
  <c r="O810" i="12"/>
  <c r="N810" i="12"/>
  <c r="Q809" i="12"/>
  <c r="P809" i="12"/>
  <c r="O809" i="12"/>
  <c r="N809" i="12"/>
  <c r="Q808" i="12"/>
  <c r="P808" i="12"/>
  <c r="O808" i="12"/>
  <c r="N808" i="12"/>
  <c r="Q807" i="12"/>
  <c r="P807" i="12"/>
  <c r="O807" i="12"/>
  <c r="N807" i="12"/>
  <c r="Q806" i="12"/>
  <c r="P806" i="12"/>
  <c r="O806" i="12"/>
  <c r="N806" i="12"/>
  <c r="Q805" i="12"/>
  <c r="P805" i="12"/>
  <c r="O805" i="12"/>
  <c r="N805" i="12"/>
  <c r="Q804" i="12"/>
  <c r="P804" i="12"/>
  <c r="O804" i="12"/>
  <c r="N804" i="12"/>
  <c r="Q803" i="12"/>
  <c r="P803" i="12"/>
  <c r="O803" i="12"/>
  <c r="N803" i="12"/>
  <c r="Q802" i="12"/>
  <c r="P802" i="12"/>
  <c r="O802" i="12"/>
  <c r="N802" i="12"/>
  <c r="Q801" i="12"/>
  <c r="P801" i="12"/>
  <c r="O801" i="12"/>
  <c r="N801" i="12"/>
  <c r="Q800" i="12"/>
  <c r="P800" i="12"/>
  <c r="O800" i="12"/>
  <c r="N800" i="12"/>
  <c r="Q799" i="12"/>
  <c r="P799" i="12"/>
  <c r="O799" i="12"/>
  <c r="N799" i="12"/>
  <c r="Q798" i="12"/>
  <c r="P798" i="12"/>
  <c r="O798" i="12"/>
  <c r="N798" i="12"/>
  <c r="Q797" i="12"/>
  <c r="P797" i="12"/>
  <c r="O797" i="12"/>
  <c r="N797" i="12"/>
  <c r="Q796" i="12"/>
  <c r="P796" i="12"/>
  <c r="O796" i="12"/>
  <c r="N796" i="12"/>
  <c r="Q795" i="12"/>
  <c r="P795" i="12"/>
  <c r="O795" i="12"/>
  <c r="N795" i="12"/>
  <c r="Q794" i="12"/>
  <c r="P794" i="12"/>
  <c r="O794" i="12"/>
  <c r="N794" i="12"/>
  <c r="Q793" i="12"/>
  <c r="P793" i="12"/>
  <c r="O793" i="12"/>
  <c r="N793" i="12"/>
  <c r="Q792" i="12"/>
  <c r="P792" i="12"/>
  <c r="O792" i="12"/>
  <c r="N792" i="12"/>
  <c r="Q791" i="12"/>
  <c r="P791" i="12"/>
  <c r="O791" i="12"/>
  <c r="N791" i="12"/>
  <c r="Q790" i="12"/>
  <c r="P790" i="12"/>
  <c r="O790" i="12"/>
  <c r="N790" i="12"/>
  <c r="Q789" i="12"/>
  <c r="P789" i="12"/>
  <c r="O789" i="12"/>
  <c r="N789" i="12"/>
  <c r="Q788" i="12"/>
  <c r="P788" i="12"/>
  <c r="O788" i="12"/>
  <c r="N788" i="12"/>
  <c r="Q787" i="12"/>
  <c r="P787" i="12"/>
  <c r="O787" i="12"/>
  <c r="N787" i="12"/>
  <c r="Q786" i="12"/>
  <c r="P786" i="12"/>
  <c r="O786" i="12"/>
  <c r="N786" i="12"/>
  <c r="Q785" i="12"/>
  <c r="P785" i="12"/>
  <c r="O785" i="12"/>
  <c r="N785" i="12"/>
  <c r="Q784" i="12"/>
  <c r="P784" i="12"/>
  <c r="O784" i="12"/>
  <c r="N784" i="12"/>
  <c r="Q783" i="12"/>
  <c r="P783" i="12"/>
  <c r="O783" i="12"/>
  <c r="N783" i="12"/>
  <c r="Q782" i="12"/>
  <c r="P782" i="12"/>
  <c r="O782" i="12"/>
  <c r="N782" i="12"/>
  <c r="Q781" i="12"/>
  <c r="P781" i="12"/>
  <c r="O781" i="12"/>
  <c r="N781" i="12"/>
  <c r="Q780" i="12"/>
  <c r="P780" i="12"/>
  <c r="O780" i="12"/>
  <c r="N780" i="12"/>
  <c r="Q779" i="12"/>
  <c r="P779" i="12"/>
  <c r="O779" i="12"/>
  <c r="N779" i="12"/>
  <c r="Q778" i="12"/>
  <c r="P778" i="12"/>
  <c r="O778" i="12"/>
  <c r="N778" i="12"/>
  <c r="Q777" i="12"/>
  <c r="P777" i="12"/>
  <c r="O777" i="12"/>
  <c r="N777" i="12"/>
  <c r="Q776" i="12"/>
  <c r="P776" i="12"/>
  <c r="O776" i="12"/>
  <c r="N776" i="12"/>
  <c r="Q775" i="12"/>
  <c r="P775" i="12"/>
  <c r="O775" i="12"/>
  <c r="N775" i="12"/>
  <c r="Q774" i="12"/>
  <c r="P774" i="12"/>
  <c r="O774" i="12"/>
  <c r="N774" i="12"/>
  <c r="Q773" i="12"/>
  <c r="P773" i="12"/>
  <c r="O773" i="12"/>
  <c r="N773" i="12"/>
  <c r="Q772" i="12"/>
  <c r="P772" i="12"/>
  <c r="O772" i="12"/>
  <c r="N772" i="12"/>
  <c r="Q771" i="12"/>
  <c r="P771" i="12"/>
  <c r="O771" i="12"/>
  <c r="N771" i="12"/>
  <c r="Q770" i="12"/>
  <c r="P770" i="12"/>
  <c r="O770" i="12"/>
  <c r="N770" i="12"/>
  <c r="Q769" i="12"/>
  <c r="P769" i="12"/>
  <c r="O769" i="12"/>
  <c r="N769" i="12"/>
  <c r="Q768" i="12"/>
  <c r="P768" i="12"/>
  <c r="O768" i="12"/>
  <c r="N768" i="12"/>
  <c r="Q767" i="12"/>
  <c r="P767" i="12"/>
  <c r="O767" i="12"/>
  <c r="N767" i="12"/>
  <c r="Q766" i="12"/>
  <c r="P766" i="12"/>
  <c r="O766" i="12"/>
  <c r="N766" i="12"/>
  <c r="Q763" i="12"/>
  <c r="P763" i="12"/>
  <c r="O763" i="12"/>
  <c r="N763" i="12"/>
  <c r="Q762" i="12"/>
  <c r="P762" i="12"/>
  <c r="O762" i="12"/>
  <c r="N762" i="12"/>
  <c r="Q761" i="12"/>
  <c r="P761" i="12"/>
  <c r="O761" i="12"/>
  <c r="N761" i="12"/>
  <c r="Q760" i="12"/>
  <c r="P760" i="12"/>
  <c r="O760" i="12"/>
  <c r="N760" i="12"/>
  <c r="Q759" i="12"/>
  <c r="P759" i="12"/>
  <c r="O759" i="12"/>
  <c r="N759" i="12"/>
  <c r="Q758" i="12"/>
  <c r="P758" i="12"/>
  <c r="O758" i="12"/>
  <c r="N758" i="12"/>
  <c r="Q757" i="12"/>
  <c r="P757" i="12"/>
  <c r="O757" i="12"/>
  <c r="N757" i="12"/>
  <c r="Q756" i="12"/>
  <c r="P756" i="12"/>
  <c r="O756" i="12"/>
  <c r="N756" i="12"/>
  <c r="Q755" i="12"/>
  <c r="P755" i="12"/>
  <c r="O755" i="12"/>
  <c r="N755" i="12"/>
  <c r="Q754" i="12"/>
  <c r="P754" i="12"/>
  <c r="O754" i="12"/>
  <c r="N754" i="12"/>
  <c r="Q753" i="12"/>
  <c r="P753" i="12"/>
  <c r="O753" i="12"/>
  <c r="N753" i="12"/>
  <c r="Q751" i="12"/>
  <c r="P751" i="12"/>
  <c r="O751" i="12"/>
  <c r="N751" i="12"/>
  <c r="Q750" i="12"/>
  <c r="P750" i="12"/>
  <c r="O750" i="12"/>
  <c r="N750" i="12"/>
  <c r="Q749" i="12"/>
  <c r="P749" i="12"/>
  <c r="O749" i="12"/>
  <c r="N749" i="12"/>
  <c r="Q748" i="12"/>
  <c r="P748" i="12"/>
  <c r="O748" i="12"/>
  <c r="N748" i="12"/>
  <c r="Q747" i="12"/>
  <c r="P747" i="12"/>
  <c r="O747" i="12"/>
  <c r="N747" i="12"/>
  <c r="Q746" i="12"/>
  <c r="P746" i="12"/>
  <c r="O746" i="12"/>
  <c r="N746" i="12"/>
  <c r="Q745" i="12"/>
  <c r="P745" i="12"/>
  <c r="O745" i="12"/>
  <c r="N745" i="12"/>
  <c r="Q744" i="12"/>
  <c r="P744" i="12"/>
  <c r="O744" i="12"/>
  <c r="N744" i="12"/>
  <c r="Q743" i="12"/>
  <c r="P743" i="12"/>
  <c r="O743" i="12"/>
  <c r="N743" i="12"/>
  <c r="Q742" i="12"/>
  <c r="P742" i="12"/>
  <c r="O742" i="12"/>
  <c r="N742" i="12"/>
  <c r="Q741" i="12"/>
  <c r="P741" i="12"/>
  <c r="O741" i="12"/>
  <c r="N741" i="12"/>
  <c r="Q739" i="12"/>
  <c r="P739" i="12"/>
  <c r="O739" i="12"/>
  <c r="N739" i="12"/>
  <c r="Q738" i="12"/>
  <c r="P738" i="12"/>
  <c r="O738" i="12"/>
  <c r="N738" i="12"/>
  <c r="Q737" i="12"/>
  <c r="P737" i="12"/>
  <c r="O737" i="12"/>
  <c r="N737" i="12"/>
  <c r="Q736" i="12"/>
  <c r="P736" i="12"/>
  <c r="O736" i="12"/>
  <c r="N736" i="12"/>
  <c r="Q735" i="12"/>
  <c r="P735" i="12"/>
  <c r="O735" i="12"/>
  <c r="N735" i="12"/>
  <c r="Q734" i="12"/>
  <c r="P734" i="12"/>
  <c r="O734" i="12"/>
  <c r="N734" i="12"/>
  <c r="Q733" i="12"/>
  <c r="P733" i="12"/>
  <c r="O733" i="12"/>
  <c r="N733" i="12"/>
  <c r="Q732" i="12"/>
  <c r="P732" i="12"/>
  <c r="O732" i="12"/>
  <c r="N732" i="12"/>
  <c r="Q731" i="12"/>
  <c r="P731" i="12"/>
  <c r="O731" i="12"/>
  <c r="N731" i="12"/>
  <c r="Q730" i="12"/>
  <c r="P730" i="12"/>
  <c r="O730" i="12"/>
  <c r="N730" i="12"/>
  <c r="Q729" i="12"/>
  <c r="P729" i="12"/>
  <c r="O729" i="12"/>
  <c r="N729" i="12"/>
  <c r="Q728" i="12"/>
  <c r="P728" i="12"/>
  <c r="O728" i="12"/>
  <c r="N728" i="12"/>
  <c r="Q727" i="12"/>
  <c r="P727" i="12"/>
  <c r="O727" i="12"/>
  <c r="N727" i="12"/>
  <c r="Q723" i="12"/>
  <c r="P723" i="12"/>
  <c r="O723" i="12"/>
  <c r="N723" i="12"/>
  <c r="Q722" i="12"/>
  <c r="P722" i="12"/>
  <c r="O722" i="12"/>
  <c r="N722" i="12"/>
  <c r="Q721" i="12"/>
  <c r="P721" i="12"/>
  <c r="O721" i="12"/>
  <c r="N721" i="12"/>
  <c r="Q720" i="12"/>
  <c r="P720" i="12"/>
  <c r="O720" i="12"/>
  <c r="N720" i="12"/>
  <c r="Q719" i="12"/>
  <c r="P719" i="12"/>
  <c r="O719" i="12"/>
  <c r="N719" i="12"/>
  <c r="Q718" i="12"/>
  <c r="P718" i="12"/>
  <c r="O718" i="12"/>
  <c r="N718" i="12"/>
  <c r="Q717" i="12"/>
  <c r="P717" i="12"/>
  <c r="O717" i="12"/>
  <c r="N717" i="12"/>
  <c r="Q716" i="12"/>
  <c r="P716" i="12"/>
  <c r="O716" i="12"/>
  <c r="N716" i="12"/>
  <c r="Q715" i="12"/>
  <c r="P715" i="12"/>
  <c r="O715" i="12"/>
  <c r="N715" i="12"/>
  <c r="Q714" i="12"/>
  <c r="P714" i="12"/>
  <c r="O714" i="12"/>
  <c r="N714" i="12"/>
  <c r="Q713" i="12"/>
  <c r="P713" i="12"/>
  <c r="O713" i="12"/>
  <c r="N713" i="12"/>
  <c r="Q712" i="12"/>
  <c r="P712" i="12"/>
  <c r="O712" i="12"/>
  <c r="N712" i="12"/>
  <c r="Q711" i="12"/>
  <c r="P711" i="12"/>
  <c r="O711" i="12"/>
  <c r="N711" i="12"/>
  <c r="Q710" i="12"/>
  <c r="P710" i="12"/>
  <c r="O710" i="12"/>
  <c r="N710" i="12"/>
  <c r="Q709" i="12"/>
  <c r="P709" i="12"/>
  <c r="O709" i="12"/>
  <c r="N709" i="12"/>
  <c r="Q708" i="12"/>
  <c r="P708" i="12"/>
  <c r="O708" i="12"/>
  <c r="N708" i="12"/>
  <c r="Q707" i="12"/>
  <c r="P707" i="12"/>
  <c r="O707" i="12"/>
  <c r="N707" i="12"/>
  <c r="Q706" i="12"/>
  <c r="P706" i="12"/>
  <c r="O706" i="12"/>
  <c r="N706" i="12"/>
  <c r="Q705" i="12"/>
  <c r="P705" i="12"/>
  <c r="O705" i="12"/>
  <c r="N705" i="12"/>
  <c r="Q704" i="12"/>
  <c r="P704" i="12"/>
  <c r="O704" i="12"/>
  <c r="N704" i="12"/>
  <c r="Q703" i="12"/>
  <c r="P703" i="12"/>
  <c r="O703" i="12"/>
  <c r="N703" i="12"/>
  <c r="Q702" i="12"/>
  <c r="P702" i="12"/>
  <c r="O702" i="12"/>
  <c r="N702" i="12"/>
  <c r="Q701" i="12"/>
  <c r="P701" i="12"/>
  <c r="O701" i="12"/>
  <c r="N701" i="12"/>
  <c r="Q700" i="12"/>
  <c r="P700" i="12"/>
  <c r="O700" i="12"/>
  <c r="N700" i="12"/>
  <c r="Q699" i="12"/>
  <c r="P699" i="12"/>
  <c r="O699" i="12"/>
  <c r="N699" i="12"/>
  <c r="Q698" i="12"/>
  <c r="P698" i="12"/>
  <c r="O698" i="12"/>
  <c r="N698" i="12"/>
  <c r="Q697" i="12"/>
  <c r="P697" i="12"/>
  <c r="O697" i="12"/>
  <c r="N697" i="12"/>
  <c r="Q696" i="12"/>
  <c r="P696" i="12"/>
  <c r="O696" i="12"/>
  <c r="N696" i="12"/>
  <c r="Q695" i="12"/>
  <c r="P695" i="12"/>
  <c r="O695" i="12"/>
  <c r="N695" i="12"/>
  <c r="Q694" i="12"/>
  <c r="P694" i="12"/>
  <c r="O694" i="12"/>
  <c r="N694" i="12"/>
  <c r="Q693" i="12"/>
  <c r="P693" i="12"/>
  <c r="O693" i="12"/>
  <c r="N693" i="12"/>
  <c r="Q692" i="12"/>
  <c r="P692" i="12"/>
  <c r="O692" i="12"/>
  <c r="N692" i="12"/>
  <c r="Q691" i="12"/>
  <c r="P691" i="12"/>
  <c r="O691" i="12"/>
  <c r="N691" i="12"/>
  <c r="Q690" i="12"/>
  <c r="P690" i="12"/>
  <c r="O690" i="12"/>
  <c r="N690" i="12"/>
  <c r="Q689" i="12"/>
  <c r="P689" i="12"/>
  <c r="O689" i="12"/>
  <c r="N689" i="12"/>
  <c r="Q688" i="12"/>
  <c r="P688" i="12"/>
  <c r="O688" i="12"/>
  <c r="N688" i="12"/>
  <c r="Q687" i="12"/>
  <c r="P687" i="12"/>
  <c r="O687" i="12"/>
  <c r="N687" i="12"/>
  <c r="Q686" i="12"/>
  <c r="P686" i="12"/>
  <c r="O686" i="12"/>
  <c r="N686" i="12"/>
  <c r="Q685" i="12"/>
  <c r="P685" i="12"/>
  <c r="O685" i="12"/>
  <c r="N685" i="12"/>
  <c r="Q684" i="12"/>
  <c r="P684" i="12"/>
  <c r="O684" i="12"/>
  <c r="N684" i="12"/>
  <c r="Q683" i="12"/>
  <c r="P683" i="12"/>
  <c r="O683" i="12"/>
  <c r="N683" i="12"/>
  <c r="Q682" i="12"/>
  <c r="P682" i="12"/>
  <c r="O682" i="12"/>
  <c r="N682" i="12"/>
  <c r="Q681" i="12"/>
  <c r="P681" i="12"/>
  <c r="O681" i="12"/>
  <c r="N681" i="12"/>
  <c r="Q680" i="12"/>
  <c r="P680" i="12"/>
  <c r="O680" i="12"/>
  <c r="N680" i="12"/>
  <c r="Q679" i="12"/>
  <c r="P679" i="12"/>
  <c r="O679" i="12"/>
  <c r="N679" i="12"/>
  <c r="Q678" i="12"/>
  <c r="P678" i="12"/>
  <c r="O678" i="12"/>
  <c r="N678" i="12"/>
  <c r="Q677" i="12"/>
  <c r="P677" i="12"/>
  <c r="O677" i="12"/>
  <c r="N677" i="12"/>
  <c r="Q676" i="12"/>
  <c r="P676" i="12"/>
  <c r="O676" i="12"/>
  <c r="N676" i="12"/>
  <c r="Q675" i="12"/>
  <c r="P675" i="12"/>
  <c r="O675" i="12"/>
  <c r="N675" i="12"/>
  <c r="Q674" i="12"/>
  <c r="P674" i="12"/>
  <c r="O674" i="12"/>
  <c r="N674" i="12"/>
  <c r="Q673" i="12"/>
  <c r="P673" i="12"/>
  <c r="O673" i="12"/>
  <c r="N673" i="12"/>
  <c r="Q672" i="12"/>
  <c r="P672" i="12"/>
  <c r="O672" i="12"/>
  <c r="N672" i="12"/>
  <c r="Q670" i="12"/>
  <c r="P670" i="12"/>
  <c r="O670" i="12"/>
  <c r="N670" i="12"/>
  <c r="Q669" i="12"/>
  <c r="P669" i="12"/>
  <c r="O669" i="12"/>
  <c r="N669" i="12"/>
  <c r="Q668" i="12"/>
  <c r="P668" i="12"/>
  <c r="O668" i="12"/>
  <c r="N668" i="12"/>
  <c r="Q667" i="12"/>
  <c r="P667" i="12"/>
  <c r="O667" i="12"/>
  <c r="N667" i="12"/>
  <c r="Q666" i="12"/>
  <c r="P666" i="12"/>
  <c r="O666" i="12"/>
  <c r="N666" i="12"/>
  <c r="Q665" i="12"/>
  <c r="P665" i="12"/>
  <c r="O665" i="12"/>
  <c r="N665" i="12"/>
  <c r="Q664" i="12"/>
  <c r="P664" i="12"/>
  <c r="O664" i="12"/>
  <c r="N664" i="12"/>
  <c r="Q663" i="12"/>
  <c r="P663" i="12"/>
  <c r="O663" i="12"/>
  <c r="N663" i="12"/>
  <c r="Q662" i="12"/>
  <c r="P662" i="12"/>
  <c r="O662" i="12"/>
  <c r="N662" i="12"/>
  <c r="Q661" i="12"/>
  <c r="P661" i="12"/>
  <c r="O661" i="12"/>
  <c r="N661" i="12"/>
  <c r="Q660" i="12"/>
  <c r="P660" i="12"/>
  <c r="O660" i="12"/>
  <c r="N660" i="12"/>
  <c r="Q659" i="12"/>
  <c r="P659" i="12"/>
  <c r="O659" i="12"/>
  <c r="N659" i="12"/>
  <c r="Q658" i="12"/>
  <c r="P658" i="12"/>
  <c r="O658" i="12"/>
  <c r="N658" i="12"/>
  <c r="Q657" i="12"/>
  <c r="P657" i="12"/>
  <c r="O657" i="12"/>
  <c r="N657" i="12"/>
  <c r="Q656" i="12"/>
  <c r="P656" i="12"/>
  <c r="O656" i="12"/>
  <c r="N656" i="12"/>
  <c r="Q655" i="12"/>
  <c r="P655" i="12"/>
  <c r="O655" i="12"/>
  <c r="N655" i="12"/>
  <c r="Q654" i="12"/>
  <c r="P654" i="12"/>
  <c r="O654" i="12"/>
  <c r="N654" i="12"/>
  <c r="Q653" i="12"/>
  <c r="P653" i="12"/>
  <c r="O653" i="12"/>
  <c r="N653" i="12"/>
  <c r="Q652" i="12"/>
  <c r="P652" i="12"/>
  <c r="O652" i="12"/>
  <c r="N652" i="12"/>
  <c r="Q651" i="12"/>
  <c r="P651" i="12"/>
  <c r="O651" i="12"/>
  <c r="N651" i="12"/>
  <c r="Q650" i="12"/>
  <c r="P650" i="12"/>
  <c r="O650" i="12"/>
  <c r="N650" i="12"/>
  <c r="Q649" i="12"/>
  <c r="P649" i="12"/>
  <c r="O649" i="12"/>
  <c r="N649" i="12"/>
  <c r="Q648" i="12"/>
  <c r="P648" i="12"/>
  <c r="O648" i="12"/>
  <c r="N648" i="12"/>
  <c r="Q647" i="12"/>
  <c r="P647" i="12"/>
  <c r="O647" i="12"/>
  <c r="N647" i="12"/>
  <c r="Q646" i="12"/>
  <c r="P646" i="12"/>
  <c r="O646" i="12"/>
  <c r="N646" i="12"/>
  <c r="Q645" i="12"/>
  <c r="P645" i="12"/>
  <c r="O645" i="12"/>
  <c r="N645" i="12"/>
  <c r="Q644" i="12"/>
  <c r="P644" i="12"/>
  <c r="O644" i="12"/>
  <c r="N644" i="12"/>
  <c r="Q643" i="12"/>
  <c r="P643" i="12"/>
  <c r="O643" i="12"/>
  <c r="N643" i="12"/>
  <c r="Q642" i="12"/>
  <c r="P642" i="12"/>
  <c r="O642" i="12"/>
  <c r="N642" i="12"/>
  <c r="Q641" i="12"/>
  <c r="P641" i="12"/>
  <c r="O641" i="12"/>
  <c r="N641" i="12"/>
  <c r="Q640" i="12"/>
  <c r="P640" i="12"/>
  <c r="O640" i="12"/>
  <c r="N640" i="12"/>
  <c r="Q639" i="12"/>
  <c r="P639" i="12"/>
  <c r="O639" i="12"/>
  <c r="N639" i="12"/>
  <c r="Q638" i="12"/>
  <c r="P638" i="12"/>
  <c r="O638" i="12"/>
  <c r="N638" i="12"/>
  <c r="Q637" i="12"/>
  <c r="P637" i="12"/>
  <c r="O637" i="12"/>
  <c r="N637" i="12"/>
  <c r="Q636" i="12"/>
  <c r="P636" i="12"/>
  <c r="O636" i="12"/>
  <c r="N636" i="12"/>
  <c r="Q635" i="12"/>
  <c r="P635" i="12"/>
  <c r="O635" i="12"/>
  <c r="N635" i="12"/>
  <c r="Q634" i="12"/>
  <c r="P634" i="12"/>
  <c r="O634" i="12"/>
  <c r="N634" i="12"/>
  <c r="Q633" i="12"/>
  <c r="P633" i="12"/>
  <c r="O633" i="12"/>
  <c r="N633" i="12"/>
  <c r="Q632" i="12"/>
  <c r="P632" i="12"/>
  <c r="O632" i="12"/>
  <c r="N632" i="12"/>
  <c r="Q631" i="12"/>
  <c r="P631" i="12"/>
  <c r="O631" i="12"/>
  <c r="N631" i="12"/>
  <c r="Q630" i="12"/>
  <c r="P630" i="12"/>
  <c r="O630" i="12"/>
  <c r="N630" i="12"/>
  <c r="Q629" i="12"/>
  <c r="P629" i="12"/>
  <c r="O629" i="12"/>
  <c r="N629" i="12"/>
  <c r="Q628" i="12"/>
  <c r="P628" i="12"/>
  <c r="O628" i="12"/>
  <c r="N628" i="12"/>
  <c r="Q627" i="12"/>
  <c r="P627" i="12"/>
  <c r="O627" i="12"/>
  <c r="N627" i="12"/>
  <c r="Q626" i="12"/>
  <c r="P626" i="12"/>
  <c r="O626" i="12"/>
  <c r="N626" i="12"/>
  <c r="Q625" i="12"/>
  <c r="P625" i="12"/>
  <c r="O625" i="12"/>
  <c r="N625" i="12"/>
  <c r="Q624" i="12"/>
  <c r="P624" i="12"/>
  <c r="O624" i="12"/>
  <c r="N624" i="12"/>
  <c r="Q623" i="12"/>
  <c r="P623" i="12"/>
  <c r="O623" i="12"/>
  <c r="N623" i="12"/>
  <c r="Q622" i="12"/>
  <c r="P622" i="12"/>
  <c r="O622" i="12"/>
  <c r="N622" i="12"/>
  <c r="Q621" i="12"/>
  <c r="P621" i="12"/>
  <c r="O621" i="12"/>
  <c r="N621" i="12"/>
  <c r="Q620" i="12"/>
  <c r="P620" i="12"/>
  <c r="O620" i="12"/>
  <c r="N620" i="12"/>
  <c r="Q619" i="12"/>
  <c r="P619" i="12"/>
  <c r="O619" i="12"/>
  <c r="N619" i="12"/>
  <c r="Q617" i="12"/>
  <c r="P617" i="12"/>
  <c r="O617" i="12"/>
  <c r="N617" i="12"/>
  <c r="Q616" i="12"/>
  <c r="P616" i="12"/>
  <c r="O616" i="12"/>
  <c r="N616" i="12"/>
  <c r="Q615" i="12"/>
  <c r="P615" i="12"/>
  <c r="O615" i="12"/>
  <c r="N615" i="12"/>
  <c r="Q614" i="12"/>
  <c r="P614" i="12"/>
  <c r="O614" i="12"/>
  <c r="N614" i="12"/>
  <c r="Q613" i="12"/>
  <c r="P613" i="12"/>
  <c r="O613" i="12"/>
  <c r="N613" i="12"/>
  <c r="Q612" i="12"/>
  <c r="P612" i="12"/>
  <c r="O612" i="12"/>
  <c r="N612" i="12"/>
  <c r="Q611" i="12"/>
  <c r="P611" i="12"/>
  <c r="O611" i="12"/>
  <c r="N611" i="12"/>
  <c r="Q610" i="12"/>
  <c r="P610" i="12"/>
  <c r="O610" i="12"/>
  <c r="N610" i="12"/>
  <c r="Q609" i="12"/>
  <c r="P609" i="12"/>
  <c r="O609" i="12"/>
  <c r="N609" i="12"/>
  <c r="Q608" i="12"/>
  <c r="P608" i="12"/>
  <c r="O608" i="12"/>
  <c r="N608" i="12"/>
  <c r="Q607" i="12"/>
  <c r="P607" i="12"/>
  <c r="O607" i="12"/>
  <c r="N607" i="12"/>
  <c r="Q606" i="12"/>
  <c r="P606" i="12"/>
  <c r="O606" i="12"/>
  <c r="N606" i="12"/>
  <c r="Q605" i="12"/>
  <c r="P605" i="12"/>
  <c r="O605" i="12"/>
  <c r="N605" i="12"/>
  <c r="Q604" i="12"/>
  <c r="P604" i="12"/>
  <c r="O604" i="12"/>
  <c r="N604" i="12"/>
  <c r="Q603" i="12"/>
  <c r="P603" i="12"/>
  <c r="O603" i="12"/>
  <c r="N603" i="12"/>
  <c r="Q602" i="12"/>
  <c r="P602" i="12"/>
  <c r="O602" i="12"/>
  <c r="N602" i="12"/>
  <c r="Q601" i="12"/>
  <c r="P601" i="12"/>
  <c r="O601" i="12"/>
  <c r="N601" i="12"/>
  <c r="Q600" i="12"/>
  <c r="P600" i="12"/>
  <c r="O600" i="12"/>
  <c r="N600" i="12"/>
  <c r="Q599" i="12"/>
  <c r="P599" i="12"/>
  <c r="O599" i="12"/>
  <c r="N599" i="12"/>
  <c r="Q598" i="12"/>
  <c r="P598" i="12"/>
  <c r="O598" i="12"/>
  <c r="N598" i="12"/>
  <c r="Q597" i="12"/>
  <c r="P597" i="12"/>
  <c r="O597" i="12"/>
  <c r="N597" i="12"/>
  <c r="Q596" i="12"/>
  <c r="P596" i="12"/>
  <c r="O596" i="12"/>
  <c r="N596" i="12"/>
  <c r="Q595" i="12"/>
  <c r="P595" i="12"/>
  <c r="O595" i="12"/>
  <c r="N595" i="12"/>
  <c r="Q594" i="12"/>
  <c r="P594" i="12"/>
  <c r="O594" i="12"/>
  <c r="N594" i="12"/>
  <c r="Q593" i="12"/>
  <c r="P593" i="12"/>
  <c r="O593" i="12"/>
  <c r="N593" i="12"/>
  <c r="Q592" i="12"/>
  <c r="P592" i="12"/>
  <c r="O592" i="12"/>
  <c r="N592" i="12"/>
  <c r="Q591" i="12"/>
  <c r="P591" i="12"/>
  <c r="O591" i="12"/>
  <c r="N591" i="12"/>
  <c r="Q590" i="12"/>
  <c r="P590" i="12"/>
  <c r="O590" i="12"/>
  <c r="N590" i="12"/>
  <c r="Q589" i="12"/>
  <c r="P589" i="12"/>
  <c r="O589" i="12"/>
  <c r="N589" i="12"/>
  <c r="Q588" i="12"/>
  <c r="P588" i="12"/>
  <c r="O588" i="12"/>
  <c r="N588" i="12"/>
  <c r="Q587" i="12"/>
  <c r="P587" i="12"/>
  <c r="O587" i="12"/>
  <c r="N587" i="12"/>
  <c r="Q586" i="12"/>
  <c r="P586" i="12"/>
  <c r="O586" i="12"/>
  <c r="N586" i="12"/>
  <c r="Q585" i="12"/>
  <c r="P585" i="12"/>
  <c r="O585" i="12"/>
  <c r="N585" i="12"/>
  <c r="Q584" i="12"/>
  <c r="P584" i="12"/>
  <c r="O584" i="12"/>
  <c r="N584" i="12"/>
  <c r="Q583" i="12"/>
  <c r="P583" i="12"/>
  <c r="O583" i="12"/>
  <c r="N583" i="12"/>
  <c r="Q582" i="12"/>
  <c r="P582" i="12"/>
  <c r="O582" i="12"/>
  <c r="N582" i="12"/>
  <c r="Q581" i="12"/>
  <c r="P581" i="12"/>
  <c r="O581" i="12"/>
  <c r="N581" i="12"/>
  <c r="Q580" i="12"/>
  <c r="P580" i="12"/>
  <c r="O580" i="12"/>
  <c r="N580" i="12"/>
  <c r="Q579" i="12"/>
  <c r="P579" i="12"/>
  <c r="O579" i="12"/>
  <c r="N579" i="12"/>
  <c r="Q578" i="12"/>
  <c r="P578" i="12"/>
  <c r="O578" i="12"/>
  <c r="N578" i="12"/>
  <c r="Q577" i="12"/>
  <c r="P577" i="12"/>
  <c r="O577" i="12"/>
  <c r="N577" i="12"/>
  <c r="Q576" i="12"/>
  <c r="P576" i="12"/>
  <c r="O576" i="12"/>
  <c r="N576" i="12"/>
  <c r="Q575" i="12"/>
  <c r="P575" i="12"/>
  <c r="O575" i="12"/>
  <c r="N575" i="12"/>
  <c r="Q574" i="12"/>
  <c r="P574" i="12"/>
  <c r="O574" i="12"/>
  <c r="N574" i="12"/>
  <c r="Q573" i="12"/>
  <c r="P573" i="12"/>
  <c r="O573" i="12"/>
  <c r="N573" i="12"/>
  <c r="Q572" i="12"/>
  <c r="P572" i="12"/>
  <c r="O572" i="12"/>
  <c r="N572" i="12"/>
  <c r="Q571" i="12"/>
  <c r="P571" i="12"/>
  <c r="O571" i="12"/>
  <c r="N571" i="12"/>
  <c r="Q570" i="12"/>
  <c r="P570" i="12"/>
  <c r="O570" i="12"/>
  <c r="N570" i="12"/>
  <c r="Q569" i="12"/>
  <c r="P569" i="12"/>
  <c r="O569" i="12"/>
  <c r="N569" i="12"/>
  <c r="Q568" i="12"/>
  <c r="P568" i="12"/>
  <c r="O568" i="12"/>
  <c r="N568" i="12"/>
  <c r="Q567" i="12"/>
  <c r="P567" i="12"/>
  <c r="O567" i="12"/>
  <c r="N567" i="12"/>
  <c r="Q566" i="12"/>
  <c r="P566" i="12"/>
  <c r="O566" i="12"/>
  <c r="N566" i="12"/>
  <c r="Q563" i="12"/>
  <c r="P563" i="12"/>
  <c r="O563" i="12"/>
  <c r="N563" i="12"/>
  <c r="Q561" i="12"/>
  <c r="P561" i="12"/>
  <c r="O561" i="12"/>
  <c r="N561" i="12"/>
  <c r="Q560" i="12"/>
  <c r="P560" i="12"/>
  <c r="O560" i="12"/>
  <c r="N560" i="12"/>
  <c r="Q559" i="12"/>
  <c r="P559" i="12"/>
  <c r="O559" i="12"/>
  <c r="N559" i="12"/>
  <c r="Q558" i="12"/>
  <c r="P558" i="12"/>
  <c r="O558" i="12"/>
  <c r="N558" i="12"/>
  <c r="Q557" i="12"/>
  <c r="P557" i="12"/>
  <c r="O557" i="12"/>
  <c r="N557" i="12"/>
  <c r="Q556" i="12"/>
  <c r="P556" i="12"/>
  <c r="O556" i="12"/>
  <c r="N556" i="12"/>
  <c r="Q555" i="12"/>
  <c r="P555" i="12"/>
  <c r="O555" i="12"/>
  <c r="N555" i="12"/>
  <c r="Q554" i="12"/>
  <c r="P554" i="12"/>
  <c r="O554" i="12"/>
  <c r="N554" i="12"/>
  <c r="Q553" i="12"/>
  <c r="P553" i="12"/>
  <c r="O553" i="12"/>
  <c r="N553" i="12"/>
  <c r="Q552" i="12"/>
  <c r="P552" i="12"/>
  <c r="O552" i="12"/>
  <c r="N552" i="12"/>
  <c r="Q551" i="12"/>
  <c r="P551" i="12"/>
  <c r="O551" i="12"/>
  <c r="N551" i="12"/>
  <c r="Q550" i="12"/>
  <c r="P550" i="12"/>
  <c r="O550" i="12"/>
  <c r="N550" i="12"/>
  <c r="Q549" i="12"/>
  <c r="P549" i="12"/>
  <c r="O549" i="12"/>
  <c r="N549" i="12"/>
  <c r="Q548" i="12"/>
  <c r="P548" i="12"/>
  <c r="O548" i="12"/>
  <c r="N548" i="12"/>
  <c r="Q547" i="12"/>
  <c r="P547" i="12"/>
  <c r="O547" i="12"/>
  <c r="N547" i="12"/>
  <c r="Q546" i="12"/>
  <c r="P546" i="12"/>
  <c r="O546" i="12"/>
  <c r="N546" i="12"/>
  <c r="Q544" i="12"/>
  <c r="P544" i="12"/>
  <c r="O544" i="12"/>
  <c r="N544" i="12"/>
  <c r="Q543" i="12"/>
  <c r="P543" i="12"/>
  <c r="O543" i="12"/>
  <c r="N543" i="12"/>
  <c r="Q542" i="12"/>
  <c r="P542" i="12"/>
  <c r="O542" i="12"/>
  <c r="N542" i="12"/>
  <c r="Q541" i="12"/>
  <c r="P541" i="12"/>
  <c r="O541" i="12"/>
  <c r="N541" i="12"/>
  <c r="Q539" i="12"/>
  <c r="P539" i="12"/>
  <c r="O539" i="12"/>
  <c r="N539" i="12"/>
  <c r="Q538" i="12"/>
  <c r="P538" i="12"/>
  <c r="O538" i="12"/>
  <c r="N538" i="12"/>
  <c r="Q537" i="12"/>
  <c r="P537" i="12"/>
  <c r="O537" i="12"/>
  <c r="N537" i="12"/>
  <c r="Q536" i="12"/>
  <c r="P536" i="12"/>
  <c r="O536" i="12"/>
  <c r="N536" i="12"/>
  <c r="Q535" i="12"/>
  <c r="P535" i="12"/>
  <c r="O535" i="12"/>
  <c r="N535" i="12"/>
  <c r="Q534" i="12"/>
  <c r="P534" i="12"/>
  <c r="O534" i="12"/>
  <c r="N534" i="12"/>
  <c r="Q533" i="12"/>
  <c r="P533" i="12"/>
  <c r="O533" i="12"/>
  <c r="N533" i="12"/>
  <c r="Q532" i="12"/>
  <c r="P532" i="12"/>
  <c r="O532" i="12"/>
  <c r="N532" i="12"/>
  <c r="Q531" i="12"/>
  <c r="P531" i="12"/>
  <c r="O531" i="12"/>
  <c r="N531" i="12"/>
  <c r="Q530" i="12"/>
  <c r="P530" i="12"/>
  <c r="O530" i="12"/>
  <c r="N530" i="12"/>
  <c r="Q529" i="12"/>
  <c r="P529" i="12"/>
  <c r="O529" i="12"/>
  <c r="N529" i="12"/>
  <c r="Q528" i="12"/>
  <c r="P528" i="12"/>
  <c r="O528" i="12"/>
  <c r="N528" i="12"/>
  <c r="Q527" i="12"/>
  <c r="P527" i="12"/>
  <c r="O527" i="12"/>
  <c r="N527" i="12"/>
  <c r="Q526" i="12"/>
  <c r="P526" i="12"/>
  <c r="O526" i="12"/>
  <c r="N526" i="12"/>
  <c r="Q525" i="12"/>
  <c r="P525" i="12"/>
  <c r="O525" i="12"/>
  <c r="N525" i="12"/>
  <c r="Q524" i="12"/>
  <c r="P524" i="12"/>
  <c r="O524" i="12"/>
  <c r="N524" i="12"/>
  <c r="Q523" i="12"/>
  <c r="P523" i="12"/>
  <c r="O523" i="12"/>
  <c r="N523" i="12"/>
  <c r="Q522" i="12"/>
  <c r="P522" i="12"/>
  <c r="O522" i="12"/>
  <c r="N522" i="12"/>
  <c r="Q521" i="12"/>
  <c r="P521" i="12"/>
  <c r="O521" i="12"/>
  <c r="N521" i="12"/>
  <c r="Q520" i="12"/>
  <c r="P520" i="12"/>
  <c r="O520" i="12"/>
  <c r="N520" i="12"/>
  <c r="Q519" i="12"/>
  <c r="P519" i="12"/>
  <c r="O519" i="12"/>
  <c r="N519" i="12"/>
  <c r="Q518" i="12"/>
  <c r="P518" i="12"/>
  <c r="O518" i="12"/>
  <c r="N518" i="12"/>
  <c r="Q517" i="12"/>
  <c r="P517" i="12"/>
  <c r="O517" i="12"/>
  <c r="N517" i="12"/>
  <c r="Q516" i="12"/>
  <c r="P516" i="12"/>
  <c r="O516" i="12"/>
  <c r="N516" i="12"/>
  <c r="Q515" i="12"/>
  <c r="P515" i="12"/>
  <c r="O515" i="12"/>
  <c r="N515" i="12"/>
  <c r="Q514" i="12"/>
  <c r="P514" i="12"/>
  <c r="O514" i="12"/>
  <c r="N514" i="12"/>
  <c r="Q513" i="12"/>
  <c r="P513" i="12"/>
  <c r="O513" i="12"/>
  <c r="N513" i="12"/>
  <c r="Q512" i="12"/>
  <c r="P512" i="12"/>
  <c r="O512" i="12"/>
  <c r="N512" i="12"/>
  <c r="Q511" i="12"/>
  <c r="P511" i="12"/>
  <c r="O511" i="12"/>
  <c r="N511" i="12"/>
  <c r="Q510" i="12"/>
  <c r="P510" i="12"/>
  <c r="O510" i="12"/>
  <c r="N510" i="12"/>
  <c r="Q509" i="12"/>
  <c r="P509" i="12"/>
  <c r="O509" i="12"/>
  <c r="N509" i="12"/>
  <c r="Q508" i="12"/>
  <c r="P508" i="12"/>
  <c r="O508" i="12"/>
  <c r="N508" i="12"/>
  <c r="Q507" i="12"/>
  <c r="P507" i="12"/>
  <c r="O507" i="12"/>
  <c r="N507" i="12"/>
  <c r="Q506" i="12"/>
  <c r="P506" i="12"/>
  <c r="O506" i="12"/>
  <c r="N506" i="12"/>
  <c r="Q505" i="12"/>
  <c r="P505" i="12"/>
  <c r="O505" i="12"/>
  <c r="N505" i="12"/>
  <c r="Q504" i="12"/>
  <c r="P504" i="12"/>
  <c r="O504" i="12"/>
  <c r="N504" i="12"/>
  <c r="Q503" i="12"/>
  <c r="P503" i="12"/>
  <c r="O503" i="12"/>
  <c r="N503" i="12"/>
  <c r="Q502" i="12"/>
  <c r="P502" i="12"/>
  <c r="O502" i="12"/>
  <c r="N502" i="12"/>
  <c r="Q501" i="12"/>
  <c r="P501" i="12"/>
  <c r="O501" i="12"/>
  <c r="N501" i="12"/>
  <c r="Q500" i="12"/>
  <c r="P500" i="12"/>
  <c r="O500" i="12"/>
  <c r="N500" i="12"/>
  <c r="Q499" i="12"/>
  <c r="P499" i="12"/>
  <c r="O499" i="12"/>
  <c r="N499" i="12"/>
  <c r="Q498" i="12"/>
  <c r="P498" i="12"/>
  <c r="O498" i="12"/>
  <c r="N498" i="12"/>
  <c r="Q496" i="12"/>
  <c r="P496" i="12"/>
  <c r="O496" i="12"/>
  <c r="N496" i="12"/>
  <c r="Q495" i="12"/>
  <c r="P495" i="12"/>
  <c r="O495" i="12"/>
  <c r="N495" i="12"/>
  <c r="Q494" i="12"/>
  <c r="P494" i="12"/>
  <c r="O494" i="12"/>
  <c r="N494" i="12"/>
  <c r="Q493" i="12"/>
  <c r="P493" i="12"/>
  <c r="O493" i="12"/>
  <c r="N493" i="12"/>
  <c r="Q492" i="12"/>
  <c r="P492" i="12"/>
  <c r="O492" i="12"/>
  <c r="N492" i="12"/>
  <c r="Q491" i="12"/>
  <c r="P491" i="12"/>
  <c r="O491" i="12"/>
  <c r="N491" i="12"/>
  <c r="Q490" i="12"/>
  <c r="P490" i="12"/>
  <c r="O490" i="12"/>
  <c r="N490" i="12"/>
  <c r="Q489" i="12"/>
  <c r="P489" i="12"/>
  <c r="O489" i="12"/>
  <c r="N489" i="12"/>
  <c r="Q488" i="12"/>
  <c r="P488" i="12"/>
  <c r="O488" i="12"/>
  <c r="N488" i="12"/>
  <c r="Q487" i="12"/>
  <c r="P487" i="12"/>
  <c r="O487" i="12"/>
  <c r="N487" i="12"/>
  <c r="Q486" i="12"/>
  <c r="P486" i="12"/>
  <c r="O486" i="12"/>
  <c r="N486" i="12"/>
  <c r="Q485" i="12"/>
  <c r="P485" i="12"/>
  <c r="O485" i="12"/>
  <c r="N485" i="12"/>
  <c r="Q484" i="12"/>
  <c r="P484" i="12"/>
  <c r="O484" i="12"/>
  <c r="N484" i="12"/>
  <c r="Q483" i="12"/>
  <c r="P483" i="12"/>
  <c r="O483" i="12"/>
  <c r="N483" i="12"/>
  <c r="Q482" i="12"/>
  <c r="P482" i="12"/>
  <c r="O482" i="12"/>
  <c r="N482" i="12"/>
  <c r="Q481" i="12"/>
  <c r="P481" i="12"/>
  <c r="O481" i="12"/>
  <c r="N481" i="12"/>
  <c r="Q480" i="12"/>
  <c r="P480" i="12"/>
  <c r="O480" i="12"/>
  <c r="N480" i="12"/>
  <c r="Q479" i="12"/>
  <c r="P479" i="12"/>
  <c r="O479" i="12"/>
  <c r="N479" i="12"/>
  <c r="Q478" i="12"/>
  <c r="P478" i="12"/>
  <c r="O478" i="12"/>
  <c r="N478" i="12"/>
  <c r="Q477" i="12"/>
  <c r="P477" i="12"/>
  <c r="O477" i="12"/>
  <c r="N477" i="12"/>
  <c r="Q476" i="12"/>
  <c r="P476" i="12"/>
  <c r="O476" i="12"/>
  <c r="N476" i="12"/>
  <c r="Q475" i="12"/>
  <c r="P475" i="12"/>
  <c r="O475" i="12"/>
  <c r="N475" i="12"/>
  <c r="Q474" i="12"/>
  <c r="P474" i="12"/>
  <c r="O474" i="12"/>
  <c r="N474" i="12"/>
  <c r="Q473" i="12"/>
  <c r="P473" i="12"/>
  <c r="O473" i="12"/>
  <c r="N473" i="12"/>
  <c r="Q472" i="12"/>
  <c r="P472" i="12"/>
  <c r="O472" i="12"/>
  <c r="N472" i="12"/>
  <c r="Q471" i="12"/>
  <c r="P471" i="12"/>
  <c r="O471" i="12"/>
  <c r="N471" i="12"/>
  <c r="Q470" i="12"/>
  <c r="P470" i="12"/>
  <c r="O470" i="12"/>
  <c r="N470" i="12"/>
  <c r="Q469" i="12"/>
  <c r="P469" i="12"/>
  <c r="O469" i="12"/>
  <c r="N469" i="12"/>
  <c r="Q468" i="12"/>
  <c r="P468" i="12"/>
  <c r="O468" i="12"/>
  <c r="N468" i="12"/>
  <c r="Q467" i="12"/>
  <c r="P467" i="12"/>
  <c r="O467" i="12"/>
  <c r="N467" i="12"/>
  <c r="Q466" i="12"/>
  <c r="P466" i="12"/>
  <c r="O466" i="12"/>
  <c r="N466" i="12"/>
  <c r="Q465" i="12"/>
  <c r="P465" i="12"/>
  <c r="O465" i="12"/>
  <c r="N465" i="12"/>
  <c r="Q464" i="12"/>
  <c r="P464" i="12"/>
  <c r="O464" i="12"/>
  <c r="N464" i="12"/>
  <c r="Q463" i="12"/>
  <c r="P463" i="12"/>
  <c r="O463" i="12"/>
  <c r="N463" i="12"/>
  <c r="Q462" i="12"/>
  <c r="P462" i="12"/>
  <c r="O462" i="12"/>
  <c r="N462" i="12"/>
  <c r="Q461" i="12"/>
  <c r="P461" i="12"/>
  <c r="O461" i="12"/>
  <c r="N461" i="12"/>
  <c r="Q460" i="12"/>
  <c r="P460" i="12"/>
  <c r="O460" i="12"/>
  <c r="N460" i="12"/>
  <c r="Q459" i="12"/>
  <c r="P459" i="12"/>
  <c r="O459" i="12"/>
  <c r="N459" i="12"/>
  <c r="Q458" i="12"/>
  <c r="P458" i="12"/>
  <c r="O458" i="12"/>
  <c r="N458" i="12"/>
  <c r="Q457" i="12"/>
  <c r="P457" i="12"/>
  <c r="O457" i="12"/>
  <c r="N457" i="12"/>
  <c r="Q456" i="12"/>
  <c r="P456" i="12"/>
  <c r="O456" i="12"/>
  <c r="N456" i="12"/>
  <c r="Q455" i="12"/>
  <c r="P455" i="12"/>
  <c r="O455" i="12"/>
  <c r="N455" i="12"/>
  <c r="Q454" i="12"/>
  <c r="P454" i="12"/>
  <c r="O454" i="12"/>
  <c r="N454" i="12"/>
  <c r="Q453" i="12"/>
  <c r="P453" i="12"/>
  <c r="O453" i="12"/>
  <c r="N453" i="12"/>
  <c r="Q452" i="12"/>
  <c r="P452" i="12"/>
  <c r="O452" i="12"/>
  <c r="N452" i="12"/>
  <c r="Q451" i="12"/>
  <c r="P451" i="12"/>
  <c r="O451" i="12"/>
  <c r="N451" i="12"/>
  <c r="Q450" i="12"/>
  <c r="P450" i="12"/>
  <c r="O450" i="12"/>
  <c r="N450" i="12"/>
  <c r="Q449" i="12"/>
  <c r="P449" i="12"/>
  <c r="O449" i="12"/>
  <c r="N449" i="12"/>
  <c r="Q448" i="12"/>
  <c r="P448" i="12"/>
  <c r="O448" i="12"/>
  <c r="N448" i="12"/>
  <c r="Q447" i="12"/>
  <c r="P447" i="12"/>
  <c r="O447" i="12"/>
  <c r="N447" i="12"/>
  <c r="Q446" i="12"/>
  <c r="P446" i="12"/>
  <c r="O446" i="12"/>
  <c r="N446" i="12"/>
  <c r="Q445" i="12"/>
  <c r="P445" i="12"/>
  <c r="O445" i="12"/>
  <c r="N445" i="12"/>
  <c r="Q444" i="12"/>
  <c r="P444" i="12"/>
  <c r="O444" i="12"/>
  <c r="N444" i="12"/>
  <c r="Q443" i="12"/>
  <c r="P443" i="12"/>
  <c r="O443" i="12"/>
  <c r="N443" i="12"/>
  <c r="Q442" i="12"/>
  <c r="P442" i="12"/>
  <c r="O442" i="12"/>
  <c r="N442" i="12"/>
  <c r="Q441" i="12"/>
  <c r="P441" i="12"/>
  <c r="O441" i="12"/>
  <c r="N441" i="12"/>
  <c r="Q439" i="12"/>
  <c r="P439" i="12"/>
  <c r="O439" i="12"/>
  <c r="N439" i="12"/>
  <c r="Q438" i="12"/>
  <c r="P438" i="12"/>
  <c r="O438" i="12"/>
  <c r="N438" i="12"/>
  <c r="Q437" i="12"/>
  <c r="P437" i="12"/>
  <c r="O437" i="12"/>
  <c r="N437" i="12"/>
  <c r="Q436" i="12"/>
  <c r="P436" i="12"/>
  <c r="O436" i="12"/>
  <c r="N436" i="12"/>
  <c r="Q435" i="12"/>
  <c r="P435" i="12"/>
  <c r="O435" i="12"/>
  <c r="N435" i="12"/>
  <c r="Q434" i="12"/>
  <c r="P434" i="12"/>
  <c r="O434" i="12"/>
  <c r="N434" i="12"/>
  <c r="Q433" i="12"/>
  <c r="P433" i="12"/>
  <c r="O433" i="12"/>
  <c r="N433" i="12"/>
  <c r="Q432" i="12"/>
  <c r="P432" i="12"/>
  <c r="O432" i="12"/>
  <c r="N432" i="12"/>
  <c r="Q431" i="12"/>
  <c r="P431" i="12"/>
  <c r="O431" i="12"/>
  <c r="N431" i="12"/>
  <c r="Q430" i="12"/>
  <c r="P430" i="12"/>
  <c r="O430" i="12"/>
  <c r="N430" i="12"/>
  <c r="Q429" i="12"/>
  <c r="P429" i="12"/>
  <c r="O429" i="12"/>
  <c r="N429" i="12"/>
  <c r="Q428" i="12"/>
  <c r="P428" i="12"/>
  <c r="O428" i="12"/>
  <c r="N428" i="12"/>
  <c r="Q427" i="12"/>
  <c r="P427" i="12"/>
  <c r="O427" i="12"/>
  <c r="N427" i="12"/>
  <c r="Q426" i="12"/>
  <c r="P426" i="12"/>
  <c r="O426" i="12"/>
  <c r="N426" i="12"/>
  <c r="Q425" i="12"/>
  <c r="P425" i="12"/>
  <c r="O425" i="12"/>
  <c r="N425" i="12"/>
  <c r="Q424" i="12"/>
  <c r="P424" i="12"/>
  <c r="O424" i="12"/>
  <c r="N424" i="12"/>
  <c r="Q423" i="12"/>
  <c r="P423" i="12"/>
  <c r="O423" i="12"/>
  <c r="N423" i="12"/>
  <c r="Q422" i="12"/>
  <c r="P422" i="12"/>
  <c r="O422" i="12"/>
  <c r="N422" i="12"/>
  <c r="Q421" i="12"/>
  <c r="P421" i="12"/>
  <c r="O421" i="12"/>
  <c r="N421" i="12"/>
  <c r="Q420" i="12"/>
  <c r="P420" i="12"/>
  <c r="O420" i="12"/>
  <c r="N420" i="12"/>
  <c r="Q419" i="12"/>
  <c r="P419" i="12"/>
  <c r="O419" i="12"/>
  <c r="N419" i="12"/>
  <c r="Q418" i="12"/>
  <c r="P418" i="12"/>
  <c r="O418" i="12"/>
  <c r="N418" i="12"/>
  <c r="Q417" i="12"/>
  <c r="P417" i="12"/>
  <c r="O417" i="12"/>
  <c r="N417" i="12"/>
  <c r="Q416" i="12"/>
  <c r="P416" i="12"/>
  <c r="O416" i="12"/>
  <c r="N416" i="12"/>
  <c r="Q415" i="12"/>
  <c r="P415" i="12"/>
  <c r="O415" i="12"/>
  <c r="N415" i="12"/>
  <c r="Q414" i="12"/>
  <c r="P414" i="12"/>
  <c r="O414" i="12"/>
  <c r="N414" i="12"/>
  <c r="Q413" i="12"/>
  <c r="P413" i="12"/>
  <c r="O413" i="12"/>
  <c r="N413" i="12"/>
  <c r="Q412" i="12"/>
  <c r="P412" i="12"/>
  <c r="O412" i="12"/>
  <c r="N412" i="12"/>
  <c r="Q411" i="12"/>
  <c r="P411" i="12"/>
  <c r="O411" i="12"/>
  <c r="N411" i="12"/>
  <c r="Q410" i="12"/>
  <c r="P410" i="12"/>
  <c r="O410" i="12"/>
  <c r="N410" i="12"/>
  <c r="Q409" i="12"/>
  <c r="P409" i="12"/>
  <c r="O409" i="12"/>
  <c r="N409" i="12"/>
  <c r="Q408" i="12"/>
  <c r="P408" i="12"/>
  <c r="O408" i="12"/>
  <c r="N408" i="12"/>
  <c r="Q407" i="12"/>
  <c r="P407" i="12"/>
  <c r="O407" i="12"/>
  <c r="N407" i="12"/>
  <c r="Q406" i="12"/>
  <c r="P406" i="12"/>
  <c r="O406" i="12"/>
  <c r="N406" i="12"/>
  <c r="Q405" i="12"/>
  <c r="P405" i="12"/>
  <c r="O405" i="12"/>
  <c r="N405" i="12"/>
  <c r="Q404" i="12"/>
  <c r="P404" i="12"/>
  <c r="O404" i="12"/>
  <c r="N404" i="12"/>
  <c r="Q403" i="12"/>
  <c r="P403" i="12"/>
  <c r="O403" i="12"/>
  <c r="N403" i="12"/>
  <c r="Q402" i="12"/>
  <c r="P402" i="12"/>
  <c r="O402" i="12"/>
  <c r="N402" i="12"/>
  <c r="Q401" i="12"/>
  <c r="P401" i="12"/>
  <c r="O401" i="12"/>
  <c r="N401" i="12"/>
  <c r="Q400" i="12"/>
  <c r="P400" i="12"/>
  <c r="O400" i="12"/>
  <c r="N400" i="12"/>
  <c r="Q399" i="12"/>
  <c r="P399" i="12"/>
  <c r="O399" i="12"/>
  <c r="N399" i="12"/>
  <c r="Q398" i="12"/>
  <c r="P398" i="12"/>
  <c r="O398" i="12"/>
  <c r="N398" i="12"/>
  <c r="Q397" i="12"/>
  <c r="P397" i="12"/>
  <c r="O397" i="12"/>
  <c r="N397" i="12"/>
  <c r="Q396" i="12"/>
  <c r="P396" i="12"/>
  <c r="O396" i="12"/>
  <c r="N396" i="12"/>
  <c r="Q395" i="12"/>
  <c r="P395" i="12"/>
  <c r="O395" i="12"/>
  <c r="N395" i="12"/>
  <c r="Q394" i="12"/>
  <c r="P394" i="12"/>
  <c r="O394" i="12"/>
  <c r="N394" i="12"/>
  <c r="Q393" i="12"/>
  <c r="P393" i="12"/>
  <c r="O393" i="12"/>
  <c r="N393" i="12"/>
  <c r="Q392" i="12"/>
  <c r="P392" i="12"/>
  <c r="O392" i="12"/>
  <c r="N392" i="12"/>
  <c r="Q391" i="12"/>
  <c r="P391" i="12"/>
  <c r="O391" i="12"/>
  <c r="N391" i="12"/>
  <c r="Q390" i="12"/>
  <c r="P390" i="12"/>
  <c r="O390" i="12"/>
  <c r="N390" i="12"/>
  <c r="Q389" i="12"/>
  <c r="P389" i="12"/>
  <c r="O389" i="12"/>
  <c r="N389" i="12"/>
  <c r="Q388" i="12"/>
  <c r="P388" i="12"/>
  <c r="O388" i="12"/>
  <c r="N388" i="12"/>
  <c r="Q387" i="12"/>
  <c r="P387" i="12"/>
  <c r="O387" i="12"/>
  <c r="N387" i="12"/>
  <c r="Q386" i="12"/>
  <c r="P386" i="12"/>
  <c r="O386" i="12"/>
  <c r="N386" i="12"/>
  <c r="Q385" i="12"/>
  <c r="P385" i="12"/>
  <c r="O385" i="12"/>
  <c r="N385" i="12"/>
  <c r="Q384" i="12"/>
  <c r="P384" i="12"/>
  <c r="O384" i="12"/>
  <c r="N384" i="12"/>
  <c r="Q381" i="12"/>
  <c r="P381" i="12"/>
  <c r="O381" i="12"/>
  <c r="N381" i="12"/>
  <c r="Q380" i="12"/>
  <c r="P380" i="12"/>
  <c r="O380" i="12"/>
  <c r="N380" i="12"/>
  <c r="Q379" i="12"/>
  <c r="P379" i="12"/>
  <c r="O379" i="12"/>
  <c r="N379" i="12"/>
  <c r="Q378" i="12"/>
  <c r="P378" i="12"/>
  <c r="O378" i="12"/>
  <c r="N378" i="12"/>
  <c r="Q377" i="12"/>
  <c r="P377" i="12"/>
  <c r="O377" i="12"/>
  <c r="N377" i="12"/>
  <c r="Q376" i="12"/>
  <c r="P376" i="12"/>
  <c r="O376" i="12"/>
  <c r="N376" i="12"/>
  <c r="Q375" i="12"/>
  <c r="P375" i="12"/>
  <c r="O375" i="12"/>
  <c r="N375" i="12"/>
  <c r="Q374" i="12"/>
  <c r="P374" i="12"/>
  <c r="O374" i="12"/>
  <c r="N374" i="12"/>
  <c r="Q373" i="12"/>
  <c r="P373" i="12"/>
  <c r="O373" i="12"/>
  <c r="N373" i="12"/>
  <c r="Q372" i="12"/>
  <c r="P372" i="12"/>
  <c r="O372" i="12"/>
  <c r="N372" i="12"/>
  <c r="Q371" i="12"/>
  <c r="P371" i="12"/>
  <c r="O371" i="12"/>
  <c r="N371" i="12"/>
  <c r="Q370" i="12"/>
  <c r="P370" i="12"/>
  <c r="O370" i="12"/>
  <c r="N370" i="12"/>
  <c r="Q369" i="12"/>
  <c r="P369" i="12"/>
  <c r="O369" i="12"/>
  <c r="N369" i="12"/>
  <c r="Q368" i="12"/>
  <c r="P368" i="12"/>
  <c r="O368" i="12"/>
  <c r="N368" i="12"/>
  <c r="Q367" i="12"/>
  <c r="P367" i="12"/>
  <c r="O367" i="12"/>
  <c r="N367" i="12"/>
  <c r="Q366" i="12"/>
  <c r="P366" i="12"/>
  <c r="O366" i="12"/>
  <c r="N366" i="12"/>
  <c r="Q365" i="12"/>
  <c r="P365" i="12"/>
  <c r="O365" i="12"/>
  <c r="N365" i="12"/>
  <c r="Q364" i="12"/>
  <c r="P364" i="12"/>
  <c r="O364" i="12"/>
  <c r="N364" i="12"/>
  <c r="Q363" i="12"/>
  <c r="P363" i="12"/>
  <c r="O363" i="12"/>
  <c r="N363" i="12"/>
  <c r="Q362" i="12"/>
  <c r="P362" i="12"/>
  <c r="O362" i="12"/>
  <c r="N362" i="12"/>
  <c r="Q361" i="12"/>
  <c r="P361" i="12"/>
  <c r="O361" i="12"/>
  <c r="N361" i="12"/>
  <c r="Q360" i="12"/>
  <c r="P360" i="12"/>
  <c r="O360" i="12"/>
  <c r="N360" i="12"/>
  <c r="Q359" i="12"/>
  <c r="P359" i="12"/>
  <c r="O359" i="12"/>
  <c r="N359" i="12"/>
  <c r="Q358" i="12"/>
  <c r="P358" i="12"/>
  <c r="O358" i="12"/>
  <c r="N358" i="12"/>
  <c r="Q357" i="12"/>
  <c r="P357" i="12"/>
  <c r="O357" i="12"/>
  <c r="N357" i="12"/>
  <c r="Q356" i="12"/>
  <c r="P356" i="12"/>
  <c r="O356" i="12"/>
  <c r="N356" i="12"/>
  <c r="Q355" i="12"/>
  <c r="P355" i="12"/>
  <c r="O355" i="12"/>
  <c r="N355" i="12"/>
  <c r="Q354" i="12"/>
  <c r="P354" i="12"/>
  <c r="O354" i="12"/>
  <c r="N354" i="12"/>
  <c r="Q353" i="12"/>
  <c r="P353" i="12"/>
  <c r="O353" i="12"/>
  <c r="N353" i="12"/>
  <c r="Q352" i="12"/>
  <c r="P352" i="12"/>
  <c r="O352" i="12"/>
  <c r="N352" i="12"/>
  <c r="Q351" i="12"/>
  <c r="P351" i="12"/>
  <c r="O351" i="12"/>
  <c r="N351" i="12"/>
  <c r="Q350" i="12"/>
  <c r="P350" i="12"/>
  <c r="O350" i="12"/>
  <c r="N350" i="12"/>
  <c r="Q349" i="12"/>
  <c r="P349" i="12"/>
  <c r="O349" i="12"/>
  <c r="N349" i="12"/>
  <c r="Q348" i="12"/>
  <c r="P348" i="12"/>
  <c r="O348" i="12"/>
  <c r="N348" i="12"/>
  <c r="Q347" i="12"/>
  <c r="P347" i="12"/>
  <c r="O347" i="12"/>
  <c r="N347" i="12"/>
  <c r="Q346" i="12"/>
  <c r="P346" i="12"/>
  <c r="O346" i="12"/>
  <c r="N346" i="12"/>
  <c r="Q345" i="12"/>
  <c r="P345" i="12"/>
  <c r="O345" i="12"/>
  <c r="N345" i="12"/>
  <c r="Q344" i="12"/>
  <c r="P344" i="12"/>
  <c r="O344" i="12"/>
  <c r="N344" i="12"/>
  <c r="Q343" i="12"/>
  <c r="P343" i="12"/>
  <c r="O343" i="12"/>
  <c r="N343" i="12"/>
  <c r="Q342" i="12"/>
  <c r="P342" i="12"/>
  <c r="O342" i="12"/>
  <c r="N342" i="12"/>
  <c r="Q341" i="12"/>
  <c r="P341" i="12"/>
  <c r="O341" i="12"/>
  <c r="N341" i="12"/>
  <c r="Q340" i="12"/>
  <c r="P340" i="12"/>
  <c r="O340" i="12"/>
  <c r="N340" i="12"/>
  <c r="Q339" i="12"/>
  <c r="P339" i="12"/>
  <c r="O339" i="12"/>
  <c r="N339" i="12"/>
  <c r="Q338" i="12"/>
  <c r="P338" i="12"/>
  <c r="O338" i="12"/>
  <c r="N338" i="12"/>
  <c r="Q337" i="12"/>
  <c r="P337" i="12"/>
  <c r="O337" i="12"/>
  <c r="N337" i="12"/>
  <c r="Q336" i="12"/>
  <c r="P336" i="12"/>
  <c r="O336" i="12"/>
  <c r="N336" i="12"/>
  <c r="Q335" i="12"/>
  <c r="P335" i="12"/>
  <c r="O335" i="12"/>
  <c r="N335" i="12"/>
  <c r="Q334" i="12"/>
  <c r="P334" i="12"/>
  <c r="O334" i="12"/>
  <c r="N334" i="12"/>
  <c r="Q333" i="12"/>
  <c r="P333" i="12"/>
  <c r="O333" i="12"/>
  <c r="N333" i="12"/>
  <c r="Q332" i="12"/>
  <c r="P332" i="12"/>
  <c r="O332" i="12"/>
  <c r="N332" i="12"/>
  <c r="Q331" i="12"/>
  <c r="P331" i="12"/>
  <c r="O331" i="12"/>
  <c r="N331" i="12"/>
  <c r="Q330" i="12"/>
  <c r="P330" i="12"/>
  <c r="O330" i="12"/>
  <c r="N330" i="12"/>
  <c r="Q329" i="12"/>
  <c r="P329" i="12"/>
  <c r="O329" i="12"/>
  <c r="N329" i="12"/>
  <c r="Q328" i="12"/>
  <c r="P328" i="12"/>
  <c r="O328" i="12"/>
  <c r="N328" i="12"/>
  <c r="Q327" i="12"/>
  <c r="P327" i="12"/>
  <c r="O327" i="12"/>
  <c r="N327" i="12"/>
  <c r="Q326" i="12"/>
  <c r="P326" i="12"/>
  <c r="O326" i="12"/>
  <c r="N326" i="12"/>
  <c r="Q325" i="12"/>
  <c r="P325" i="12"/>
  <c r="O325" i="12"/>
  <c r="N325" i="12"/>
  <c r="Q323" i="12"/>
  <c r="P323" i="12"/>
  <c r="O323" i="12"/>
  <c r="N323" i="12"/>
  <c r="Q322" i="12"/>
  <c r="P322" i="12"/>
  <c r="O322" i="12"/>
  <c r="N322" i="12"/>
  <c r="Q321" i="12"/>
  <c r="P321" i="12"/>
  <c r="O321" i="12"/>
  <c r="N321" i="12"/>
  <c r="Q320" i="12"/>
  <c r="P320" i="12"/>
  <c r="O320" i="12"/>
  <c r="N320" i="12"/>
  <c r="Q319" i="12"/>
  <c r="P319" i="12"/>
  <c r="O319" i="12"/>
  <c r="N319" i="12"/>
  <c r="Q318" i="12"/>
  <c r="P318" i="12"/>
  <c r="O318" i="12"/>
  <c r="N318" i="12"/>
  <c r="Q317" i="12"/>
  <c r="P317" i="12"/>
  <c r="O317" i="12"/>
  <c r="N317" i="12"/>
  <c r="Q316" i="12"/>
  <c r="P316" i="12"/>
  <c r="O316" i="12"/>
  <c r="N316" i="12"/>
  <c r="Q315" i="12"/>
  <c r="P315" i="12"/>
  <c r="O315" i="12"/>
  <c r="N315" i="12"/>
  <c r="Q314" i="12"/>
  <c r="P314" i="12"/>
  <c r="O314" i="12"/>
  <c r="N314" i="12"/>
  <c r="Q313" i="12"/>
  <c r="P313" i="12"/>
  <c r="O313" i="12"/>
  <c r="N313" i="12"/>
  <c r="Q312" i="12"/>
  <c r="P312" i="12"/>
  <c r="O312" i="12"/>
  <c r="N312" i="12"/>
  <c r="Q311" i="12"/>
  <c r="P311" i="12"/>
  <c r="O311" i="12"/>
  <c r="N311" i="12"/>
  <c r="Q310" i="12"/>
  <c r="P310" i="12"/>
  <c r="O310" i="12"/>
  <c r="N310" i="12"/>
  <c r="Q309" i="12"/>
  <c r="P309" i="12"/>
  <c r="O309" i="12"/>
  <c r="N309" i="12"/>
  <c r="Q308" i="12"/>
  <c r="P308" i="12"/>
  <c r="O308" i="12"/>
  <c r="N308" i="12"/>
  <c r="Q307" i="12"/>
  <c r="P307" i="12"/>
  <c r="O307" i="12"/>
  <c r="N307" i="12"/>
  <c r="Q306" i="12"/>
  <c r="P306" i="12"/>
  <c r="O306" i="12"/>
  <c r="N306" i="12"/>
  <c r="Q305" i="12"/>
  <c r="P305" i="12"/>
  <c r="O305" i="12"/>
  <c r="N305" i="12"/>
  <c r="Q304" i="12"/>
  <c r="P304" i="12"/>
  <c r="O304" i="12"/>
  <c r="N304" i="12"/>
  <c r="Q303" i="12"/>
  <c r="P303" i="12"/>
  <c r="O303" i="12"/>
  <c r="N303" i="12"/>
  <c r="Q302" i="12"/>
  <c r="P302" i="12"/>
  <c r="O302" i="12"/>
  <c r="N302" i="12"/>
  <c r="Q301" i="12"/>
  <c r="P301" i="12"/>
  <c r="O301" i="12"/>
  <c r="N301" i="12"/>
  <c r="Q300" i="12"/>
  <c r="P300" i="12"/>
  <c r="O300" i="12"/>
  <c r="N300" i="12"/>
  <c r="Q299" i="12"/>
  <c r="P299" i="12"/>
  <c r="O299" i="12"/>
  <c r="N299" i="12"/>
  <c r="Q298" i="12"/>
  <c r="P298" i="12"/>
  <c r="O298" i="12"/>
  <c r="N298" i="12"/>
  <c r="Q297" i="12"/>
  <c r="P297" i="12"/>
  <c r="O297" i="12"/>
  <c r="N297" i="12"/>
  <c r="Q296" i="12"/>
  <c r="P296" i="12"/>
  <c r="O296" i="12"/>
  <c r="N296" i="12"/>
  <c r="Q295" i="12"/>
  <c r="P295" i="12"/>
  <c r="O295" i="12"/>
  <c r="N295" i="12"/>
  <c r="Q294" i="12"/>
  <c r="P294" i="12"/>
  <c r="O294" i="12"/>
  <c r="N294" i="12"/>
  <c r="Q293" i="12"/>
  <c r="P293" i="12"/>
  <c r="O293" i="12"/>
  <c r="N293" i="12"/>
  <c r="Q292" i="12"/>
  <c r="P292" i="12"/>
  <c r="O292" i="12"/>
  <c r="N292" i="12"/>
  <c r="Q291" i="12"/>
  <c r="P291" i="12"/>
  <c r="O291" i="12"/>
  <c r="N291" i="12"/>
  <c r="Q290" i="12"/>
  <c r="P290" i="12"/>
  <c r="O290" i="12"/>
  <c r="N290" i="12"/>
  <c r="Q289" i="12"/>
  <c r="P289" i="12"/>
  <c r="O289" i="12"/>
  <c r="N289" i="12"/>
  <c r="Q288" i="12"/>
  <c r="P288" i="12"/>
  <c r="O288" i="12"/>
  <c r="N288" i="12"/>
  <c r="Q287" i="12"/>
  <c r="P287" i="12"/>
  <c r="O287" i="12"/>
  <c r="N287" i="12"/>
  <c r="Q286" i="12"/>
  <c r="P286" i="12"/>
  <c r="O286" i="12"/>
  <c r="N286" i="12"/>
  <c r="Q285" i="12"/>
  <c r="P285" i="12"/>
  <c r="O285" i="12"/>
  <c r="N285" i="12"/>
  <c r="Q284" i="12"/>
  <c r="P284" i="12"/>
  <c r="O284" i="12"/>
  <c r="N284" i="12"/>
  <c r="Q283" i="12"/>
  <c r="P283" i="12"/>
  <c r="O283" i="12"/>
  <c r="N283" i="12"/>
  <c r="Q282" i="12"/>
  <c r="P282" i="12"/>
  <c r="O282" i="12"/>
  <c r="N282" i="12"/>
  <c r="Q281" i="12"/>
  <c r="P281" i="12"/>
  <c r="O281" i="12"/>
  <c r="N281" i="12"/>
  <c r="Q280" i="12"/>
  <c r="P280" i="12"/>
  <c r="O280" i="12"/>
  <c r="N280" i="12"/>
  <c r="Q279" i="12"/>
  <c r="P279" i="12"/>
  <c r="O279" i="12"/>
  <c r="N279" i="12"/>
  <c r="Q278" i="12"/>
  <c r="P278" i="12"/>
  <c r="O278" i="12"/>
  <c r="N278" i="12"/>
  <c r="Q277" i="12"/>
  <c r="P277" i="12"/>
  <c r="O277" i="12"/>
  <c r="N277" i="12"/>
  <c r="Q276" i="12"/>
  <c r="P276" i="12"/>
  <c r="O276" i="12"/>
  <c r="N276" i="12"/>
  <c r="Q275" i="12"/>
  <c r="P275" i="12"/>
  <c r="O275" i="12"/>
  <c r="N275" i="12"/>
  <c r="Q274" i="12"/>
  <c r="P274" i="12"/>
  <c r="O274" i="12"/>
  <c r="N274" i="12"/>
  <c r="Q273" i="12"/>
  <c r="P273" i="12"/>
  <c r="O273" i="12"/>
  <c r="N273" i="12"/>
  <c r="Q272" i="12"/>
  <c r="P272" i="12"/>
  <c r="O272" i="12"/>
  <c r="N272" i="12"/>
  <c r="Q271" i="12"/>
  <c r="P271" i="12"/>
  <c r="O271" i="12"/>
  <c r="N271" i="12"/>
  <c r="Q270" i="12"/>
  <c r="P270" i="12"/>
  <c r="O270" i="12"/>
  <c r="N270" i="12"/>
  <c r="Q269" i="12"/>
  <c r="P269" i="12"/>
  <c r="O269" i="12"/>
  <c r="N269" i="12"/>
  <c r="Q268" i="12"/>
  <c r="P268" i="12"/>
  <c r="O268" i="12"/>
  <c r="N268" i="12"/>
  <c r="Q267" i="12"/>
  <c r="P267" i="12"/>
  <c r="O267" i="12"/>
  <c r="N267" i="12"/>
  <c r="Q266" i="12"/>
  <c r="P266" i="12"/>
  <c r="O266" i="12"/>
  <c r="N266" i="12"/>
  <c r="Q265" i="12"/>
  <c r="P265" i="12"/>
  <c r="O265" i="12"/>
  <c r="N265" i="12"/>
  <c r="Q263" i="12"/>
  <c r="P263" i="12"/>
  <c r="O263" i="12"/>
  <c r="N263" i="12"/>
  <c r="Q262" i="12"/>
  <c r="P262" i="12"/>
  <c r="O262" i="12"/>
  <c r="N262" i="12"/>
  <c r="Q261" i="12"/>
  <c r="P261" i="12"/>
  <c r="O261" i="12"/>
  <c r="N261" i="12"/>
  <c r="Q260" i="12"/>
  <c r="P260" i="12"/>
  <c r="O260" i="12"/>
  <c r="N260" i="12"/>
  <c r="Q259" i="12"/>
  <c r="P259" i="12"/>
  <c r="O259" i="12"/>
  <c r="N259" i="12"/>
  <c r="Q258" i="12"/>
  <c r="P258" i="12"/>
  <c r="O258" i="12"/>
  <c r="N258" i="12"/>
  <c r="Q257" i="12"/>
  <c r="P257" i="12"/>
  <c r="O257" i="12"/>
  <c r="N257" i="12"/>
  <c r="Q256" i="12"/>
  <c r="P256" i="12"/>
  <c r="O256" i="12"/>
  <c r="N256" i="12"/>
  <c r="Q255" i="12"/>
  <c r="P255" i="12"/>
  <c r="O255" i="12"/>
  <c r="N255" i="12"/>
  <c r="Q254" i="12"/>
  <c r="P254" i="12"/>
  <c r="O254" i="12"/>
  <c r="N254" i="12"/>
  <c r="Q253" i="12"/>
  <c r="P253" i="12"/>
  <c r="O253" i="12"/>
  <c r="N253" i="12"/>
  <c r="Q252" i="12"/>
  <c r="P252" i="12"/>
  <c r="O252" i="12"/>
  <c r="N252" i="12"/>
  <c r="Q251" i="12"/>
  <c r="P251" i="12"/>
  <c r="O251" i="12"/>
  <c r="N251" i="12"/>
  <c r="Q250" i="12"/>
  <c r="P250" i="12"/>
  <c r="O250" i="12"/>
  <c r="N250" i="12"/>
  <c r="Q249" i="12"/>
  <c r="P249" i="12"/>
  <c r="O249" i="12"/>
  <c r="N249" i="12"/>
  <c r="Q248" i="12"/>
  <c r="P248" i="12"/>
  <c r="O248" i="12"/>
  <c r="N248" i="12"/>
  <c r="Q247" i="12"/>
  <c r="P247" i="12"/>
  <c r="O247" i="12"/>
  <c r="N247" i="12"/>
  <c r="Q246" i="12"/>
  <c r="P246" i="12"/>
  <c r="O246" i="12"/>
  <c r="N246" i="12"/>
  <c r="Q245" i="12"/>
  <c r="P245" i="12"/>
  <c r="O245" i="12"/>
  <c r="N245" i="12"/>
  <c r="Q244" i="12"/>
  <c r="P244" i="12"/>
  <c r="O244" i="12"/>
  <c r="N244" i="12"/>
  <c r="Q243" i="12"/>
  <c r="P243" i="12"/>
  <c r="O243" i="12"/>
  <c r="N243" i="12"/>
  <c r="Q242" i="12"/>
  <c r="P242" i="12"/>
  <c r="O242" i="12"/>
  <c r="N242" i="12"/>
  <c r="Q241" i="12"/>
  <c r="P241" i="12"/>
  <c r="O241" i="12"/>
  <c r="N241" i="12"/>
  <c r="Q240" i="12"/>
  <c r="P240" i="12"/>
  <c r="O240" i="12"/>
  <c r="N240" i="12"/>
  <c r="Q239" i="12"/>
  <c r="P239" i="12"/>
  <c r="O239" i="12"/>
  <c r="N239" i="12"/>
  <c r="Q238" i="12"/>
  <c r="P238" i="12"/>
  <c r="O238" i="12"/>
  <c r="N238" i="12"/>
  <c r="Q237" i="12"/>
  <c r="P237" i="12"/>
  <c r="O237" i="12"/>
  <c r="N237" i="12"/>
  <c r="Q236" i="12"/>
  <c r="P236" i="12"/>
  <c r="O236" i="12"/>
  <c r="N236" i="12"/>
  <c r="Q235" i="12"/>
  <c r="P235" i="12"/>
  <c r="O235" i="12"/>
  <c r="N235" i="12"/>
  <c r="Q234" i="12"/>
  <c r="P234" i="12"/>
  <c r="O234" i="12"/>
  <c r="N234" i="12"/>
  <c r="Q233" i="12"/>
  <c r="P233" i="12"/>
  <c r="O233" i="12"/>
  <c r="N233" i="12"/>
  <c r="Q232" i="12"/>
  <c r="P232" i="12"/>
  <c r="O232" i="12"/>
  <c r="N232" i="12"/>
  <c r="Q231" i="12"/>
  <c r="P231" i="12"/>
  <c r="O231" i="12"/>
  <c r="N231" i="12"/>
  <c r="Q230" i="12"/>
  <c r="P230" i="12"/>
  <c r="O230" i="12"/>
  <c r="N230" i="12"/>
  <c r="Q229" i="12"/>
  <c r="P229" i="12"/>
  <c r="O229" i="12"/>
  <c r="N229" i="12"/>
  <c r="Q228" i="12"/>
  <c r="P228" i="12"/>
  <c r="O228" i="12"/>
  <c r="N228" i="12"/>
  <c r="Q227" i="12"/>
  <c r="P227" i="12"/>
  <c r="O227" i="12"/>
  <c r="N227" i="12"/>
  <c r="Q226" i="12"/>
  <c r="P226" i="12"/>
  <c r="O226" i="12"/>
  <c r="N226" i="12"/>
  <c r="Q225" i="12"/>
  <c r="P225" i="12"/>
  <c r="O225" i="12"/>
  <c r="N225" i="12"/>
  <c r="Q224" i="12"/>
  <c r="P224" i="12"/>
  <c r="O224" i="12"/>
  <c r="N224" i="12"/>
  <c r="Q223" i="12"/>
  <c r="P223" i="12"/>
  <c r="O223" i="12"/>
  <c r="N223" i="12"/>
  <c r="Q222" i="12"/>
  <c r="P222" i="12"/>
  <c r="O222" i="12"/>
  <c r="N222" i="12"/>
  <c r="Q221" i="12"/>
  <c r="P221" i="12"/>
  <c r="O221" i="12"/>
  <c r="N221" i="12"/>
  <c r="Q220" i="12"/>
  <c r="P220" i="12"/>
  <c r="O220" i="12"/>
  <c r="N220" i="12"/>
  <c r="Q219" i="12"/>
  <c r="P219" i="12"/>
  <c r="O219" i="12"/>
  <c r="N219" i="12"/>
  <c r="Q218" i="12"/>
  <c r="P218" i="12"/>
  <c r="O218" i="12"/>
  <c r="N218" i="12"/>
  <c r="Q217" i="12"/>
  <c r="P217" i="12"/>
  <c r="O217" i="12"/>
  <c r="N217" i="12"/>
  <c r="Q216" i="12"/>
  <c r="P216" i="12"/>
  <c r="O216" i="12"/>
  <c r="N216" i="12"/>
  <c r="Q215" i="12"/>
  <c r="P215" i="12"/>
  <c r="O215" i="12"/>
  <c r="N215" i="12"/>
  <c r="Q214" i="12"/>
  <c r="P214" i="12"/>
  <c r="O214" i="12"/>
  <c r="N214" i="12"/>
  <c r="Q213" i="12"/>
  <c r="P213" i="12"/>
  <c r="O213" i="12"/>
  <c r="N213" i="12"/>
  <c r="Q212" i="12"/>
  <c r="P212" i="12"/>
  <c r="O212" i="12"/>
  <c r="N212" i="12"/>
  <c r="Q211" i="12"/>
  <c r="P211" i="12"/>
  <c r="O211" i="12"/>
  <c r="N211" i="12"/>
  <c r="Q210" i="12"/>
  <c r="P210" i="12"/>
  <c r="O210" i="12"/>
  <c r="N210" i="12"/>
  <c r="Q209" i="12"/>
  <c r="P209" i="12"/>
  <c r="O209" i="12"/>
  <c r="N209" i="12"/>
  <c r="Q208" i="12"/>
  <c r="P208" i="12"/>
  <c r="O208" i="12"/>
  <c r="N208" i="12"/>
  <c r="Q205" i="12"/>
  <c r="P205" i="12"/>
  <c r="O205" i="12"/>
  <c r="N205" i="12"/>
  <c r="Q204" i="12"/>
  <c r="P204" i="12"/>
  <c r="O204" i="12"/>
  <c r="N204" i="12"/>
  <c r="Q203" i="12"/>
  <c r="P203" i="12"/>
  <c r="O203" i="12"/>
  <c r="N203" i="12"/>
  <c r="Q202" i="12"/>
  <c r="P202" i="12"/>
  <c r="O202" i="12"/>
  <c r="N202" i="12"/>
  <c r="Q201" i="12"/>
  <c r="P201" i="12"/>
  <c r="O201" i="12"/>
  <c r="N201" i="12"/>
  <c r="Q200" i="12"/>
  <c r="P200" i="12"/>
  <c r="O200" i="12"/>
  <c r="N200" i="12"/>
  <c r="Q199" i="12"/>
  <c r="P199" i="12"/>
  <c r="O199" i="12"/>
  <c r="N199" i="12"/>
  <c r="Q198" i="12"/>
  <c r="P198" i="12"/>
  <c r="O198" i="12"/>
  <c r="N198" i="12"/>
  <c r="Q197" i="12"/>
  <c r="P197" i="12"/>
  <c r="O197" i="12"/>
  <c r="N197" i="12"/>
  <c r="Q196" i="12"/>
  <c r="P196" i="12"/>
  <c r="O196" i="12"/>
  <c r="N196" i="12"/>
  <c r="Q195" i="12"/>
  <c r="P195" i="12"/>
  <c r="O195" i="12"/>
  <c r="N195" i="12"/>
  <c r="Q193" i="12"/>
  <c r="P193" i="12"/>
  <c r="O193" i="12"/>
  <c r="N193" i="12"/>
  <c r="Q192" i="12"/>
  <c r="P192" i="12"/>
  <c r="O192" i="12"/>
  <c r="N192" i="12"/>
  <c r="Q191" i="12"/>
  <c r="P191" i="12"/>
  <c r="O191" i="12"/>
  <c r="N191" i="12"/>
  <c r="Q190" i="12"/>
  <c r="P190" i="12"/>
  <c r="O190" i="12"/>
  <c r="N190" i="12"/>
  <c r="Q189" i="12"/>
  <c r="P189" i="12"/>
  <c r="O189" i="12"/>
  <c r="N189" i="12"/>
  <c r="Q188" i="12"/>
  <c r="P188" i="12"/>
  <c r="O188" i="12"/>
  <c r="N188" i="12"/>
  <c r="Q187" i="12"/>
  <c r="P187" i="12"/>
  <c r="O187" i="12"/>
  <c r="N187" i="12"/>
  <c r="Q186" i="12"/>
  <c r="P186" i="12"/>
  <c r="O186" i="12"/>
  <c r="N186" i="12"/>
  <c r="Q185" i="12"/>
  <c r="P185" i="12"/>
  <c r="O185" i="12"/>
  <c r="N185" i="12"/>
  <c r="Q184" i="12"/>
  <c r="P184" i="12"/>
  <c r="O184" i="12"/>
  <c r="N184" i="12"/>
  <c r="Q183" i="12"/>
  <c r="P183" i="12"/>
  <c r="O183" i="12"/>
  <c r="N183" i="12"/>
  <c r="Q180" i="12"/>
  <c r="P180" i="12"/>
  <c r="O180" i="12"/>
  <c r="N180" i="12"/>
  <c r="Q179" i="12"/>
  <c r="P179" i="12"/>
  <c r="O179" i="12"/>
  <c r="N179" i="12"/>
  <c r="Q178" i="12"/>
  <c r="P178" i="12"/>
  <c r="O178" i="12"/>
  <c r="N178" i="12"/>
  <c r="Q177" i="12"/>
  <c r="P177" i="12"/>
  <c r="O177" i="12"/>
  <c r="N177" i="12"/>
  <c r="Q176" i="12"/>
  <c r="P176" i="12"/>
  <c r="O176" i="12"/>
  <c r="N176" i="12"/>
  <c r="Q175" i="12"/>
  <c r="P175" i="12"/>
  <c r="O175" i="12"/>
  <c r="N175" i="12"/>
  <c r="Q174" i="12"/>
  <c r="P174" i="12"/>
  <c r="O174" i="12"/>
  <c r="N174" i="12"/>
  <c r="Q173" i="12"/>
  <c r="P173" i="12"/>
  <c r="O173" i="12"/>
  <c r="N173" i="12"/>
  <c r="Q172" i="12"/>
  <c r="P172" i="12"/>
  <c r="O172" i="12"/>
  <c r="N172" i="12"/>
  <c r="Q171" i="12"/>
  <c r="P171" i="12"/>
  <c r="O171" i="12"/>
  <c r="N171" i="12"/>
  <c r="Q170" i="12"/>
  <c r="P170" i="12"/>
  <c r="O170" i="12"/>
  <c r="N170" i="12"/>
  <c r="Q169" i="12"/>
  <c r="P169" i="12"/>
  <c r="O169" i="12"/>
  <c r="N169" i="12"/>
  <c r="Q168" i="12"/>
  <c r="P168" i="12"/>
  <c r="O168" i="12"/>
  <c r="N168" i="12"/>
  <c r="Q167" i="12"/>
  <c r="P167" i="12"/>
  <c r="O167" i="12"/>
  <c r="N167" i="12"/>
  <c r="Q166" i="12"/>
  <c r="P166" i="12"/>
  <c r="O166" i="12"/>
  <c r="N166" i="12"/>
  <c r="Q165" i="12"/>
  <c r="P165" i="12"/>
  <c r="O165" i="12"/>
  <c r="N165" i="12"/>
  <c r="Q164" i="12"/>
  <c r="P164" i="12"/>
  <c r="O164" i="12"/>
  <c r="N164" i="12"/>
  <c r="Q163" i="12"/>
  <c r="P163" i="12"/>
  <c r="O163" i="12"/>
  <c r="N163" i="12"/>
  <c r="Q162" i="12"/>
  <c r="P162" i="12"/>
  <c r="O162" i="12"/>
  <c r="N162" i="12"/>
  <c r="Q161" i="12"/>
  <c r="P161" i="12"/>
  <c r="O161" i="12"/>
  <c r="N161" i="12"/>
  <c r="Q160" i="12"/>
  <c r="P160" i="12"/>
  <c r="O160" i="12"/>
  <c r="N160" i="12"/>
  <c r="Q159" i="12"/>
  <c r="P159" i="12"/>
  <c r="O159" i="12"/>
  <c r="N159" i="12"/>
  <c r="Q158" i="12"/>
  <c r="P158" i="12"/>
  <c r="O158" i="12"/>
  <c r="N158" i="12"/>
  <c r="Q157" i="12"/>
  <c r="P157" i="12"/>
  <c r="O157" i="12"/>
  <c r="N157" i="12"/>
  <c r="Q156" i="12"/>
  <c r="P156" i="12"/>
  <c r="O156" i="12"/>
  <c r="N156" i="12"/>
  <c r="Q155" i="12"/>
  <c r="P155" i="12"/>
  <c r="O155" i="12"/>
  <c r="N155" i="12"/>
  <c r="Q154" i="12"/>
  <c r="P154" i="12"/>
  <c r="O154" i="12"/>
  <c r="N154" i="12"/>
  <c r="Q153" i="12"/>
  <c r="P153" i="12"/>
  <c r="O153" i="12"/>
  <c r="N153" i="12"/>
  <c r="Q152" i="12"/>
  <c r="P152" i="12"/>
  <c r="O152" i="12"/>
  <c r="N152" i="12"/>
  <c r="Q151" i="12"/>
  <c r="P151" i="12"/>
  <c r="O151" i="12"/>
  <c r="N151" i="12"/>
  <c r="Q150" i="12"/>
  <c r="P150" i="12"/>
  <c r="O150" i="12"/>
  <c r="N150" i="12"/>
  <c r="Q149" i="12"/>
  <c r="P149" i="12"/>
  <c r="O149" i="12"/>
  <c r="N149" i="12"/>
  <c r="Q148" i="12"/>
  <c r="P148" i="12"/>
  <c r="O148" i="12"/>
  <c r="N148" i="12"/>
  <c r="Q147" i="12"/>
  <c r="P147" i="12"/>
  <c r="O147" i="12"/>
  <c r="N147" i="12"/>
  <c r="Q146" i="12"/>
  <c r="P146" i="12"/>
  <c r="O146" i="12"/>
  <c r="N146" i="12"/>
  <c r="Q145" i="12"/>
  <c r="P145" i="12"/>
  <c r="O145" i="12"/>
  <c r="N145" i="12"/>
  <c r="Q144" i="12"/>
  <c r="P144" i="12"/>
  <c r="O144" i="12"/>
  <c r="N144" i="12"/>
  <c r="Q143" i="12"/>
  <c r="P143" i="12"/>
  <c r="O143" i="12"/>
  <c r="N143" i="12"/>
  <c r="Q142" i="12"/>
  <c r="P142" i="12"/>
  <c r="O142" i="12"/>
  <c r="N142" i="12"/>
  <c r="Q141" i="12"/>
  <c r="P141" i="12"/>
  <c r="O141" i="12"/>
  <c r="N141" i="12"/>
  <c r="Q140" i="12"/>
  <c r="P140" i="12"/>
  <c r="O140" i="12"/>
  <c r="N140" i="12"/>
  <c r="Q139" i="12"/>
  <c r="P139" i="12"/>
  <c r="O139" i="12"/>
  <c r="N139" i="12"/>
  <c r="Q138" i="12"/>
  <c r="P138" i="12"/>
  <c r="O138" i="12"/>
  <c r="N138" i="12"/>
  <c r="Q137" i="12"/>
  <c r="P137" i="12"/>
  <c r="O137" i="12"/>
  <c r="N137" i="12"/>
  <c r="Q136" i="12"/>
  <c r="P136" i="12"/>
  <c r="O136" i="12"/>
  <c r="N136" i="12"/>
  <c r="Q135" i="12"/>
  <c r="P135" i="12"/>
  <c r="O135" i="12"/>
  <c r="N135" i="12"/>
  <c r="Q134" i="12"/>
  <c r="P134" i="12"/>
  <c r="O134" i="12"/>
  <c r="N134" i="12"/>
  <c r="Q133" i="12"/>
  <c r="P133" i="12"/>
  <c r="O133" i="12"/>
  <c r="N133" i="12"/>
  <c r="Q132" i="12"/>
  <c r="P132" i="12"/>
  <c r="O132" i="12"/>
  <c r="N132" i="12"/>
  <c r="Q131" i="12"/>
  <c r="P131" i="12"/>
  <c r="O131" i="12"/>
  <c r="N131" i="12"/>
  <c r="Q130" i="12"/>
  <c r="P130" i="12"/>
  <c r="O130" i="12"/>
  <c r="N130" i="12"/>
  <c r="Q129" i="12"/>
  <c r="P129" i="12"/>
  <c r="O129" i="12"/>
  <c r="N129" i="12"/>
  <c r="Q128" i="12"/>
  <c r="P128" i="12"/>
  <c r="O128" i="12"/>
  <c r="N128" i="12"/>
  <c r="Q127" i="12"/>
  <c r="P127" i="12"/>
  <c r="O127" i="12"/>
  <c r="N127" i="12"/>
  <c r="Q126" i="12"/>
  <c r="P126" i="12"/>
  <c r="O126" i="12"/>
  <c r="N126" i="12"/>
  <c r="Q125" i="12"/>
  <c r="P125" i="12"/>
  <c r="O125" i="12"/>
  <c r="N125" i="12"/>
  <c r="Q124" i="12"/>
  <c r="P124" i="12"/>
  <c r="O124" i="12"/>
  <c r="N124" i="12"/>
  <c r="Q122" i="12"/>
  <c r="P122" i="12"/>
  <c r="O122" i="12"/>
  <c r="N122" i="12"/>
  <c r="Q121" i="12"/>
  <c r="P121" i="12"/>
  <c r="O121" i="12"/>
  <c r="N121" i="12"/>
  <c r="Q120" i="12"/>
  <c r="P120" i="12"/>
  <c r="O120" i="12"/>
  <c r="N120" i="12"/>
  <c r="Q119" i="12"/>
  <c r="P119" i="12"/>
  <c r="O119" i="12"/>
  <c r="N119" i="12"/>
  <c r="Q118" i="12"/>
  <c r="P118" i="12"/>
  <c r="O118" i="12"/>
  <c r="N118" i="12"/>
  <c r="Q117" i="12"/>
  <c r="P117" i="12"/>
  <c r="O117" i="12"/>
  <c r="N117" i="12"/>
  <c r="Q116" i="12"/>
  <c r="P116" i="12"/>
  <c r="O116" i="12"/>
  <c r="N116" i="12"/>
  <c r="Q115" i="12"/>
  <c r="P115" i="12"/>
  <c r="O115" i="12"/>
  <c r="N115" i="12"/>
  <c r="Q114" i="12"/>
  <c r="P114" i="12"/>
  <c r="O114" i="12"/>
  <c r="N114" i="12"/>
  <c r="Q113" i="12"/>
  <c r="P113" i="12"/>
  <c r="O113" i="12"/>
  <c r="N113" i="12"/>
  <c r="Q112" i="12"/>
  <c r="P112" i="12"/>
  <c r="O112" i="12"/>
  <c r="N112" i="12"/>
  <c r="Q111" i="12"/>
  <c r="P111" i="12"/>
  <c r="O111" i="12"/>
  <c r="N111" i="12"/>
  <c r="Q110" i="12"/>
  <c r="P110" i="12"/>
  <c r="O110" i="12"/>
  <c r="N110" i="12"/>
  <c r="Q109" i="12"/>
  <c r="P109" i="12"/>
  <c r="O109" i="12"/>
  <c r="N109" i="12"/>
  <c r="Q108" i="12"/>
  <c r="P108" i="12"/>
  <c r="O108" i="12"/>
  <c r="N108" i="12"/>
  <c r="Q107" i="12"/>
  <c r="P107" i="12"/>
  <c r="O107" i="12"/>
  <c r="N107" i="12"/>
  <c r="Q106" i="12"/>
  <c r="P106" i="12"/>
  <c r="O106" i="12"/>
  <c r="N106" i="12"/>
  <c r="Q105" i="12"/>
  <c r="P105" i="12"/>
  <c r="O105" i="12"/>
  <c r="N105" i="12"/>
  <c r="Q104" i="12"/>
  <c r="P104" i="12"/>
  <c r="O104" i="12"/>
  <c r="N104" i="12"/>
  <c r="Q103" i="12"/>
  <c r="P103" i="12"/>
  <c r="O103" i="12"/>
  <c r="N103" i="12"/>
  <c r="Q102" i="12"/>
  <c r="P102" i="12"/>
  <c r="O102" i="12"/>
  <c r="N102" i="12"/>
  <c r="Q101" i="12"/>
  <c r="P101" i="12"/>
  <c r="O101" i="12"/>
  <c r="N101" i="12"/>
  <c r="Q100" i="12"/>
  <c r="P100" i="12"/>
  <c r="O100" i="12"/>
  <c r="N100" i="12"/>
  <c r="Q99" i="12"/>
  <c r="P99" i="12"/>
  <c r="O99" i="12"/>
  <c r="N99" i="12"/>
  <c r="Q98" i="12"/>
  <c r="P98" i="12"/>
  <c r="O98" i="12"/>
  <c r="N98" i="12"/>
  <c r="Q97" i="12"/>
  <c r="P97" i="12"/>
  <c r="O97" i="12"/>
  <c r="N97" i="12"/>
  <c r="Q96" i="12"/>
  <c r="P96" i="12"/>
  <c r="O96" i="12"/>
  <c r="N96" i="12"/>
  <c r="Q95" i="12"/>
  <c r="P95" i="12"/>
  <c r="O95" i="12"/>
  <c r="N95" i="12"/>
  <c r="Q94" i="12"/>
  <c r="P94" i="12"/>
  <c r="O94" i="12"/>
  <c r="N94" i="12"/>
  <c r="Q93" i="12"/>
  <c r="P93" i="12"/>
  <c r="O93" i="12"/>
  <c r="N93" i="12"/>
  <c r="Q92" i="12"/>
  <c r="P92" i="12"/>
  <c r="O92" i="12"/>
  <c r="N92" i="12"/>
  <c r="Q91" i="12"/>
  <c r="P91" i="12"/>
  <c r="O91" i="12"/>
  <c r="N91" i="12"/>
  <c r="Q90" i="12"/>
  <c r="P90" i="12"/>
  <c r="O90" i="12"/>
  <c r="N90" i="12"/>
  <c r="Q89" i="12"/>
  <c r="P89" i="12"/>
  <c r="O89" i="12"/>
  <c r="N89" i="12"/>
  <c r="Q88" i="12"/>
  <c r="P88" i="12"/>
  <c r="O88" i="12"/>
  <c r="N88" i="12"/>
  <c r="Q87" i="12"/>
  <c r="P87" i="12"/>
  <c r="O87" i="12"/>
  <c r="N87" i="12"/>
  <c r="Q86" i="12"/>
  <c r="P86" i="12"/>
  <c r="O86" i="12"/>
  <c r="N86" i="12"/>
  <c r="Q85" i="12"/>
  <c r="P85" i="12"/>
  <c r="O85" i="12"/>
  <c r="N85" i="12"/>
  <c r="Q84" i="12"/>
  <c r="P84" i="12"/>
  <c r="O84" i="12"/>
  <c r="N84" i="12"/>
  <c r="Q83" i="12"/>
  <c r="P83" i="12"/>
  <c r="O83" i="12"/>
  <c r="N83" i="12"/>
  <c r="Q82" i="12"/>
  <c r="P82" i="12"/>
  <c r="O82" i="12"/>
  <c r="N82" i="12"/>
  <c r="Q81" i="12"/>
  <c r="P81" i="12"/>
  <c r="O81" i="12"/>
  <c r="N81" i="12"/>
  <c r="Q80" i="12"/>
  <c r="P80" i="12"/>
  <c r="O80" i="12"/>
  <c r="N80" i="12"/>
  <c r="Q79" i="12"/>
  <c r="P79" i="12"/>
  <c r="O79" i="12"/>
  <c r="N79" i="12"/>
  <c r="Q78" i="12"/>
  <c r="P78" i="12"/>
  <c r="O78" i="12"/>
  <c r="N78" i="12"/>
  <c r="Q77" i="12"/>
  <c r="P77" i="12"/>
  <c r="O77" i="12"/>
  <c r="N77" i="12"/>
  <c r="Q76" i="12"/>
  <c r="P76" i="12"/>
  <c r="O76" i="12"/>
  <c r="N76" i="12"/>
  <c r="Q75" i="12"/>
  <c r="P75" i="12"/>
  <c r="O75" i="12"/>
  <c r="N75" i="12"/>
  <c r="Q74" i="12"/>
  <c r="P74" i="12"/>
  <c r="O74" i="12"/>
  <c r="N74" i="12"/>
  <c r="Q73" i="12"/>
  <c r="P73" i="12"/>
  <c r="O73" i="12"/>
  <c r="N73" i="12"/>
  <c r="Q72" i="12"/>
  <c r="P72" i="12"/>
  <c r="O72" i="12"/>
  <c r="N72" i="12"/>
  <c r="Q71" i="12"/>
  <c r="P71" i="12"/>
  <c r="O71" i="12"/>
  <c r="N71" i="12"/>
  <c r="Q70" i="12"/>
  <c r="P70" i="12"/>
  <c r="O70" i="12"/>
  <c r="N70" i="12"/>
  <c r="Q69" i="12"/>
  <c r="P69" i="12"/>
  <c r="O69" i="12"/>
  <c r="N69" i="12"/>
  <c r="Q68" i="12"/>
  <c r="P68" i="12"/>
  <c r="O68" i="12"/>
  <c r="N68" i="12"/>
  <c r="Q67" i="12"/>
  <c r="P67" i="12"/>
  <c r="O67" i="12"/>
  <c r="N67" i="12"/>
  <c r="Q65" i="12"/>
  <c r="P65" i="12"/>
  <c r="O65" i="12"/>
  <c r="N65" i="12"/>
  <c r="Q64" i="12"/>
  <c r="P64" i="12"/>
  <c r="O64" i="12"/>
  <c r="N64" i="12"/>
  <c r="Q63" i="12"/>
  <c r="P63" i="12"/>
  <c r="O63" i="12"/>
  <c r="N63" i="12"/>
  <c r="Q62" i="12"/>
  <c r="P62" i="12"/>
  <c r="O62" i="12"/>
  <c r="N62" i="12"/>
  <c r="Q61" i="12"/>
  <c r="P61" i="12"/>
  <c r="O61" i="12"/>
  <c r="N61" i="12"/>
  <c r="Q60" i="12"/>
  <c r="P60" i="12"/>
  <c r="O60" i="12"/>
  <c r="N60" i="12"/>
  <c r="Q59" i="12"/>
  <c r="P59" i="12"/>
  <c r="O59" i="12"/>
  <c r="N59" i="12"/>
  <c r="Q58" i="12"/>
  <c r="P58" i="12"/>
  <c r="O58" i="12"/>
  <c r="N58" i="12"/>
  <c r="Q57" i="12"/>
  <c r="P57" i="12"/>
  <c r="O57" i="12"/>
  <c r="N57" i="12"/>
  <c r="Q56" i="12"/>
  <c r="P56" i="12"/>
  <c r="O56" i="12"/>
  <c r="N56" i="12"/>
  <c r="Q55" i="12"/>
  <c r="P55" i="12"/>
  <c r="O55" i="12"/>
  <c r="N55" i="12"/>
  <c r="Q54" i="12"/>
  <c r="P54" i="12"/>
  <c r="O54" i="12"/>
  <c r="N54" i="12"/>
  <c r="Q53" i="12"/>
  <c r="P53" i="12"/>
  <c r="O53" i="12"/>
  <c r="N53" i="12"/>
  <c r="Q52" i="12"/>
  <c r="P52" i="12"/>
  <c r="O52" i="12"/>
  <c r="N52" i="12"/>
  <c r="Q51" i="12"/>
  <c r="P51" i="12"/>
  <c r="O51" i="12"/>
  <c r="N51" i="12"/>
  <c r="Q50" i="12"/>
  <c r="P50" i="12"/>
  <c r="O50" i="12"/>
  <c r="N50" i="12"/>
  <c r="Q49" i="12"/>
  <c r="P49" i="12"/>
  <c r="O49" i="12"/>
  <c r="N49" i="12"/>
  <c r="Q48" i="12"/>
  <c r="P48" i="12"/>
  <c r="O48" i="12"/>
  <c r="N48" i="12"/>
  <c r="Q47" i="12"/>
  <c r="P47" i="12"/>
  <c r="O47" i="12"/>
  <c r="N47" i="12"/>
  <c r="Q46" i="12"/>
  <c r="P46" i="12"/>
  <c r="O46" i="12"/>
  <c r="N46" i="12"/>
  <c r="Q45" i="12"/>
  <c r="P45" i="12"/>
  <c r="O45" i="12"/>
  <c r="N45" i="12"/>
  <c r="Q44" i="12"/>
  <c r="P44" i="12"/>
  <c r="O44" i="12"/>
  <c r="N44" i="12"/>
  <c r="Q43" i="12"/>
  <c r="P43" i="12"/>
  <c r="O43" i="12"/>
  <c r="N43" i="12"/>
  <c r="Q42" i="12"/>
  <c r="P42" i="12"/>
  <c r="O42" i="12"/>
  <c r="N42" i="12"/>
  <c r="Q41" i="12"/>
  <c r="P41" i="12"/>
  <c r="O41" i="12"/>
  <c r="N41" i="12"/>
  <c r="Q40" i="12"/>
  <c r="P40" i="12"/>
  <c r="O40" i="12"/>
  <c r="N40" i="12"/>
  <c r="Q39" i="12"/>
  <c r="P39" i="12"/>
  <c r="O39" i="12"/>
  <c r="N39" i="12"/>
  <c r="Q38" i="12"/>
  <c r="P38" i="12"/>
  <c r="O38" i="12"/>
  <c r="N38" i="12"/>
  <c r="Q37" i="12"/>
  <c r="P37" i="12"/>
  <c r="O37" i="12"/>
  <c r="N37" i="12"/>
  <c r="Q36" i="12"/>
  <c r="P36" i="12"/>
  <c r="O36" i="12"/>
  <c r="N36" i="12"/>
  <c r="Q35" i="12"/>
  <c r="P35" i="12"/>
  <c r="O35" i="12"/>
  <c r="N35" i="12"/>
  <c r="Q34" i="12"/>
  <c r="P34" i="12"/>
  <c r="O34" i="12"/>
  <c r="N34" i="12"/>
  <c r="Q33" i="12"/>
  <c r="P33" i="12"/>
  <c r="O33" i="12"/>
  <c r="N33" i="12"/>
  <c r="Q32" i="12"/>
  <c r="P32" i="12"/>
  <c r="O32" i="12"/>
  <c r="N32" i="12"/>
  <c r="Q31" i="12"/>
  <c r="P31" i="12"/>
  <c r="O31" i="12"/>
  <c r="N31" i="12"/>
  <c r="Q30" i="12"/>
  <c r="P30" i="12"/>
  <c r="O30" i="12"/>
  <c r="N30" i="12"/>
  <c r="Q29" i="12"/>
  <c r="P29" i="12"/>
  <c r="O29" i="12"/>
  <c r="N29" i="12"/>
  <c r="Q28" i="12"/>
  <c r="P28" i="12"/>
  <c r="O28" i="12"/>
  <c r="N28" i="12"/>
  <c r="Q27" i="12"/>
  <c r="P27" i="12"/>
  <c r="O27" i="12"/>
  <c r="N27" i="12"/>
  <c r="Q26" i="12"/>
  <c r="P26" i="12"/>
  <c r="O26" i="12"/>
  <c r="N26" i="12"/>
  <c r="Q25" i="12"/>
  <c r="P25" i="12"/>
  <c r="O25" i="12"/>
  <c r="N25" i="12"/>
  <c r="Q24" i="12"/>
  <c r="P24" i="12"/>
  <c r="O24" i="12"/>
  <c r="N24" i="12"/>
  <c r="Q23" i="12"/>
  <c r="P23" i="12"/>
  <c r="O23" i="12"/>
  <c r="N23" i="12"/>
  <c r="Q22" i="12"/>
  <c r="P22" i="12"/>
  <c r="O22" i="12"/>
  <c r="N22" i="12"/>
  <c r="Q21" i="12"/>
  <c r="P21" i="12"/>
  <c r="O21" i="12"/>
  <c r="N21" i="12"/>
  <c r="Q20" i="12"/>
  <c r="P20" i="12"/>
  <c r="O20" i="12"/>
  <c r="N20" i="12"/>
  <c r="Q19" i="12"/>
  <c r="P19" i="12"/>
  <c r="O19" i="12"/>
  <c r="N19" i="12"/>
  <c r="Q18" i="12"/>
  <c r="P18" i="12"/>
  <c r="O18" i="12"/>
  <c r="N18" i="12"/>
  <c r="Q17" i="12"/>
  <c r="P17" i="12"/>
  <c r="O17" i="12"/>
  <c r="N17" i="12"/>
  <c r="Q16" i="12"/>
  <c r="P16" i="12"/>
  <c r="O16" i="12"/>
  <c r="N16" i="12"/>
  <c r="Q15" i="12"/>
  <c r="P15" i="12"/>
  <c r="O15" i="12"/>
  <c r="N15" i="12"/>
  <c r="Q14" i="12"/>
  <c r="P14" i="12"/>
  <c r="O14" i="12"/>
  <c r="N14" i="12"/>
  <c r="Q13" i="12"/>
  <c r="P13" i="12"/>
  <c r="O13" i="12"/>
  <c r="N13" i="12"/>
  <c r="Q12" i="12"/>
  <c r="P12" i="12"/>
  <c r="O12" i="12"/>
  <c r="N12" i="12"/>
  <c r="Q11" i="12"/>
  <c r="P11" i="12"/>
  <c r="O11" i="12"/>
  <c r="N11" i="12"/>
  <c r="Q10" i="12"/>
  <c r="P10" i="12"/>
  <c r="O10" i="12"/>
  <c r="N10" i="12"/>
</calcChain>
</file>

<file path=xl/sharedStrings.xml><?xml version="1.0" encoding="utf-8"?>
<sst xmlns="http://schemas.openxmlformats.org/spreadsheetml/2006/main" count="14266" uniqueCount="4183">
  <si>
    <t xml:space="preserve">	шт</t>
  </si>
  <si>
    <t>Характеристика D</t>
    <phoneticPr fontId="8" type="noConversion"/>
  </si>
  <si>
    <t>Характеристика C</t>
    <phoneticPr fontId="8" type="noConversion"/>
  </si>
  <si>
    <t>Выключатель нагрузки серия NH4</t>
    <phoneticPr fontId="8" type="noConversion"/>
  </si>
  <si>
    <t>ДИФ серия DZ47LE с дифференциальным током 30мА</t>
    <phoneticPr fontId="8" type="noConversion"/>
  </si>
  <si>
    <t>Автоматический выключатель Серия DZ47-60 4.5kA</t>
    <phoneticPr fontId="8" type="noConversion"/>
  </si>
  <si>
    <t>Характеристика B</t>
    <phoneticPr fontId="8" type="noConversion"/>
  </si>
  <si>
    <t>Силовые Автоматические выключатели</t>
    <phoneticPr fontId="8" type="noConversion"/>
  </si>
  <si>
    <t>УЗО с дифференциальным током 30мА</t>
    <phoneticPr fontId="8" type="noConversion"/>
  </si>
  <si>
    <t>УЗО с дифференциальным током 100мА</t>
    <phoneticPr fontId="8" type="noConversion"/>
  </si>
  <si>
    <t>УЗО с дифференциальным током 300мА</t>
    <phoneticPr fontId="8" type="noConversion"/>
  </si>
  <si>
    <t>Ед.</t>
    <phoneticPr fontId="6" type="noConversion"/>
  </si>
  <si>
    <t>Сумма</t>
    <phoneticPr fontId="6" type="noConversion"/>
  </si>
  <si>
    <t>Мин.отгр.</t>
    <phoneticPr fontId="6" type="noConversion"/>
  </si>
  <si>
    <t>Ктр.</t>
    <phoneticPr fontId="6" type="noConversion"/>
  </si>
  <si>
    <t>Вес нетто, Ктр. KG</t>
    <phoneticPr fontId="6" type="noConversion"/>
  </si>
  <si>
    <t>Кратн.</t>
    <phoneticPr fontId="6" type="noConversion"/>
  </si>
  <si>
    <t>Оглавление</t>
    <phoneticPr fontId="8" type="noConversion"/>
  </si>
  <si>
    <t>Вернуться к оглавлению</t>
    <phoneticPr fontId="3" type="noConversion"/>
  </si>
  <si>
    <t>Авт. выкл. DZ158 1P 63A 10kA х-ка (8-12In) (R) (CHINT)</t>
  </si>
  <si>
    <t>Авт. выкл. DZ158 1P 125A 10kA х-ка (8-12In) (R) (CHINT)</t>
  </si>
  <si>
    <t>Авт. выкл. DZ158 2P 63A 10kA х-ка (8-12In) (R) (CHINT)</t>
  </si>
  <si>
    <t>Авт. выкл. DZ158 2P 80A 10kA х-ка (8-12In) (R) (CHINT)</t>
  </si>
  <si>
    <t>Авт. выкл. DZ158 2P 100A 10kA х-ка (8-12In) (R) (CHINT)</t>
  </si>
  <si>
    <t>Авт. выкл. DZ158 2P 125A 10kA х-ка (8-12In) (R) (CHINT)</t>
  </si>
  <si>
    <t>Авт. выкл. DZ158 3P 63A 10kA х-ка (8-12In) (R) (CHINT)</t>
  </si>
  <si>
    <t>Авт. выкл. DZ158 3P 80A 10kA х-ка (8-12In) (R) (CHINT)</t>
  </si>
  <si>
    <t>Авт. выкл. DZ158 3P 100A 10kA х-ка (8-12In) (R) (CHINT)</t>
  </si>
  <si>
    <t>Авт. выкл. DZ158 4P 63A 10kA х-ка (8-12In) (R) (CHINT)</t>
  </si>
  <si>
    <t>Авт. выкл. DZ158 4P 80A 10kA х-ка (8-12In) (R) (CHINT)</t>
  </si>
  <si>
    <t>Авт. выкл. DZ158 4P 100A 10kA х-ка (8-12In) (R) (CHINT)</t>
  </si>
  <si>
    <t>Диф. автомат NBH8LE-40 1P+N 16A 30mA х-ка С 4.5kA (R) (CHINT)</t>
  </si>
  <si>
    <t>Диф. автомат NBH8LE-40 1P+N 20A 30mA х-ка С 4.5kA (R) (CHINT)</t>
  </si>
  <si>
    <t>Диф. автомат NBH8LE-40 1P+N 25A 30mA х-ка С 4.5kA (R) (CHINT)</t>
  </si>
  <si>
    <t>Диф. автомат NBH8LE-40 1P+N 32A 30mA х-ка С 4.5kA (R) (CHINT)</t>
  </si>
  <si>
    <t>Выключатель нагрузки NH4 1P 32A (R) (CHINT)</t>
  </si>
  <si>
    <t>Выключатель нагрузки NH4 1P 63A (R) (CHINT)</t>
  </si>
  <si>
    <t>Выключатель нагрузки NH4 1P 100A (R) (CHINT)</t>
  </si>
  <si>
    <t>Выключатель нагрузки NH4 1P 125A (R) (CHINT)</t>
  </si>
  <si>
    <t>Выключатель нагрузки NH4 2P 32A (R) (CHINT)</t>
  </si>
  <si>
    <t>Выключатель нагрузки NH4 2P 63A (R) (CHINT)</t>
  </si>
  <si>
    <t>Выключатель нагрузки NH4 2P 100A (R) (CHINT)</t>
  </si>
  <si>
    <t>Выключатель нагрузки NH4 2P 125A (R) (CHINT)</t>
  </si>
  <si>
    <t>Выключатель нагрузки NH4 3P 32A (R) (CHINT)</t>
  </si>
  <si>
    <t>Выключатель нагрузки NH4 3P 63A (R) (CHINT)</t>
  </si>
  <si>
    <t>Выключатель нагрузки NH4 3P 100A (R) (CHINT)</t>
  </si>
  <si>
    <t>Выключатель нагрузки NH4 3P 125A (R) (CHINT)</t>
  </si>
  <si>
    <t>Выключатель нагрузки NH4 4P 32A (R) (CHINT)</t>
  </si>
  <si>
    <t>Выключатель нагрузки NH4 4P 100A (R) (CHINT)</t>
  </si>
  <si>
    <t>Выключатель нагрузки NH4 4P 125A (R) (CHINT)</t>
  </si>
  <si>
    <t>Автоматический выключатель Серия NB1-63H 10kA</t>
    <phoneticPr fontId="8" type="noConversion"/>
  </si>
  <si>
    <t>Авт. выкл. NB1-63H 1P 1A 10кА х-ка C (R) (CHINT)</t>
  </si>
  <si>
    <t>Авт. выкл. NB1-63H 1P 2A 10кА х-ка C (R) (CHINT)</t>
  </si>
  <si>
    <t>Авт. выкл. NB1-63H 1P 3A 10кА х-ка C (R) (CHINT)</t>
  </si>
  <si>
    <t>Авт. выкл. NB1-63H 1P 4A 10кА х-ка C (R) (CHINT)</t>
  </si>
  <si>
    <t>Авт. выкл. NB1-63H 1P 6A 10кА х-ка C (R) (CHINT)</t>
  </si>
  <si>
    <t>Авт. выкл. NB1-63H 1P 10A 10кА х-ка C (R) (CHINT)</t>
  </si>
  <si>
    <t>Авт. выкл. NB1-63H 1P 13A 10кА х-ка C (R) (CHINT)</t>
  </si>
  <si>
    <t>Авт. выкл. NB1-63H 1P 16A 10кА х-ка C (R) (CHINT)</t>
  </si>
  <si>
    <t>Авт. выкл. NB1-63H 1P 20A 10кА х-ка C (R) (CHINT)</t>
  </si>
  <si>
    <t>Авт. выкл. NB1-63H 1P 25A 10кА х-ка C (R) (CHINT)</t>
  </si>
  <si>
    <t>Авт. выкл. NB1-63H 1P 32A 10кА х-ка C (R) (CHINT)</t>
  </si>
  <si>
    <t>Авт. выкл. NB1-63H 1P 40A 10кА х-ка C (R) (CHINT)</t>
  </si>
  <si>
    <t>Авт. выкл. NB1-63H 1P 50A 10кА х-ка C (R) (CHINT)</t>
  </si>
  <si>
    <t>Авт. выкл. NB1-63H 1P 63A 10кА х-ка C (R) (CHINT)</t>
  </si>
  <si>
    <t>Авт. выкл. NB1-63H 2P 1A 10кА х-ка C (R) (CHINT)</t>
  </si>
  <si>
    <t>Авт. выкл. NB1-63H 2P 2A 10кА х-ка C (R) (CHINT)</t>
  </si>
  <si>
    <t>Авт. выкл. NB1-63H 2P 3A 10кА х-ка C (R) (CHINT)</t>
  </si>
  <si>
    <t>Авт. выкл. NB1-63H 2P 4A 10кА х-ка C (R) (CHINT)</t>
  </si>
  <si>
    <t>Авт. выкл. NB1-63H 2P 6A 10кА х-ка C (R) (CHINT)</t>
  </si>
  <si>
    <t>Авт. выкл. NB1-63H 2P 10A 10кА х-ка C (R) (CHINT)</t>
  </si>
  <si>
    <t>Авт. выкл. NB1-63H 2P 13A 10кА х-ка C (R) (CHINT)</t>
  </si>
  <si>
    <t>Авт. выкл. NB1-63H 2P 16A 10кА х-ка C (R) (CHINT)</t>
  </si>
  <si>
    <t>Авт. выкл. NB1-63H 2P 20A 10кА х-ка C (R) (CHINT)</t>
  </si>
  <si>
    <t>Авт. выкл. NB1-63H 2P 25A 10кА х-ка C (R) (CHINT)</t>
  </si>
  <si>
    <t>Авт. выкл. NB1-63H 2P 32A 10кА х-ка C (R) (CHINT)</t>
  </si>
  <si>
    <t>Авт. выкл. NB1-63H 2P 40A 10кА х-ка C (R) (CHINT)</t>
  </si>
  <si>
    <t>Авт. выкл. NB1-63H 2P 50A 10кА х-ка C (R) (CHINT)</t>
  </si>
  <si>
    <t>Авт. выкл. NB1-63H 2P 63A 10кА х-ка C (R) (CHINT)</t>
  </si>
  <si>
    <t>Авт. выкл. NB1-63H 3P 1A 10кА х-ка C (R) (CHINT)</t>
  </si>
  <si>
    <t>Авт. выкл. NB1-63H 3P 2A 10кА х-ка C (R) (CHINT)</t>
  </si>
  <si>
    <t>Авт. выкл. NB1-63H 3P 3A 10кА х-ка C (R) (CHINT)</t>
  </si>
  <si>
    <t>Авт. выкл. NB1-63H 3P 4A 10кА х-ка C (R) (CHINT)</t>
  </si>
  <si>
    <t>Авт. выкл. NB1-63H 3P 6A 10кА х-ка C (R) (CHINT)</t>
  </si>
  <si>
    <t>Авт. выкл. NB1-63H 3P 10A 10кА х-ка C (R) (CHINT)</t>
  </si>
  <si>
    <t>Авт. выкл. NB1-63H 3P 13A 10кА х-ка C (R) (CHINT)</t>
  </si>
  <si>
    <t>Авт. выкл. NB1-63H 3P 16A 10кА х-ка C (R) (CHINT)</t>
  </si>
  <si>
    <t>Авт. выкл. NB1-63H 3P 20A 10кА х-ка C (R) (CHINT)</t>
  </si>
  <si>
    <t>Авт. выкл. NB1-63H 3P 25A 10кА х-ка C (R) (CHINT)</t>
  </si>
  <si>
    <t>Авт. выкл. NB1-63H 3P 32A 10кА х-ка C (R) (CHINT)</t>
  </si>
  <si>
    <t>Авт. выкл. NB1-63H 3P 40A 10кА х-ка C (R) (CHINT)</t>
  </si>
  <si>
    <t>Авт. выкл. NB1-63H 3P 50A 10кА х-ка C (R) (CHINT)</t>
  </si>
  <si>
    <t>Авт. выкл. NB1-63H 3P 63A 10кА х-ка C (R) (CHINT)</t>
  </si>
  <si>
    <t>Авт. выкл. NB1-63H 4P 1A 10кА х-ка C (R) (CHINT)</t>
  </si>
  <si>
    <t>Авт. выкл. NB1-63H 4P 2A 10кА х-ка C (R) (CHINT)</t>
  </si>
  <si>
    <t>Авт. выкл. NB1-63H 4P 3A 10кА х-ка C (R) (CHINT)</t>
  </si>
  <si>
    <t>Авт. выкл. NB1-63H 4P 4A 10кА х-ка C (R) (CHINT)</t>
  </si>
  <si>
    <t>Авт. выкл. NB1-63H 4P 6A 10кА х-ка C (R) (CHINT)</t>
  </si>
  <si>
    <t>Авт. выкл. NB1-63H 4P 10A 10кА х-ка C (R) (CHINT)</t>
  </si>
  <si>
    <t>Авт. выкл. NB1-63H 4P 13A 10кА х-ка C (R) (CHINT)</t>
  </si>
  <si>
    <t>Авт. выкл. NB1-63H 4P 16A 10кА х-ка C (R) (CHINT)</t>
  </si>
  <si>
    <t>Авт. выкл. NB1-63H 4P 20A 10кА х-ка C (R) (CHINT)</t>
  </si>
  <si>
    <t>Авт. выкл. NB1-63H 4P 25A 10кА х-ка C (R) (CHINT)</t>
  </si>
  <si>
    <t>Авт. выкл. NB1-63H 4P 32A 10кА х-ка C (R) (CHINT)</t>
  </si>
  <si>
    <t>Авт. выкл. NB1-63H 4P 40A 10кА х-ка C (R) (CHINT)</t>
  </si>
  <si>
    <t>Авт. выкл. NB1-63H 4P 50A 10кА х-ка C (R) (CHINT)</t>
  </si>
  <si>
    <t>Авт. выкл. NB1-63H 4P 63A 10кА х-ка C (R) (CHINT)</t>
  </si>
  <si>
    <t>Авт. выкл. NB1-63H 1P 1A 10кА х-ка D (R) (CHINT)</t>
  </si>
  <si>
    <t>Авт. выкл. NB1-63H 1P 2A 10кА х-ка D (R) (CHINT)</t>
  </si>
  <si>
    <t>Авт. выкл. NB1-63H 1P 3A 10кА х-ка D (R) (CHINT)</t>
  </si>
  <si>
    <t>Авт. выкл. NB1-63H 1P 4A 10кА х-ка D (R) (CHINT)</t>
  </si>
  <si>
    <t>Авт. выкл. NB1-63H 1P 6A 10кА х-ка D (R) (CHINT)</t>
  </si>
  <si>
    <t>Авт. выкл. NB1-63H 1P 10A 10кА х-ка D (R) (CHINT)</t>
  </si>
  <si>
    <t>Авт. выкл. NB1-63H 1P 13A 10кА х-ка D (R) (CHINT)</t>
  </si>
  <si>
    <t>Авт. выкл. NB1-63H 1P 16A 10кА х-ка D (R) (CHINT)</t>
  </si>
  <si>
    <t>Авт. выкл. NB1-63H 1P 20A 10кА х-ка D (R) (CHINT)</t>
  </si>
  <si>
    <t>Авт. выкл. NB1-63H 1P 25A 10кА х-ка D (R) (CHINT)</t>
  </si>
  <si>
    <t>Авт. выкл. NB1-63H 1P 32A 10кА х-ка D (R) (CHINT)</t>
  </si>
  <si>
    <t>Авт. выкл. NB1-63H 1P 40A 10кА х-ка D (R) (CHINT)</t>
  </si>
  <si>
    <t>Авт. выкл. NB1-63H 1P 50A 10кА х-ка D (R) (CHINT)</t>
  </si>
  <si>
    <t>Авт. выкл. NB1-63H 1P 63A 10кА х-ка D (R) (CHINT)</t>
  </si>
  <si>
    <t>Авт. выкл. NB1-63H 2P 1A 10кА х-ка D (R) (CHINT)</t>
  </si>
  <si>
    <t>Авт. выкл. NB1-63H 2P 2A 10кА х-ка D (R) (CHINT)</t>
  </si>
  <si>
    <t>Авт. выкл. NB1-63H 2P 3A 10кА х-ка D (R) (CHINT)</t>
  </si>
  <si>
    <t>Авт. выкл. NB1-63H 2P 4A 10кА х-ка D (R) (CHINT)</t>
  </si>
  <si>
    <t>Авт. выкл. NB1-63H 2P 6A 10кА х-ка D (R) (CHINT)</t>
  </si>
  <si>
    <t>Авт. выкл. NB1-63H 2P 10A 10кА х-ка D (R) (CHINT)</t>
  </si>
  <si>
    <t>Авт. выкл. NB1-63H 2P 13A 10кА х-ка D (R) (CHINT)</t>
  </si>
  <si>
    <t>Авт. выкл. NB1-63H 2P 16A 10кА х-ка D (R) (CHINT)</t>
  </si>
  <si>
    <t>Авт. выкл. NB1-63H 2P 20A 10кА х-ка D (R) (CHINT)</t>
  </si>
  <si>
    <t>Авт. выкл. NB1-63H 2P 25A 10кА х-ка D (R) (CHINT)</t>
  </si>
  <si>
    <t>Авт. выкл. NB1-63H 2P 32A 10кА х-ка D (R) (CHINT)</t>
  </si>
  <si>
    <t>Авт. выкл. NB1-63H 2P 40A 10кА х-ка D (R) (CHINT)</t>
  </si>
  <si>
    <t>Авт. выкл. NB1-63H 2P 50A 10кА х-ка D (R) (CHINT)</t>
  </si>
  <si>
    <t>Авт. выкл. NB1-63H 2P 63A 10кА х-ка D (R) (CHINT)</t>
  </si>
  <si>
    <t>Авт. выкл. NB1-63H 3P 1A 10кА х-ка D (R) (CHINT)</t>
  </si>
  <si>
    <t>Авт. выкл. NB1-63H 3P 2A 10кА х-ка D (R) (CHINT)</t>
  </si>
  <si>
    <t>Авт. выкл. NB1-63H 3P 3A 10кА х-ка D (R) (CHINT)</t>
  </si>
  <si>
    <t>Авт. выкл. NB1-63H 3P 4A 10кА х-ка D (R) (CHINT)</t>
  </si>
  <si>
    <t>Авт. выкл. NB1-63H 3P 6A 10кА х-ка D (R) (CHINT)</t>
  </si>
  <si>
    <t>Авт. выкл. NB1-63H 3P 10A 10кА х-ка D (R) (CHINT)</t>
  </si>
  <si>
    <t>Авт. выкл. NB1-63H 3P 13A 10кА х-ка D (R) (CHINT)</t>
  </si>
  <si>
    <t>Авт. выкл. NB1-63H 3P 16A 10кА х-ка D (R) (CHINT)</t>
  </si>
  <si>
    <t>Авт. выкл. NB1-63H 3P 20A 10кА х-ка D (R) (CHINT)</t>
  </si>
  <si>
    <t>Авт. выкл. NB1-63H 3P 25A 10кА х-ка D (R) (CHINT)</t>
  </si>
  <si>
    <t>Авт. выкл. NB1-63H 3P 32A 10кА х-ка D (R) (CHINT)</t>
  </si>
  <si>
    <t>Авт. выкл. NB1-63H 3P 40A 10кА х-ка D (R) (CHINT)</t>
  </si>
  <si>
    <t>Авт. выкл. NB1-63H 3P 50A 10кА х-ка D (R) (CHINT)</t>
  </si>
  <si>
    <t>Авт. выкл. NB1-63H 3P 63A 10кА х-ка D (R) (CHINT)</t>
  </si>
  <si>
    <t>Авт. выкл. NB1-63H 4P 1A 10кА х-ка D (R) (CHINT)</t>
  </si>
  <si>
    <t>Авт. выкл. NB1-63H 4P 2A 10кА х-ка D (R) (CHINT)</t>
  </si>
  <si>
    <t>Авт. выкл. NB1-63H 4P 3A 10кА х-ка D (R) (CHINT)</t>
  </si>
  <si>
    <t>Авт. выкл. NB1-63H 4P 4A 10кА х-ка D (R) (CHINT)</t>
  </si>
  <si>
    <t>Авт. выкл. NB1-63H 4P 6A 10кА х-ка D (R) (CHINT)</t>
  </si>
  <si>
    <t>Авт. выкл. NB1-63H 4P 10A 10кА х-ка D (R) (CHINT)</t>
  </si>
  <si>
    <t>Авт. выкл. NB1-63H 4P 13A 10кА х-ка D (R) (CHINT)</t>
  </si>
  <si>
    <t>Авт. выкл. NB1-63H 4P 16A 10кА х-ка D (R) (CHINT)</t>
  </si>
  <si>
    <t>Авт. выкл. NB1-63H 4P 20A 10кА х-ка D (R) (CHINT)</t>
  </si>
  <si>
    <t>Авт. выкл. NB1-63H 4P 25A 10кА х-ка D (R) (CHINT)</t>
  </si>
  <si>
    <t>Авт. выкл. NB1-63H 4P 32A 10кА х-ка D (R) (CHINT)</t>
  </si>
  <si>
    <t>Авт. выкл. NB1-63H 4P 40A 10кА х-ка D (R) (CHINT)</t>
  </si>
  <si>
    <t>Авт. выкл. NB1-63H 4P 50A 10кА х-ка D (R) (CHINT)</t>
  </si>
  <si>
    <t>Авт. выкл. NB1-63H 4P 63A 10кА х-ка D (R) (CHINT)</t>
  </si>
  <si>
    <t>Автоматический выключатель постоянного тока Серия NB1-63DC 6kA</t>
    <phoneticPr fontId="8" type="noConversion"/>
  </si>
  <si>
    <t>Аксессуары для автоматического выключателя Серия DZ158</t>
    <phoneticPr fontId="8" type="noConversion"/>
  </si>
  <si>
    <t>Щиты</t>
    <phoneticPr fontId="8" type="noConversion"/>
  </si>
  <si>
    <t>Воздушные Автоматические выключатели</t>
    <phoneticPr fontId="8" type="noConversion"/>
  </si>
  <si>
    <t>Устройство автоматического ввода резерва</t>
    <phoneticPr fontId="8" type="noConversion"/>
  </si>
  <si>
    <t>Контакторы</t>
    <phoneticPr fontId="8" type="noConversion"/>
  </si>
  <si>
    <t>Пускатели</t>
    <phoneticPr fontId="8" type="noConversion"/>
  </si>
  <si>
    <t>Переключатели</t>
    <phoneticPr fontId="8" type="noConversion"/>
  </si>
  <si>
    <t>Кнопки управления</t>
    <phoneticPr fontId="8" type="noConversion"/>
  </si>
  <si>
    <t>Кнопки управления Серия NP2</t>
    <phoneticPr fontId="8" type="noConversion"/>
  </si>
  <si>
    <t>Аксессуары для кнопок управления Серия NP2</t>
    <phoneticPr fontId="8" type="noConversion"/>
  </si>
  <si>
    <t>Кнопки управления Серия NP3</t>
    <phoneticPr fontId="8" type="noConversion"/>
  </si>
  <si>
    <t>Кнопки управления Серия NP8</t>
    <phoneticPr fontId="8" type="noConversion"/>
  </si>
  <si>
    <t>Индикаторы, звуковые сигнализаторы</t>
    <phoneticPr fontId="8" type="noConversion"/>
  </si>
  <si>
    <t>Световые индикаторы Серия ND16</t>
    <phoneticPr fontId="8" type="noConversion"/>
  </si>
  <si>
    <t>Трансформаторы</t>
    <phoneticPr fontId="8" type="noConversion"/>
  </si>
  <si>
    <t>Однофазные трансформаторы Серия NDK</t>
    <phoneticPr fontId="8" type="noConversion"/>
  </si>
  <si>
    <t>Аксессуары для автоматического выключателя Серия NB1</t>
    <phoneticPr fontId="8" type="noConversion"/>
  </si>
  <si>
    <t>Выключатели дифференциальные Серия NL1-100 селективные</t>
    <phoneticPr fontId="8" type="noConversion"/>
  </si>
  <si>
    <t>Автоматы дифференциальные Серия NB2LE</t>
    <phoneticPr fontId="8" type="noConversion"/>
  </si>
  <si>
    <t>ДИФ серия NB2LE с дифференциальным током 30мА</t>
    <phoneticPr fontId="8" type="noConversion"/>
  </si>
  <si>
    <t>Управление и контроль</t>
    <phoneticPr fontId="8" type="noConversion"/>
  </si>
  <si>
    <t>Сигнальный контакт XF9J для NB1 (R) (CHINT)</t>
  </si>
  <si>
    <t>Автоматический выключатель Серия DZ158 10kA</t>
    <phoneticPr fontId="8" type="noConversion"/>
  </si>
  <si>
    <t>Устройства дифференциальной защиты (УЗО)</t>
    <phoneticPr fontId="8" type="noConversion"/>
  </si>
  <si>
    <t>Импульсное реле NJMC1</t>
    <phoneticPr fontId="8" type="noConversion"/>
  </si>
  <si>
    <t>Модульные контакторы Серия NCH8</t>
    <phoneticPr fontId="8" type="noConversion"/>
  </si>
  <si>
    <t>Авт. выкл. NB1-63 1P 1A 6кА х-ка B (DB) (CHINT)</t>
  </si>
  <si>
    <t>Авт. выкл. NB1-63 1P 2A 6кА х-ка B (DB) (CHINT)</t>
  </si>
  <si>
    <t>Авт. выкл. NB1-63 1P 3A 6кА х-ка B (DB) (CHINT)</t>
  </si>
  <si>
    <t>Авт. выкл. NB1-63 1P 4A 6кА х-ка B (DB) (CHINT)</t>
  </si>
  <si>
    <t>Авт. выкл. NB1-63 1P 6A 6кА х-ка B (DB) (CHINT)</t>
  </si>
  <si>
    <t>Авт. выкл. NB1-63 1P 10A 6кА х-ка B (DB) (CHINT)</t>
  </si>
  <si>
    <t>Авт. выкл. NB1-63 1P 13A 6кА х-ка B (DB) (CHINT)</t>
  </si>
  <si>
    <t>Авт. выкл. NB1-63 1P 16A 6кА х-ка B (DB) (CHINT)</t>
  </si>
  <si>
    <t>Авт. выкл. NB1-63 1P 20A 6кА х-ка B (DB) (CHINT)</t>
  </si>
  <si>
    <t>Авт. выкл. NB1-63 1P 25A 6кА х-ка B (DB) (CHINT)</t>
  </si>
  <si>
    <t>Авт. выкл. NB1-63 1P 32A 6кА х-ка B (DB) (CHINT)</t>
  </si>
  <si>
    <t>Авт. выкл. NB1-63 1P 40A 6кА х-ка B (DB) (CHINT)</t>
  </si>
  <si>
    <t>Авт. выкл. NB1-63 1P 50A 6кА х-ка B (DB) (CHINT)</t>
  </si>
  <si>
    <t>Авт. выкл. NB1-63 1P 63A 6кА х-ка B (DB) (CHINT)</t>
  </si>
  <si>
    <t>Авт. выкл. NB1-63 2P 1A 6кА х-ка B (DB) (CHINT)</t>
  </si>
  <si>
    <t>Авт. выкл. NB1-63 2P 2A 6кА х-ка B (DB) (CHINT)</t>
  </si>
  <si>
    <t>Авт. выкл. NB1-63 2P 3A 6кА х-ка B (DB) (CHINT)</t>
  </si>
  <si>
    <t>Авт. выкл. NB1-63 2P 4A 6кА х-ка B (DB) (CHINT)</t>
  </si>
  <si>
    <t>Авт. выкл. NB1-63 2P 6A 6кА х-ка B (DB) (CHINT)</t>
  </si>
  <si>
    <t>Авт. выкл. NB1-63 2P 10A 6кА х-ка B (DB) (CHINT)</t>
  </si>
  <si>
    <t>Авт. выкл. NB1-63 2P 13A 6кА х-ка B (DB) (CHINT)</t>
  </si>
  <si>
    <t>Авт. выкл. NB1-63 2P 16A 6кА х-ка B (DB) (CHINT)</t>
  </si>
  <si>
    <t>Авт. выкл. NB1-63 2P 20A 6кА х-ка B (DB) (CHINT)</t>
  </si>
  <si>
    <t>Авт. выкл. NB1-63 2P 25A 6кА х-ка B (DB) (CHINT)</t>
  </si>
  <si>
    <t>Авт. выкл. NB1-63 2P 32A 6кА х-ка B (DB) (CHINT)</t>
  </si>
  <si>
    <t>Авт. выкл. NB1-63 2P 40A 6кА х-ка B (DB) (CHINT)</t>
  </si>
  <si>
    <t>Авт. выкл. NB1-63 2P 50A 6кА х-ка B (DB) (CHINT)</t>
  </si>
  <si>
    <t>Авт. выкл. NB1-63 2P 63A 6кА х-ка B (DB) (CHINT)</t>
  </si>
  <si>
    <t>Авт. выкл. NB1-63 3P 1A 6кА х-ка B (DB) (CHINT)</t>
  </si>
  <si>
    <t>Авт. выкл. NB1-63 3P 2A 6кА х-ка B (DB) (CHINT)</t>
  </si>
  <si>
    <t>Авт. выкл. NB1-63 3P 3A 6кА х-ка B (DB) (CHINT)</t>
  </si>
  <si>
    <t>Авт. выкл. NB1-63 3P 4A 6кА х-ка B (DB) (CHINT)</t>
  </si>
  <si>
    <t>Авт. выкл. NB1-63 3P 6A 6кА х-ка B (DB) (CHINT)</t>
  </si>
  <si>
    <t>Авт. выкл. NB1-63 3P 10A 6кА х-ка B (DB) (CHINT)</t>
  </si>
  <si>
    <t>Авт. выкл. NB1-63 3P 13A 6кА х-ка B (DB) (CHINT)</t>
  </si>
  <si>
    <t>Авт. выкл. NB1-63 3P 16A 6кА х-ка B (DB) (CHINT)</t>
  </si>
  <si>
    <t>Авт. выкл. NB1-63 3P 20A 6кА х-ка B (DB) (CHINT)</t>
  </si>
  <si>
    <t>Авт. выкл. NB1-63 3P 25A 6кА х-ка B (DB) (CHINT)</t>
  </si>
  <si>
    <t>Авт. выкл. NB1-63 3P 32A 6кА х-ка B (DB) (CHINT)</t>
  </si>
  <si>
    <t>Авт. выкл. NB1-63 3P 40A 6кА х-ка B (DB) (CHINT)</t>
  </si>
  <si>
    <t>Авт. выкл. NB1-63 3P 50A 6кА х-ка B (DB) (CHINT)</t>
  </si>
  <si>
    <t>Авт. выкл. NB1-63 3P 63A 6кА х-ка B (DB) (CHINT)</t>
  </si>
  <si>
    <t>Авт. выкл. NB1-63 4P 1A 6кА х-ка B (DB) (CHINT)</t>
  </si>
  <si>
    <t>Авт. выкл. NB1-63 4P 2A 6кА х-ка B (DB) (CHINT)</t>
  </si>
  <si>
    <t>Авт. выкл. NB1-63 4P 4A 6кА х-ка B (DB) (CHINT)</t>
  </si>
  <si>
    <t>Авт. выкл. NB1-63 4P 6A 6кА х-ка B (DB) (CHINT)</t>
  </si>
  <si>
    <t>Авт. выкл. NB1-63 4P 10A 6кА х-ка B (DB) (CHINT)</t>
  </si>
  <si>
    <t>Авт. выкл. NB1-63 4P 13A 6кА х-ка B (DB) (CHINT)</t>
  </si>
  <si>
    <t>Авт. выкл. NB1-63 4P 16A 6кА х-ка B (DB) (CHINT)</t>
  </si>
  <si>
    <t>Авт. выкл. NB1-63 4P 20A 6кА х-ка B (DB) (CHINT)</t>
  </si>
  <si>
    <t>Авт. выкл. NB1-63 4P 25A 6кА х-ка B (DB) (CHINT)</t>
  </si>
  <si>
    <t>Авт. выкл. NB1-63 4P 32A 6кА х-ка B (DB) (CHINT)</t>
  </si>
  <si>
    <t>Авт. выкл. NB1-63 4P 40A 6кА х-ка B (DB) (CHINT)</t>
  </si>
  <si>
    <t>Авт. выкл. NB1-63 4P 50A 6кА х-ка B (DB) (CHINT)</t>
  </si>
  <si>
    <t>Авт. выкл. NB1-63 4P 63A 6кА х-ка B (DB) (CHINT)</t>
  </si>
  <si>
    <t>Авт. выкл. NB1-63 1P 1A 6кА х-ка C (DB) (CHINT)</t>
  </si>
  <si>
    <t>Авт. выкл. NB1-63 1P 2A 6кА х-ка C (DB) (CHINT)</t>
  </si>
  <si>
    <t>Авт. выкл. NB1-63 1P 3A 6кА х-ка C (DB) (CHINT)</t>
  </si>
  <si>
    <t>Авт. выкл. NB1-63 1P 4A 6кА х-ка C (DB) (CHINT)</t>
  </si>
  <si>
    <t>Авт. выкл. NB1-63 1P 6A 6кА х-ка C (DB) (CHINT)</t>
  </si>
  <si>
    <t>Авт. выкл. NB1-63 1P 10A 6кА х-ка C (DB) (CHINT)</t>
  </si>
  <si>
    <t>Авт. выкл. NB1-63 1P 16A 6кА х-ка C (DB) (CHINT)</t>
  </si>
  <si>
    <t>Авт. выкл. NB1-63 1P 20A 6кА х-ка C (DB) (CHINT)</t>
  </si>
  <si>
    <t>Авт. выкл. NB1-63 1P 25A 6кА х-ка C (DB) (CHINT)</t>
  </si>
  <si>
    <t>Авт. выкл. NB1-63 1P 32A 6кА х-ка C (DB) (CHINT)</t>
  </si>
  <si>
    <t>Авт. выкл. NB1-63 1P 40A 6кА х-ка C (DB) (CHINT)</t>
  </si>
  <si>
    <t>Авт. выкл. NB1-63 1P 50A 6кА х-ка C (DB) (CHINT)</t>
  </si>
  <si>
    <t>Авт. выкл. NB1-63 1P 63A 6кА х-ка C (DB) (CHINT)</t>
  </si>
  <si>
    <t>Авт. выкл. NB1-63 2P 1A 6кА х-ка C (DB) (CHINT)</t>
  </si>
  <si>
    <t>Авт. выкл. NB1-63 2P 2A 6кА х-ка C (DB) (CHINT)</t>
  </si>
  <si>
    <t>Авт. выкл. NB1-63 2P 3A 6кА х-ка C (DB) (CHINT)</t>
  </si>
  <si>
    <t>Авт. выкл. NB1-63 2P 4A 6кА х-ка C (DB) (CHINT)</t>
  </si>
  <si>
    <t>Авт. выкл. NB1-63 2P 6A 6кА х-ка C (DB) (CHINT)</t>
  </si>
  <si>
    <t>Авт. выкл. NB1-63 2P 10A 6кА х-ка C (DB) (CHINT)</t>
  </si>
  <si>
    <t>Авт. выкл. NB1-63 2P 13A 6кА х-ка C (DB) (CHINT)</t>
  </si>
  <si>
    <t>Авт. выкл. NB1-63 2P 16A 6кА х-ка C (DB) (CHINT)</t>
  </si>
  <si>
    <t>Авт. выкл. NB1-63 2P 20A 6кА х-ка C (DB) (CHINT)</t>
  </si>
  <si>
    <t>Авт. выкл. NB1-63 2P 25A 6кА х-ка C (DB) (CHINT)</t>
  </si>
  <si>
    <t>Авт. выкл. NB1-63 2P 32A 6кА х-ка C (DB) (CHINT)</t>
  </si>
  <si>
    <t>Авт. выкл. NB1-63 2P 40A 6кА х-ка C (DB) (CHINT)</t>
  </si>
  <si>
    <t>Авт. выкл. NB1-63 2P 50A 6кА х-ка C (DB) (CHINT)</t>
  </si>
  <si>
    <t>Авт. выкл. NB1-63 2P 63A 6кА х-ка C (DB) (CHINT)</t>
  </si>
  <si>
    <t>Авт. выкл. NB1-63 3P 1A 6кА х-ка C (DB) (CHINT)</t>
  </si>
  <si>
    <t>Авт. выкл. NB1-63 3P 2A 6кА х-ка C (DB) (CHINT)</t>
  </si>
  <si>
    <t>Авт. выкл. NB1-63 3P 3A 6кА х-ка C (DB) (CHINT)</t>
  </si>
  <si>
    <t>Авт. выкл. NB1-63 3P 4A 6кА х-ка C (DB) (CHINT)</t>
  </si>
  <si>
    <t>Авт. выкл. NB1-63 3P 6A 6кА х-ка C (DB) (CHINT)</t>
  </si>
  <si>
    <t>Авт. выкл. NB1-63 3P 10A 6кА х-ка C (DB) (CHINT)</t>
  </si>
  <si>
    <t>Авт. выкл. NB1-63 3P 13A 6кА х-ка C (DB) (CHINT)</t>
  </si>
  <si>
    <t>Авт. выкл. NB1-63 3P 16A 6кА х-ка C (DB) (CHINT)</t>
  </si>
  <si>
    <t>Авт. выкл. NB1-63 3P 20A 6кА х-ка C (DB) (CHINT)</t>
  </si>
  <si>
    <t>Авт. выкл. NB1-63 3P 25A 6кА х-ка C (DB) (CHINT)</t>
  </si>
  <si>
    <t>Авт. выкл. NB1-63 3P 32A 6кА х-ка C (DB) (CHINT)</t>
  </si>
  <si>
    <t>Авт. выкл. NB1-63 3P 40A 6кА х-ка C (DB) (CHINT)</t>
  </si>
  <si>
    <t>Авт. выкл. NB1-63 3P 50A 6кА х-ка C (DB) (CHINT)</t>
  </si>
  <si>
    <t>Авт. выкл. NB1-63 3P 63A 6кА х-ка C (DB) (CHINT)</t>
  </si>
  <si>
    <t>Авт. выкл. NB1-63 4P 1A 6кА х-ка C (DB) (CHINT)</t>
  </si>
  <si>
    <t>Авт. выкл. NB1-63 4P 2A 6кА х-ка C (DB) (CHINT)</t>
  </si>
  <si>
    <t>Авт. выкл. NB1-63 4P 3A 6кА х-ка C (DB) (CHINT)</t>
  </si>
  <si>
    <t>Авт. выкл. NB1-63 4P 4A 6кА х-ка C (DB) (CHINT)</t>
  </si>
  <si>
    <t>Авт. выкл. NB1-63 4P 6A 6кА х-ка C (DB) (CHINT)</t>
  </si>
  <si>
    <t>Авт. выкл. NB1-63 4P 10A 6кА х-ка C (DB) (CHINT)</t>
  </si>
  <si>
    <t>Авт. выкл. NB1-63 4P 16A 6кА х-ка C (DB) (CHINT)</t>
  </si>
  <si>
    <t>Авт. выкл. NB1-63 4P 20A 6кА х-ка C (DB) (CHINT)</t>
  </si>
  <si>
    <t>Авт. выкл. NB1-63 4P 25A 6кА х-ка C (DB) (CHINT)</t>
  </si>
  <si>
    <t>Авт. выкл. NB1-63 4P 32A 6кА х-ка C (DB) (CHINT)</t>
  </si>
  <si>
    <t>Авт. выкл. NB1-63 4P 40A 6кА х-ка C (DB) (CHINT)</t>
  </si>
  <si>
    <t>Авт. выкл. NB1-63 4P 50A 6кА х-ка C (DB) (CHINT)</t>
  </si>
  <si>
    <t>Авт. выкл. NB1-63 4P 63A 6кА х-ка C (DB) (CHINT)</t>
  </si>
  <si>
    <t>Авт. выкл. NB1-63 1P 1A 6кА х-ка D (DB) (CHINT)</t>
  </si>
  <si>
    <t>Авт. выкл. NB1-63 1P 2A 6кА х-ка D (DB) (CHINT)</t>
  </si>
  <si>
    <t>Авт. выкл. NB1-63 1P 3A 6кА х-ка D (DB) (CHINT)</t>
  </si>
  <si>
    <t>Авт. выкл. NB1-63 1P 4A 6кА х-ка D (DB) (CHINT)</t>
  </si>
  <si>
    <t>Авт. выкл. NB1-63 1P 6A 6кА х-ка D (DB) (CHINT)</t>
  </si>
  <si>
    <t>Авт. выкл. NB1-63 1P 10A 6кА х-ка D (DB) (CHINT)</t>
  </si>
  <si>
    <t>Авт. выкл. NB1-63 1P 16A 6кА х-ка D (DB) (CHINT)</t>
  </si>
  <si>
    <t>Авт. выкл. NB1-63 1P 20A 6кА х-ка D (DB) (CHINT)</t>
  </si>
  <si>
    <t>Авт. выкл. NB1-63 1P 25A 6кА х-ка D (DB) (CHINT)</t>
  </si>
  <si>
    <t>Авт. выкл. NB1-63 1P 32A 6кА х-ка D (DB) (CHINT)</t>
  </si>
  <si>
    <t>Авт. выкл. NB1-63 1P 40A 6кА х-ка D (DB) (CHINT)</t>
  </si>
  <si>
    <t>Авт. выкл. NB1-63 1P 50A 6кА х-ка D (DB) (CHINT)</t>
  </si>
  <si>
    <t>Авт. выкл. NB1-63 1P 63A 6кА х-ка D (DB) (CHINT)</t>
  </si>
  <si>
    <t>Авт. выкл. NB1-63 2P 1A 6кА х-ка D (DB) (CHINT)</t>
  </si>
  <si>
    <t>Авт. выкл. NB1-63 2P 2A 6кА х-ка D (DB) (CHINT)</t>
  </si>
  <si>
    <t>Авт. выкл. NB1-63 2P 3A 6кА х-ка D (DB) (CHINT)</t>
  </si>
  <si>
    <t>Авт. выкл. NB1-63 2P 4A 6кА х-ка D (DB) (CHINT)</t>
  </si>
  <si>
    <t>Авт. выкл. NB1-63 2P 6A 6кА х-ка D (DB) (CHINT)</t>
  </si>
  <si>
    <t>Авт. выкл. NB1-63 2P 10A 6кА х-ка D (DB) (CHINT)</t>
  </si>
  <si>
    <t>Авт. выкл. NB1-63 2P 13A 6кА х-ка D (DB) (CHINT)</t>
  </si>
  <si>
    <t>Авт. выкл. NB1-63 2P 16A 6кА х-ка D (DB) (CHINT)</t>
  </si>
  <si>
    <t>Авт. выкл. NB1-63 2P 20A 6кА х-ка D (DB) (CHINT)</t>
  </si>
  <si>
    <t>Авт. выкл. NB1-63 2P 25A 6кА х-ка D (DB) (CHINT)</t>
  </si>
  <si>
    <t>Авт. выкл. NB1-63 2P 32A 6кА х-ка D (DB) (CHINT)</t>
  </si>
  <si>
    <t>Авт. выкл. NB1-63 2P 40A 6кА х-ка D (DB) (CHINT)</t>
  </si>
  <si>
    <t>Авт. выкл. NB1-63 2P 50A 6кА х-ка D (DB) (CHINT)</t>
  </si>
  <si>
    <t>Авт. выкл. NB1-63 2P 63A 6кА х-ка D (DB) (CHINT)</t>
  </si>
  <si>
    <t>Авт. выкл. NB1-63 3P 1A 6кА х-ка D (DB) (CHINT)</t>
  </si>
  <si>
    <t>Авт. выкл. NB1-63 3P 2A 6кА х-ка D (DB) (CHINT)</t>
  </si>
  <si>
    <t>Авт. выкл. NB1-63 3P 3A 6кА х-ка D (DB) (CHINT)</t>
  </si>
  <si>
    <t>Авт. выкл. NB1-63 3P 4A 6кА х-ка D (DB) (CHINT)</t>
  </si>
  <si>
    <t>Авт. выкл. NB1-63 3P 6A 6кА х-ка D (DB) (CHINT)</t>
  </si>
  <si>
    <t>Авт. выкл. NB1-63 3P 10A 6кА х-ка D (DB) (CHINT)</t>
  </si>
  <si>
    <t>Авт. выкл. NB1-63 3P 13A 6кА х-ка D (DB) (CHINT)</t>
  </si>
  <si>
    <t>Авт. выкл. NB1-63 3P 16A 6кА х-ка D (DB) (CHINT)</t>
  </si>
  <si>
    <t>Авт. выкл. NB1-63 3P 20A 6кА х-ка D (DB) (CHINT)</t>
  </si>
  <si>
    <t>Авт. выкл. NB1-63 3P 25A 6кА х-ка D (DB) (CHINT)</t>
  </si>
  <si>
    <t>Авт. выкл. NB1-63 3P 32A 6кА х-ка D (DB) (CHINT)</t>
  </si>
  <si>
    <t>Авт. выкл. NB1-63 3P 40A 6кА х-ка D (DB) (CHINT)</t>
  </si>
  <si>
    <t>Авт. выкл. NB1-63 3P 50A 6кА х-ка D (DB) (CHINT)</t>
  </si>
  <si>
    <t>Авт. выкл. NB1-63 3P 63A 6кА х-ка D (DB) (CHINT)</t>
  </si>
  <si>
    <t>Авт. выкл. NB1-63 4P 1A 6кА х-ка D (DB) (CHINT)</t>
  </si>
  <si>
    <t>Авт. выкл. NB1-63 4P 2A 6кА х-ка D (DB) (CHINT)</t>
  </si>
  <si>
    <t>Авт. выкл. NB1-63 4P 3A 6кА х-ка D (DB) (CHINT)</t>
  </si>
  <si>
    <t>Авт. выкл. NB1-63 4P 4A 6кА х-ка D (DB) (CHINT)</t>
  </si>
  <si>
    <t>Авт. выкл. NB1-63 4P 6A 6кА х-ка D (DB) (CHINT)</t>
  </si>
  <si>
    <t>Авт. выкл. NB1-63 4P 10A 6кА х-ка D (DB) (CHINT)</t>
  </si>
  <si>
    <t>Авт. выкл. NB1-63 4P 13A 6кА х-ка D (DB) (CHINT)</t>
  </si>
  <si>
    <t>Авт. выкл. NB1-63 4P 16A 6кА х-ка D (DB) (CHINT)</t>
  </si>
  <si>
    <t>Авт. выкл. NB1-63 4P 20A 6кА х-ка D (DB) (CHINT)</t>
  </si>
  <si>
    <t>Авт. выкл. NB1-63 4P 25A 6кА х-ка D (DB) (CHINT)</t>
  </si>
  <si>
    <t>Авт. выкл. NB1-63 4P 32A 6кА х-ка D (DB) (CHINT)</t>
  </si>
  <si>
    <t>Авт. выкл. NB1-63 4P 40A 6кА х-ка D (DB) (CHINT)</t>
  </si>
  <si>
    <t>Авт. выкл. NB1-63 4P 50A 6кА х-ка D (DB) (CHINT)</t>
  </si>
  <si>
    <t>Авт. выкл. NB1-63 4P 63A 6кА х-ка D (DB) (CHINT)</t>
  </si>
  <si>
    <t>УЗО NL1-63 6kA 2P 25A 30mA тип AC (DB) (CHINT)</t>
  </si>
  <si>
    <t>УЗО NL1-63 6kA 2P 40A 30mA тип AC (DB) (CHINT)</t>
  </si>
  <si>
    <t>УЗО NL1-63 6kA 2P 63A 30mA тип AC (DB) (CHINT)</t>
  </si>
  <si>
    <t>УЗО NL1-63 6kA 4P 25A 30mA тип AC (DB) (CHINT)</t>
  </si>
  <si>
    <t>УЗО NL1-63 6kA 4P 40A 30mA тип AC (DB) (CHINT)</t>
  </si>
  <si>
    <t>УЗО NL1-63 6kA 4P 63A 30mA тип AC (DB) (CHINT)</t>
  </si>
  <si>
    <t>УЗО NL1-63 6kA 2P 25A 100mA тип AC (DB) (CHINT)</t>
  </si>
  <si>
    <t>УЗО NL1-63 6kA 2P 40A 100mA тип AC (DB) (CHINT)</t>
  </si>
  <si>
    <t>УЗО NL1-63 6kA 2P 63A 100mA тип AC (DB) (CHINT)</t>
  </si>
  <si>
    <t>УЗО NL1-63 6kA 4P 25A 100mA тип AC (DB) (CHINT)</t>
  </si>
  <si>
    <t>УЗО NL1-63 6kA 4P 40A 100mA тип AC (DB) (CHINT)</t>
  </si>
  <si>
    <t>УЗО NL1-63 6kA 4P 63A 100mA тип AC (DB) (CHINT)</t>
  </si>
  <si>
    <t>УЗО NL1-63 6kA 2P 25A 300mA тип AC (DB) (CHINT)</t>
  </si>
  <si>
    <t>УЗО NL1-63 6kA 2P 40A 300mA тип AC (DB) (CHINT)</t>
  </si>
  <si>
    <t>УЗО NL1-63 6kA 2P 63A 300mA тип AC (DB) (CHINT)</t>
  </si>
  <si>
    <t>УЗО NL1-63 6kA 4P 25A 300mA тип AC (DB) (CHINT)</t>
  </si>
  <si>
    <t>УЗО NL1-63 6kA 4P 40A 300mA тип AC (DB) (CHINT)</t>
  </si>
  <si>
    <t>УЗО NL1-63 6kA 4P 63A 300mA тип AC (DB) (CHINT)</t>
  </si>
  <si>
    <t>Контактор для компенсации реактивной мощности Серия CJ19</t>
    <phoneticPr fontId="8" type="noConversion"/>
  </si>
  <si>
    <t>Aртикул</t>
    <phoneticPr fontId="6" type="noConversion"/>
  </si>
  <si>
    <t xml:space="preserve">Световые индикаторы Серия ND9 </t>
    <phoneticPr fontId="8" type="noConversion"/>
  </si>
  <si>
    <t>Кнопки</t>
    <phoneticPr fontId="8" type="noConversion"/>
  </si>
  <si>
    <t>Корпуса</t>
    <phoneticPr fontId="8" type="noConversion"/>
  </si>
  <si>
    <t>Аксессуары для воздушных автоматических выключателей Серия NA1</t>
    <phoneticPr fontId="8" type="noConversion"/>
  </si>
  <si>
    <t>Воздушные автоматические выключатели Серия NA8G тип М</t>
    <phoneticPr fontId="8" type="noConversion"/>
  </si>
  <si>
    <t>Т.гр. 05 Кнопки управления, индикаторы CHINT</t>
    <phoneticPr fontId="8" type="noConversion"/>
  </si>
  <si>
    <t>Кнопочные посты Серия NP2</t>
    <phoneticPr fontId="8" type="noConversion"/>
  </si>
  <si>
    <t>Аксессуары для кнопок управления Серия NP8</t>
    <phoneticPr fontId="8" type="noConversion"/>
  </si>
  <si>
    <t>Т.гр. 04 Компенсации реактивной мощности CHINT</t>
    <phoneticPr fontId="8" type="noConversion"/>
  </si>
  <si>
    <t>УЗО с дифференциальным током 10мА</t>
    <phoneticPr fontId="8" type="noConversion"/>
  </si>
  <si>
    <t>УЗО NL1-63 6kA 2P 16A 10mA тип AC  (CHINT)</t>
  </si>
  <si>
    <t>УЗО NL1-63 6kA 2P 16A 10mA тип A (CHINT)</t>
  </si>
  <si>
    <t>УЗО NL1-63 10kA 2P 16A 10mA тип A (CHINT)</t>
  </si>
  <si>
    <t>УЗО NL1-63 10kA 2P 16A 10mA тип AC  (CHINT)</t>
  </si>
  <si>
    <t>Реле времени NJS5</t>
    <phoneticPr fontId="8" type="noConversion"/>
  </si>
  <si>
    <t>Воздушные автоматические выключатели Серия NA1 тип М</t>
    <phoneticPr fontId="8" type="noConversion"/>
  </si>
  <si>
    <t>Кнопочный пост NP2-B132H29,1НО (CHINT)</t>
  </si>
  <si>
    <t>Кнопочный пост NP2-B142H29,1НО (CHINT)</t>
  </si>
  <si>
    <t>Кнопочный пост NP2-B222,1НО+1НО (CHINT)</t>
  </si>
  <si>
    <t>Кнопочный пост NP2-B363, сигн.лампа+1НО+1НЗ (CHINT)</t>
  </si>
  <si>
    <t>Кнопочный пост NP2-B324, 1НО+1НЗ +1НО (CHINT)</t>
  </si>
  <si>
    <t>Кнопочный пост NP2-B334, 1НО+1НЗ +1НО (CHINT)</t>
  </si>
  <si>
    <t>Кнопочный пост NP2-B339, 1НО+1НЗ +1НО (CHINT)</t>
  </si>
  <si>
    <t>Кнопочный пост NPH1-1011,1НЗ  (CHINT)</t>
  </si>
  <si>
    <t>Кнопочный пост NPH1-2001,1НО+1НЗ  (CHINT)</t>
  </si>
  <si>
    <t>Кнопочный пост NPH1-2002,1НО+1НЗ  (CHINT)</t>
  </si>
  <si>
    <t>Кнопочный пост NPH1-2003,1НО+1НЗ  (CHINT)</t>
  </si>
  <si>
    <t>Кнопочный пост NPH1-2004,1НО+1НЗ  (CHINT)</t>
  </si>
  <si>
    <t>Кнопочный пост NPH1-3001, 1НО+1НЗ +1НО (CHINT)</t>
  </si>
  <si>
    <t>Кнопочный пост NPH1-3002, 1НО+1НЗ +1НО (CHINT)</t>
  </si>
  <si>
    <t>Кнопочный пост NPH1-3003, 1НО+1НЗ +1НО (CHINT)</t>
  </si>
  <si>
    <t>Кнопочный пост NPH1-3004, 1НО+1НЗ +1НО (CHINT)</t>
  </si>
  <si>
    <t>Кнопочный пост NPH1-3005, 1НО+1НЗ +сигн.лампа, АС/DC24В (CHINT)</t>
  </si>
  <si>
    <t>Кнопочный пост NPH1-3006, 1НО+1НЗ +сигн.лампа, АС/DC24В (CHINT)</t>
  </si>
  <si>
    <t xml:space="preserve">Модульные розетки </t>
  </si>
  <si>
    <t>Модульные розетки</t>
  </si>
  <si>
    <t>Розетка AC30-111 с заземляющим контактом на DIN-рейку (CHINT)</t>
  </si>
  <si>
    <t xml:space="preserve">Автоматический выключатель Серия NB1-63 6kA </t>
  </si>
  <si>
    <t>Характеристика C</t>
  </si>
  <si>
    <t>Автоматические выключатели (МАВ)</t>
  </si>
  <si>
    <t xml:space="preserve">Переключатель с фиксацией NP8-20X/312 без подсветки , черная 2НО IP65 (CHINT) </t>
  </si>
  <si>
    <t>Предохранители</t>
  </si>
  <si>
    <t>Плавкая вставка предохранителя RT36-0-160, габарит 0, 32А (CHINT)</t>
  </si>
  <si>
    <t>Плавкая вставка предохранителя RT36-0-160, габарит 0, 40А (CHINT)</t>
  </si>
  <si>
    <t>Плавкая вставка предохранителя RT36-0-160, габарит 0, 50А (CHINT)</t>
  </si>
  <si>
    <t>Плавкая вставка предохранителя RT36-0-160, габарит 0, 63А (CHINT)</t>
  </si>
  <si>
    <t>Плавкая вставка предохранителя RT36-0-160, габарит 0, 80А (CHINT)</t>
  </si>
  <si>
    <t>Плавкая вставка предохранителя RT36-0-160, габарит 0, 100А (CHINT)</t>
  </si>
  <si>
    <t>Плавкая вставка предохранителя RT36-0-160, габарит 0, 125А (CHINT)</t>
  </si>
  <si>
    <t>Плавкая вставка предохранителя RT36-0-160, габарит 0, 160А (CHINT)</t>
  </si>
  <si>
    <t>Плавкая вставка предохранителя RT36-1-250, габарит 1, 100А (CHINT)</t>
  </si>
  <si>
    <t>Плавкая вставка предохранителя RT36-1-250, габарит 1, 125А (CHINT)</t>
  </si>
  <si>
    <t>Плавкая вставка предохранителя RT36-1-250, габарит 1, 160А (CHINT)</t>
  </si>
  <si>
    <t>Плавкая вставка предохранителя RT36-1-250, габарит 1, 200А (CHINT)</t>
  </si>
  <si>
    <t>Плавкая вставка предохранителя RT36-1-250, габарит 1, 250А (CHINT)</t>
  </si>
  <si>
    <t>Плавкая вставка предохранителя RT36-00C-125, габарит 00C, 6А (CHINT)</t>
  </si>
  <si>
    <t>Плавкая вставка предохранителя RT36-00C-125, габарит 00C, 10А (CHINT)</t>
  </si>
  <si>
    <t>Плавкая вставка предохранителя RT36-00C-125, габарит 00C, 16А (CHINT)</t>
  </si>
  <si>
    <t>Плавкая вставка предохранителя RT36-00C-125, габарит 00C, 20А (CHINT)</t>
  </si>
  <si>
    <t>Плавкая вставка предохранителя RT36-00C-125, габарит 00C, 25А (CHINT)</t>
  </si>
  <si>
    <t>Плавкая вставка предохранителя RT36-00C-125, габарит 00C, 32А (CHINT)</t>
  </si>
  <si>
    <t>Плавкая вставка предохранителя RT36-00C-125, габарит 00C, 40А (CHINT)</t>
  </si>
  <si>
    <t>Плавкая вставка предохранителя RT36-00C-125, габарит 00C, 50А (CHINT)</t>
  </si>
  <si>
    <t>Плавкая вставка предохранителя RT36-00C-125, габарит 00C, 100А (CHINT)</t>
  </si>
  <si>
    <t>Плавкая вставка предохранителя RT36-00C-125, габарит 00C, 125А (CHINT)</t>
  </si>
  <si>
    <t>Диф. автомат NBH8LE-40 1P+N 6A 30mA х-ка С 4.5kA (R) (CHINT)</t>
  </si>
  <si>
    <t>Пускатель NS2-32 24-32A (CHINT)</t>
  </si>
  <si>
    <t>Т.гр. 02 Силовое оборудование защиты и коммутации CHINT</t>
  </si>
  <si>
    <t>Выключатель-разъединители/рубильники</t>
  </si>
  <si>
    <t>Преобразователь частоты</t>
  </si>
  <si>
    <t>Устройство плавного пуска</t>
  </si>
  <si>
    <t>DIN-рейка</t>
  </si>
  <si>
    <t>Держатель плавкой вставки RT36-00-160, габарит 00, 160А  (CHINT)</t>
  </si>
  <si>
    <t>Держатель плавкой вставки RT36-0-160, габарит 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</si>
  <si>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</si>
  <si>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</si>
  <si>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</si>
  <si>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Контактор NC1-0908 9А 2НО+2НЗ  230В 50Гц  (CHINT)</t>
  </si>
  <si>
    <t>Контактор NC1-1208 12А 2НО+2НЗ  230В 50Гц  (CHINT)</t>
  </si>
  <si>
    <t>Контактор NC1-2508 25А 2НО+2НЗ  230В 50Гц  (CHINT)</t>
  </si>
  <si>
    <t>Контактор NC1-4008 40А 2НО+2НЗ  230В 50Гц  (CHINT)</t>
  </si>
  <si>
    <t>Контактор NC1-5008 50А 2НО+2НЗ  230В 50Гц  (CHINT)</t>
  </si>
  <si>
    <t>Контактор NC1-6508 65А 2НО+2НЗ  230В 50Гц  (CHINT)</t>
  </si>
  <si>
    <t>Контактор NC1-8008 80А 2НО+2НЗ  230В 50Гц  (CHINT)</t>
  </si>
  <si>
    <t>Контактор NC1-9508 95А 2НО+2НЗ  230В 50Гц  (CHINT)</t>
  </si>
  <si>
    <t>Контактор NC1-0908 9А 2НО+2НЗ  24В 50Гц  (CHINT)</t>
  </si>
  <si>
    <t>Контактор NC1-1208 12А 2НО+2НЗ  24В 50Гц  (CHINT)</t>
  </si>
  <si>
    <t>Контактор NC1-2508 25А 2НО+2НЗ  24В 50Гц  (CHINT)</t>
  </si>
  <si>
    <t>Контактор NC1-4008 40А 2НО+2НЗ  24В 50Гц  (CHINT)</t>
  </si>
  <si>
    <t>Контактор NC1-5008 50А 2НО+2НЗ  24В 50Гц  (CHINT)</t>
  </si>
  <si>
    <t>Контактор NC1-6508 65А 2НО+2НЗ  24В 50Гц  (CHINT)</t>
  </si>
  <si>
    <t>Контактор NC1-8008 80А 2НО+2НЗ  24В 50Гц  (CHINT)</t>
  </si>
  <si>
    <t>Контактор NC1-9508 95А 2НО+2НЗ  24В 50Гц  (CHINT)</t>
  </si>
  <si>
    <t>Плавкая вставка цилиндрическая RT28-32 4A 10х38 (CHINT)</t>
  </si>
  <si>
    <t>Плавкая вставка цилиндрическая RT28-32 6A 10х38 (CHINT)</t>
  </si>
  <si>
    <t>Реле</t>
  </si>
  <si>
    <t>по заказу</t>
  </si>
  <si>
    <t>Вспомогательный контакт LXW20-11 AC11 15A/380 для NH40 (CHINT)</t>
  </si>
  <si>
    <t>Ограничители импульсных перенапряжений</t>
  </si>
  <si>
    <t>*****************</t>
  </si>
  <si>
    <t>Штрих код</t>
  </si>
  <si>
    <t>Преобразователь частоты NVF2G-0.75/TS4, 0.75кВт, 380В 3Ф , общий тип (CHINT)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</si>
  <si>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</si>
  <si>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</si>
  <si>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NVF2G-2.2/TD2, 2.2кВт, 220В 1Ф , общий тип (CHINT)</t>
  </si>
  <si>
    <t>Преобразователь частоты NVF2G-3.7/TS4, 3.7кВт, 380В 3Ф , общий тип (CHINT)</t>
  </si>
  <si>
    <t>Преобразователь частоты NVF2G-3.7/TD2, 3.7кВт, 220В 1Ф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</si>
  <si>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</si>
  <si>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</si>
  <si>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</si>
  <si>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</si>
  <si>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</si>
  <si>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</si>
  <si>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</si>
  <si>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</si>
  <si>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NVF2G-45/TS4, 45кВт, 380В 3Ф , общий тип (CHINT)</t>
  </si>
  <si>
    <t>Преобразователь частоты NVF2G-55/TS4, 55кВт,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</si>
  <si>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</si>
  <si>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</si>
  <si>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NVF2G-110/TS4, 110кВт, 380В 3Ф , общий тип (CHINT)</t>
  </si>
  <si>
    <t>Преобразователь частоты NVF2G-132/TS4, 132кВт, 380В 3Ф , общий тип (CHINT)</t>
  </si>
  <si>
    <t>Преобразователь частоты NVF2G-160/TS4, 160кВт, 380В 3Ф , общий тип (CHINT)</t>
  </si>
  <si>
    <t>Преобразователь частоты NVF2G-185/TS4, 185кВт, 380В 3Ф , общий тип (CHINT)</t>
  </si>
  <si>
    <t>Преобразователь частоты NVF2G-200/TS4, 200кВт, 380В 3Ф , общий тип (CHINT)</t>
  </si>
  <si>
    <t>Преобразователь частоты NVF2G-220/TS4, 220кВт, 380В 3Ф , общий тип (CHINT)</t>
  </si>
  <si>
    <t>Преобразователь частоты NVF2G-245/TS4, 245кВт, 380В 3Ф , общий тип (CHINT)</t>
  </si>
  <si>
    <t>Преобразователь частоты NVF2G-280/TS4, 280кВт, 380В 3Ф , общий тип (CHINT)</t>
  </si>
  <si>
    <t>Преобразователь частоты NVF2G-315/TS4, 315кВт, 380В 3Ф , общий тип (CHINT)</t>
  </si>
  <si>
    <t>Путевые и концевые выключатели</t>
  </si>
  <si>
    <t>Т.гр. 01 Модульное оборудование CHINT</t>
  </si>
  <si>
    <t>Преобразователь частоты NVF300M-0.4/TD2, 0.4кВт, 220В 1Ф , общий тип (CHINT)</t>
  </si>
  <si>
    <t>Преобразователь частоты NVF300M-0.75/TD2, 0.75кВт, 220В 1Ф , общий тип (CHINT)</t>
  </si>
  <si>
    <t>Преобразователь частоты NVF300M-1.5/TD2, 1.5кВт, 220В 1Ф , общий тип (CHINT)</t>
  </si>
  <si>
    <t>Преобразователь частоты NVF300M-0.75/TS4, 0.75кВт, 380В 3Ф , общий тип (CHINT)</t>
  </si>
  <si>
    <t>Преобразователь частоты NVF300M-1.5/TS4, 1.5кВт, 380В 3Ф , общий тип (CHINT)</t>
  </si>
  <si>
    <t>Кнопки</t>
  </si>
  <si>
    <t xml:space="preserve"> --------------------</t>
  </si>
  <si>
    <t>Выключатель нагрузки NH4 1P 80A (R) (CHINT)</t>
  </si>
  <si>
    <t>Выключатель нагрузки NH4 2P 80A (R) (CHINT)</t>
  </si>
  <si>
    <t>Выключатель нагрузки NH4 3P 80A (R) (CHINT)</t>
  </si>
  <si>
    <t>Выключатель нагрузки NH4 4P 80A (R) (CHINT)</t>
  </si>
  <si>
    <t>*************</t>
  </si>
  <si>
    <t xml:space="preserve">Шина соединительная типа PIN (штырь) 1Р 63А (дл.1м) </t>
  </si>
  <si>
    <t>шт.</t>
  </si>
  <si>
    <t xml:space="preserve">Шина соединительная типа PIN (штырь) 2Р 63А (дл.1м) </t>
  </si>
  <si>
    <t xml:space="preserve">Шина соединительная типа PIN (штырь) 3Р 63А (дл.1м) </t>
  </si>
  <si>
    <t xml:space="preserve">Шина соединительная типа PIN (штырь) 4Р 63А (дл.1м) </t>
  </si>
  <si>
    <t xml:space="preserve">Шина соединительная типа PIN (штырь) 1Р 100А (дл. 1м) </t>
  </si>
  <si>
    <t xml:space="preserve">Шина соединительная типа PIN (штырь) 2Р 100А (дл. 1м) </t>
  </si>
  <si>
    <t xml:space="preserve">Шина соединительная типа PIN (штырь) 3Р 100А (дл. 1м) </t>
  </si>
  <si>
    <t xml:space="preserve">Шина соединительная типа PIN (штырь) 4Р 100А (дл. 1м) </t>
  </si>
  <si>
    <t xml:space="preserve">Шина соединительная типа PIN (12 штырей) 1Р 63А 22 см </t>
  </si>
  <si>
    <t xml:space="preserve">Шина соединительная типа PIN (12 штырей) 3Р 63А 22 см </t>
  </si>
  <si>
    <t>Шина соединительная FORK</t>
  </si>
  <si>
    <t xml:space="preserve">Шина соединительная типа FORK (вилка) 1Р 63А (дл.1 м) </t>
  </si>
  <si>
    <t xml:space="preserve">Шина соединительная типа FORK (вилка) 2Р 63А (дл.1 м) </t>
  </si>
  <si>
    <t xml:space="preserve">Шина соединительная типа FORK (вилка) 3Р 63А (дл.1 м) </t>
  </si>
  <si>
    <t xml:space="preserve">Шина соединительная типа FORK (вилка) 4Р 63А (дл.1 м) </t>
  </si>
  <si>
    <t>Шины нулевые на изоляторах</t>
  </si>
  <si>
    <t>Шина в корпусном изоляторе на DIN-рейку</t>
  </si>
  <si>
    <t>Шина PE "земля" в корп изол на DIN-рейку ШНИ-6х9-7-К-Зеленый</t>
  </si>
  <si>
    <t>Шина PE "земля" в корп изол на DIN-рейку ШНИ-6х9-10-К-Зеленый</t>
  </si>
  <si>
    <t>Шина PE "земля" в корп изол на DIN-рейку ШНИ-6х9-12-К-Зеленый</t>
  </si>
  <si>
    <t>Шина PE "земля" в корп изол на DIN-рейку ШНИ-6х9-15-К-Зеленый</t>
  </si>
  <si>
    <t>Шина с DIN-изоляторе</t>
  </si>
  <si>
    <t>Шина N "ноль" на DIN-изол ШНИ-6х9-4-Д-желтый</t>
  </si>
  <si>
    <t>Шина N "ноль" на DIN-изол ШНИ-6х9-6-Д-желтый</t>
  </si>
  <si>
    <t>Шина N "ноль" на DIN-изол ШНИ-6х9-8-Д-желтый</t>
  </si>
  <si>
    <t>Шина N "ноль" на DIN-изол ШНИ-6х9-10-Д-желтый</t>
  </si>
  <si>
    <t>Шина N "ноль" на DIN-изол ШНИ-6х9-12-Д-желтый</t>
  </si>
  <si>
    <t>Шина N "ноль" на DIN-изол ШНИ-6х9-14-Д-желтый</t>
  </si>
  <si>
    <t>Шина N "ноль" на DIN-изол ШНИ-6х9-16-Д-желтый</t>
  </si>
  <si>
    <t>Шина PE "земля" на DIN-изол ШНИ-8х12-6-Д--желтый</t>
  </si>
  <si>
    <t>Шина PE "земля" на DIN-изол ШНИ-8х12-8-Д--желтый</t>
  </si>
  <si>
    <t>Шина PE "земля" на DIN-изол ШНИ-8х12-10-Д--желтый</t>
  </si>
  <si>
    <t>Шина PE "земля" на DIN-изол ШНИ-8х12-12-Д--желтый</t>
  </si>
  <si>
    <t xml:space="preserve">Шина N "ноль" на DIN-изол тип "Стойка" ШНИ-6х9-7-Синий </t>
  </si>
  <si>
    <t xml:space="preserve">Шина N "ноль" на DIN-изол тип "Стойка" ШНИ-6х9-8-Синий </t>
  </si>
  <si>
    <t xml:space="preserve">Шина N "ноль" на DIN-изол тип "Стойка" ШНИ-6х9-10-Синий </t>
  </si>
  <si>
    <t xml:space="preserve">Шина N "ноль" на DIN-изол тип "Стойка" ШНИ-6х9-12-Синий </t>
  </si>
  <si>
    <t xml:space="preserve">Шина N "ноль" на DIN-изол тип "Стойка" ШНИ-6х9-15-Синий </t>
  </si>
  <si>
    <t>Шина N "ноль" в комб DIN-изол "Стойка" ШНИ-8х12-6-КС-Синий</t>
  </si>
  <si>
    <t>Шина N "ноль" в комб DIN-изол "Стойка" ШНИ-8х12-8-КС-Синий</t>
  </si>
  <si>
    <t>Шина N "ноль" в комб DIN-изол "Стойка" ШНИ-8х12-10-КС-Синий</t>
  </si>
  <si>
    <t>Шина N "ноль" в комб DIN-изол "Стойка" ШНИ-8х12-12-КС-Синий</t>
  </si>
  <si>
    <t>Шина N "ноль" в комб DIN-изол "Стойка" ШНИ-8х12-14-КС-Синий</t>
  </si>
  <si>
    <t>Шина N "ноль" в комб DIN-изол "Стойка" ШНИ-8х12-16-КС-Синий</t>
  </si>
  <si>
    <t>Шина N "ноль" на двух угловых изол ШНИ-6х9-4-У2-Синий</t>
  </si>
  <si>
    <t xml:space="preserve">Шина N "ноль" на двух угловых изол ШНИ-6х9-6-У2-Синий </t>
  </si>
  <si>
    <t xml:space="preserve">Шина N "ноль" на двух угловых изол ШНИ-6х9-8-У2-Синий </t>
  </si>
  <si>
    <t xml:space="preserve">Шина N "ноль" на двух угловых изол ШНИ-6х9-10-У2-Синий </t>
  </si>
  <si>
    <t xml:space="preserve">Шина N "ноль" на двух угловых изол ШНИ-6х9-12-У2-Синий </t>
  </si>
  <si>
    <t xml:space="preserve">Шина N "ноль" на двух угловых изол ШНИ-6х9-14-У2-Синий </t>
  </si>
  <si>
    <t xml:space="preserve">Шина N "ноль" на двух угловых изол ШНИ-6х9-16-У2-Синий </t>
  </si>
  <si>
    <t xml:space="preserve">Шина N "ноль" на двух угловых изол ШНИ-6х9-18-У2-Синий </t>
  </si>
  <si>
    <t xml:space="preserve">Шина N "ноль" на двух угловых изол ШНИ-6х9-20-У2-Синий </t>
  </si>
  <si>
    <t xml:space="preserve">Шина N "ноль" на двух угловых изол ШНИ-6х9-22-У2-Синий </t>
  </si>
  <si>
    <t xml:space="preserve">Шина N "ноль" на двух угловых изол ШНИ-6х9-24-У2-Синий </t>
  </si>
  <si>
    <t>Шина N "ноль" на двух угловых изол ШНИ-8х12-4-У2-Синий</t>
  </si>
  <si>
    <t>Шина N "ноль" на двух угловых изол ШНИ-8х12-6-У2-Синий</t>
  </si>
  <si>
    <t>Шина N "ноль" на двух угловых изол ШНИ-8х12-8-У2-Синий</t>
  </si>
  <si>
    <t>Шина N "ноль" на двух угловых изол ШНИ-8х12-10-У2-Синий</t>
  </si>
  <si>
    <t>Шина N "ноль" на двух угловых изол ШНИ-8х12-12-У2-Синий</t>
  </si>
  <si>
    <t>Шина N "ноль" на двух угловых изол ШНИ-8х12-14-У2-Синий</t>
  </si>
  <si>
    <t>Шина N "ноль" на двух угловых изол ШНИ-8х12-16-У2-Синий</t>
  </si>
  <si>
    <t>Шина N "ноль" на двух угловых изол ШНИ-8х12-18-У2-Синий</t>
  </si>
  <si>
    <t>Шина N "ноль" на двух угловых изол ШНИ-8х12-20-У2-Синий</t>
  </si>
  <si>
    <t>Шина N "ноль" на двух угловых изол ШНИ-8х12-22-У2-Синий</t>
  </si>
  <si>
    <t>Шина N "ноль" на двух угловых изол ШНИ-8х12-24-У2-Синий</t>
  </si>
  <si>
    <t>Шина PE "земля" на двух угловых изол ШНИ-6х9-4-У2-Желтый</t>
  </si>
  <si>
    <t xml:space="preserve">Шина PE "земля" на двух угловых изол ШНИ-6х9-6-У2-Желтый </t>
  </si>
  <si>
    <t xml:space="preserve">Шина PE "земля" на двух угловых изол ШНИ-6х9-8-У2-Желтый </t>
  </si>
  <si>
    <t xml:space="preserve">Шина PE "земля" на двух угловых изол ШНИ-6х9-10-У2-Желтый </t>
  </si>
  <si>
    <t xml:space="preserve">Шина PE "земля" на двух угловых изол ШНИ-6х9-12-У2-Желтый </t>
  </si>
  <si>
    <t xml:space="preserve">Шина PE "земля" на двух угловых изол ШНИ-6х9-14-У2-Желтый </t>
  </si>
  <si>
    <t xml:space="preserve">Шина PE "земля" на двух угловых изол ШНИ-6х9-16-У2-Желтый </t>
  </si>
  <si>
    <t xml:space="preserve">Шина PE "земля" на двух угловых изол ШНИ-6х9-18-У2-Желтый </t>
  </si>
  <si>
    <t xml:space="preserve">Шина PE "земля" на двух угловых изол ШНИ-6х9-20-У2-Желтый </t>
  </si>
  <si>
    <t xml:space="preserve">Шина PE "земля" на двух угловых изол ШНИ-6х9-22-У2-Желтый </t>
  </si>
  <si>
    <t xml:space="preserve">Шина PE "земля" на двух угловых изол ШНИ-6х9-24-У2-Желтый </t>
  </si>
  <si>
    <t xml:space="preserve">Шина PE "земля" на двух угловых изол ШНИ-8х12-4-У2-Желтый </t>
  </si>
  <si>
    <t xml:space="preserve">Шина PE "земля" на двух угловых изол ШНИ-8х12-6-У2-Желтый </t>
  </si>
  <si>
    <t xml:space="preserve">Шина PE "земля" на двух угловых изол ШНИ-8х12-8-У2-Желтый </t>
  </si>
  <si>
    <t xml:space="preserve">Шина PE "земля" на двух угловых изол ШНИ-8х12-10-У2-Желтый </t>
  </si>
  <si>
    <t xml:space="preserve">Шина PE "земля" на двух угловых изол ШНИ-8х12-12-У2-Желтый </t>
  </si>
  <si>
    <t xml:space="preserve">Шина PE "земля" на двух угловых изол ШНИ-8х12-14-У2-Желтый </t>
  </si>
  <si>
    <t xml:space="preserve">Шина PE "земля" на двух угловых изол ШНИ-8х12-16-У2-Желтый </t>
  </si>
  <si>
    <t xml:space="preserve">Шина PE "земля" на двух угловых изол ШНИ-8х12-18-У2-Желтый </t>
  </si>
  <si>
    <t xml:space="preserve">Шина PE "земля" на двух угловых изол ШНИ-8х12-20-У2-Желтый </t>
  </si>
  <si>
    <t xml:space="preserve">Шина PE "земля" на двух угловых изол ШНИ-8х12-22-У2-Желтый </t>
  </si>
  <si>
    <t xml:space="preserve">Шина PE "земля" на двух угловых изол ШНИ-8х12-24-У2-Желтый </t>
  </si>
  <si>
    <t>Шина нулевая</t>
  </si>
  <si>
    <t xml:space="preserve">Шина PEN "земля-ноль"6х9мм 4/1 (4 групп/крепеж по центру) </t>
  </si>
  <si>
    <t xml:space="preserve">Шина PEN "земля-ноль"6х9мм 6/1 (6 групп/крепеж по центру) </t>
  </si>
  <si>
    <t xml:space="preserve">Шина PEN "земля-ноль"6х9мм 8/1 (8 групп/крепеж по центру) </t>
  </si>
  <si>
    <t xml:space="preserve">Шина PEN "земля-ноль"6х9мм 10/1 (10 групп/крепеж по центру) </t>
  </si>
  <si>
    <t xml:space="preserve">Шина PEN "земля-ноль"6х9мм 12/1 (12 групп/крепеж по центру) </t>
  </si>
  <si>
    <t xml:space="preserve">Шина PEN "земля-ноль"6х9мм 14/1 (14групп/крепеж по центру) </t>
  </si>
  <si>
    <t xml:space="preserve">Шина PEN "земля-ноль"6х9мм 16/1 (12 групп/крепеж по центру) </t>
  </si>
  <si>
    <t xml:space="preserve">Шина PEN "земля-ноль"6х9мм 18/1 (18 групп/крепеж по центру) </t>
  </si>
  <si>
    <t xml:space="preserve">Шина PEN "земля-ноль"6х9мм 20/1 (20 групп/крепеж по центру) </t>
  </si>
  <si>
    <t xml:space="preserve">Шина PEN "земля-ноль"6х9мм 22/1 (22 группы/крепеж по центру) </t>
  </si>
  <si>
    <t xml:space="preserve">Шина PEN "земля-ноль"6х9мм 24/1 (24 группы/крепеж по центру) </t>
  </si>
  <si>
    <t xml:space="preserve">Шина PEN "земля-ноль" 6х9мм 4/2 (4группы/креп по краям) </t>
  </si>
  <si>
    <t xml:space="preserve">Шина PEN "земля-ноль" 6х9мм 6/2 (6групп/креп по краям) </t>
  </si>
  <si>
    <t xml:space="preserve">Шина PEN "земля-ноль" 6х9мм 8/2 (8групп/креп по краям) </t>
  </si>
  <si>
    <t xml:space="preserve">Шина PEN "земля-ноль" 6х9мм 10/2 (10групп/креп по краям) </t>
  </si>
  <si>
    <t xml:space="preserve">Шина PEN "земля-ноль" 6х9мм 12/2 (12групп/креп по краям) </t>
  </si>
  <si>
    <t xml:space="preserve">Шина PEN "земля-ноль" 6х9мм 14/2 (14групп/креп по краям) </t>
  </si>
  <si>
    <t xml:space="preserve">Шина PEN "земля-ноль" 6х9мм 16/2 (16групп/креп по краям) </t>
  </si>
  <si>
    <t xml:space="preserve">Шина PEN "земля-ноль" 6х9мм 18/2 (18групп/креп по краям) </t>
  </si>
  <si>
    <t xml:space="preserve">Шина PEN "земля-ноль" 6х9мм 20/2 (20групп/креп по краям) </t>
  </si>
  <si>
    <t xml:space="preserve">Шина PEN "земля-ноль" 6х9мм 22/2 (22групп/креп по краям) </t>
  </si>
  <si>
    <t xml:space="preserve">Шина PEN "земля-ноль" 6х9мм 24/2 (24групп/креп по краям) </t>
  </si>
  <si>
    <t xml:space="preserve">Шина PEN "земля-ноль"8х12мм 4/1 (4 группы/крепеж по центру) </t>
  </si>
  <si>
    <t xml:space="preserve">Шина PEN "земля-ноль"8х12мм 6/1 (6 групп/крепеж по центру) </t>
  </si>
  <si>
    <t xml:space="preserve">Шина PEN "земля-ноль"8х12мм 8/1 (8 групп/крепеж по центру) </t>
  </si>
  <si>
    <t xml:space="preserve">Шина PEN "земля-ноль"8х12мм 10/1 (10 групп/крепеж по центру) </t>
  </si>
  <si>
    <t xml:space="preserve">Шина PEN "земля-ноль"8х12мм 12/1 (12 групп/крепеж по центру) </t>
  </si>
  <si>
    <t xml:space="preserve">Шина PEN "земля-ноль"8х12мм 14/1 (14групп/крепеж по центру) </t>
  </si>
  <si>
    <t xml:space="preserve">Шина PEN "земля-ноль"8х12мм 16/1 (16 групп/крепеж по центру) </t>
  </si>
  <si>
    <t xml:space="preserve">Шина PEN "земля-ноль"8х12мм 18/1 (18 групп/крепеж по центру) </t>
  </si>
  <si>
    <t xml:space="preserve">Шина PEN "земля-ноль"8х12мм 20/1 (20 групп/крепеж по центру) </t>
  </si>
  <si>
    <t xml:space="preserve">Шина PEN "земля-ноль"8х12мм 22/1 (22 группы/крепеж по центру) </t>
  </si>
  <si>
    <t xml:space="preserve">Шина PEN "земля-ноль"8х12мм 24/1 (24 группы/крепеж по центру) </t>
  </si>
  <si>
    <t xml:space="preserve">Шина PEN "земля-ноль"8x12мм 4/2 (4 группы/крепеж по краям) </t>
  </si>
  <si>
    <t xml:space="preserve">Шина PEN "земля-ноль"8x12мм 6/2 (6 групп/крепеж по краям) </t>
  </si>
  <si>
    <t xml:space="preserve">Шина PEN "земля-ноль"8x12мм 8/2 (8 групп/крепеж по краям) </t>
  </si>
  <si>
    <t xml:space="preserve">Шина PEN "земля-ноль"8x12мм 10/2 (10 групп/крепеж по краям) </t>
  </si>
  <si>
    <t xml:space="preserve">Шина PEN "земля-ноль"8x12мм 12/2 (12 групп/крепеж по краям) </t>
  </si>
  <si>
    <t xml:space="preserve">Шина PEN "земля-ноль"8х12мм 14/2 (14групп/крепеж по краям) </t>
  </si>
  <si>
    <t xml:space="preserve">Шина PEN "земля-ноль"8x12мм 16/2 (16 групп/крепеж по краям) </t>
  </si>
  <si>
    <t xml:space="preserve">Шина PEN "земля-ноль"8x12мм 18/2 (18 групп/крепеж по краям) </t>
  </si>
  <si>
    <t xml:space="preserve">Шина PEN "земля-ноль"8x12мм 20/2 (20 групп/крепеж по краям) </t>
  </si>
  <si>
    <t xml:space="preserve">Шина PEN "земля-ноль"8x12мм 22/2 (22 группы/крепеж по краям) </t>
  </si>
  <si>
    <t xml:space="preserve">Шина PEN "земля-ноль"8x12мм 24/2 (24 группы/крепеж по краям) </t>
  </si>
  <si>
    <t>Распределительные блоки РБ 1-но полюсные</t>
  </si>
  <si>
    <t xml:space="preserve">Распределительный блок на DIN-рейку РБ-80 1П 80А (1х16/4х6+2x16) </t>
  </si>
  <si>
    <t xml:space="preserve">Распределительный блок на DIN-рейку РБ-125 1П 125А (1х35+1x16/6x16) </t>
  </si>
  <si>
    <t xml:space="preserve">Распределительный блок на DIN-рейку РБ-160 1П 160А (1х70+1x16/6x16) </t>
  </si>
  <si>
    <t xml:space="preserve">Распределительный блок на DIN-рейку РБ-250 1П 250А (1х120/2x35+ 5x16+ 4x10) </t>
  </si>
  <si>
    <t xml:space="preserve">Распределительный блок на DIN-рейку РБ-400 1П 400А (1х185/2x35+5x16+ 4x10) </t>
  </si>
  <si>
    <t>Шины в корпусе (кросс-модули)</t>
  </si>
  <si>
    <t xml:space="preserve">Шины на DIN-рейку в корпусе (кросс-модуль) L+PEN 2х7 </t>
  </si>
  <si>
    <t xml:space="preserve">Шины на DIN-рейку в корпусе (кросс-модуль) L+PEN 2х11 </t>
  </si>
  <si>
    <t xml:space="preserve">Шины на DIN-рейку в корпусе (кросс-модуль) L+PEN 2х15 </t>
  </si>
  <si>
    <t xml:space="preserve">Шины на DIN-рейку в корпусе (кросс-модуль) 3L+PEN 4х7 </t>
  </si>
  <si>
    <t xml:space="preserve">Шины на DIN-рейку в корпусе (кросс-модуль) 3L+PEN 4х11 </t>
  </si>
  <si>
    <t xml:space="preserve">Шины на DIN-рейку в корпусе (кросс-модуль) 3L+PEN 4х15 </t>
  </si>
  <si>
    <t>Шина универсальная распределительная ШнУР</t>
  </si>
  <si>
    <t xml:space="preserve">Шина универсальная распределительная ШнУР 1 в корпусе 2 ввода 7 групп 160 А </t>
  </si>
  <si>
    <t>Распределительные блоки РБ 4-х полюсные</t>
  </si>
  <si>
    <t xml:space="preserve">Распределительный блок на DIN-рейку РБ-160 4П 160А (4 шины 2x9+2x8+7 x7+1x12) </t>
  </si>
  <si>
    <t xml:space="preserve">Распределительный блок на DIN-рейку РБ-200 4П 200А (4 шины 10xM6+1хM8) </t>
  </si>
  <si>
    <t xml:space="preserve">Распределительный блок на DIN-рейку РБ-250 4П 250А (4 шины 10xM6+1хM8) </t>
  </si>
  <si>
    <t xml:space="preserve">Распределительный блок РБ-400 4П 400А (4 шины 10xM6+1хM8) </t>
  </si>
  <si>
    <t>Коробка испытательная для счетчиков ИКП (аналог ИК, ИКК)</t>
  </si>
  <si>
    <t xml:space="preserve">Коробка испытательная переходная ИКП (аналог ИК, ИКК) </t>
  </si>
  <si>
    <t xml:space="preserve">Коробка испытательная переходная ИКП (аналог ИК, ИКК) с прозр. крышкой </t>
  </si>
  <si>
    <t>Блок зажимов</t>
  </si>
  <si>
    <t>Блок зажимов ТВ</t>
  </si>
  <si>
    <t>Блок зажимов ТВ-1504 15A</t>
  </si>
  <si>
    <t>Блок зажимов ТВ-1506 15A</t>
  </si>
  <si>
    <t>Блок зажимов ТВ-1512 15A</t>
  </si>
  <si>
    <t>Блок зажимов ТВ-2504 25A</t>
  </si>
  <si>
    <t>Блок зажимов ТВ-2506 25A</t>
  </si>
  <si>
    <t>Блок зажимов ТВ-2512 25A</t>
  </si>
  <si>
    <t>Блок зажимов ТВ-3506 35A</t>
  </si>
  <si>
    <t>Блок зажимов ТВ-3512 35A</t>
  </si>
  <si>
    <t>Блок зажимов ТВ-4504 45A</t>
  </si>
  <si>
    <t>Блок зажимов ТВ-4506 45A</t>
  </si>
  <si>
    <t>Блок зажимов ТВ-4512 45A</t>
  </si>
  <si>
    <t>Блок зажимов ТВ-6004 60A</t>
  </si>
  <si>
    <t>Блок зажимов ТВ-6006 60A</t>
  </si>
  <si>
    <t>Блок зажимов ТВ-6012 60A</t>
  </si>
  <si>
    <t>Блок зажимов ТВ-1006 100A</t>
  </si>
  <si>
    <t>Блок зажимов ТC</t>
  </si>
  <si>
    <t xml:space="preserve">Блок зажимов ТС-603 </t>
  </si>
  <si>
    <t xml:space="preserve">Блок зажимов ТС-604 </t>
  </si>
  <si>
    <t xml:space="preserve">Блок зажимов ТС-1003 </t>
  </si>
  <si>
    <t xml:space="preserve">Блок зажимов ТС-1004 </t>
  </si>
  <si>
    <t xml:space="preserve">Блок зажимов ТС-1503 </t>
  </si>
  <si>
    <t xml:space="preserve">Блок зажимов ТС-1504 </t>
  </si>
  <si>
    <t xml:space="preserve">Блок зажимов ТС-2003 </t>
  </si>
  <si>
    <t xml:space="preserve">Блок зажимов ТС-2004 </t>
  </si>
  <si>
    <t xml:space="preserve">Блок зажимов ТС-3003 </t>
  </si>
  <si>
    <t xml:space="preserve">Блок зажимов ТС-3004 </t>
  </si>
  <si>
    <t>Зажимы винтовые ЗВИ - полиэтилен</t>
  </si>
  <si>
    <t xml:space="preserve">Зажим винтовой ЗВИ-6 0.75-4mm² 12пар белый </t>
  </si>
  <si>
    <t xml:space="preserve">Зажим винтовой ЗВИ-10 1.5-6mm² 12пар белый </t>
  </si>
  <si>
    <t xml:space="preserve">Зажим винтовой ЗВИ-15 1.5-6mm² 12пар белый </t>
  </si>
  <si>
    <t xml:space="preserve">Зажим винтовой ЗВИ-20 1.5-6mm² 12пар белый </t>
  </si>
  <si>
    <t xml:space="preserve">Зажим винтовой ЗВИ-30 1.5-10mm² 12пар белый </t>
  </si>
  <si>
    <t xml:space="preserve">Зажим винтовой ЗВИ-60 2.5-16mm² 12пар белый </t>
  </si>
  <si>
    <t xml:space="preserve">Зажим винтовой ЗВИ-80 6-25mm² 12пар белый </t>
  </si>
  <si>
    <t xml:space="preserve">Зажим винтовой ЗВИ-100 6-25mm² 12пар белый </t>
  </si>
  <si>
    <t xml:space="preserve">Зажим винтовой ЗВИ-150 10-35mm² 12пар белый </t>
  </si>
  <si>
    <t>Изоляторы</t>
  </si>
  <si>
    <t>Изоляторы SM</t>
  </si>
  <si>
    <t xml:space="preserve">Изолятор SM25 силовой Н25хD27хМ6мм </t>
  </si>
  <si>
    <t xml:space="preserve">Изолятор SM30 силовой Н30хD27хМ6мм </t>
  </si>
  <si>
    <t xml:space="preserve">Изолятор SM35 силовой H35xD32xM8мм </t>
  </si>
  <si>
    <t xml:space="preserve">Изолятор SM40 силовой Н40хD40хМ8мм </t>
  </si>
  <si>
    <t xml:space="preserve">Изолятор SM51 силовой H51xD35xM8мм </t>
  </si>
  <si>
    <t xml:space="preserve">Изолятор SM76 силовой H76xD50xM10мм </t>
  </si>
  <si>
    <t xml:space="preserve">Изоляторы "Лесенка" </t>
  </si>
  <si>
    <t xml:space="preserve">Изолятор SM "Лесенка" 300А 6кВ 4х20мм </t>
  </si>
  <si>
    <t xml:space="preserve">Изолятор SM "Лесенка" 450А 9кВ 4х30мм </t>
  </si>
  <si>
    <t xml:space="preserve">Изолятор SM "Лесенка" 600А 12кВ 4х40мм </t>
  </si>
  <si>
    <t xml:space="preserve">Изолятор SM "Лесенка" 700А 15кВ 4х30мм </t>
  </si>
  <si>
    <t xml:space="preserve">Изолятор SM "Лесенка" 900А 18кВ 4х40мм </t>
  </si>
  <si>
    <t>Сальники</t>
  </si>
  <si>
    <t xml:space="preserve">Сальники PG-9 диаметр проводника 4-8мм IP54 - белый </t>
  </si>
  <si>
    <t xml:space="preserve">Сальники PG-11 диаметр проводника 5-10мм IP54 - белый </t>
  </si>
  <si>
    <t xml:space="preserve">Сальники PG-16 диаметр проводника 10-14мм IP54 - белый </t>
  </si>
  <si>
    <t xml:space="preserve">Сальники PG-19 диаметр проводника 12-16мм IP54 - белый </t>
  </si>
  <si>
    <t>Металлический кабельный ввод Серия PG</t>
  </si>
  <si>
    <t>Лента спиральная монтажная пластиковая</t>
  </si>
  <si>
    <t xml:space="preserve">Лента спиральная монтажная пластиковая ЛСМ-06 белый (10м/упак.) </t>
  </si>
  <si>
    <t xml:space="preserve">Лента спиральная монтажная пластиковая ЛСМ-08 белый (10м/упак.) </t>
  </si>
  <si>
    <t xml:space="preserve">Лента спиральная монтажная пластиковая ЛСМ-10 белый (10м/упак.) </t>
  </si>
  <si>
    <t xml:space="preserve">Лента спиральная монтажная пластиковая ЛСМ-12 белый (10м/упак.) </t>
  </si>
  <si>
    <t xml:space="preserve">Лента спиральная монтажная пластиковая ЛСМ-15 белый (10м/упак.) </t>
  </si>
  <si>
    <t xml:space="preserve">Лента спиральная монтажная пластиковая ЛСМ-19 белый (10м/упак.) </t>
  </si>
  <si>
    <t xml:space="preserve">Лента спиральная монтажная пластиковая ЛСМ-24 белый (10м/упак.) </t>
  </si>
  <si>
    <t>Лента спиральная монтажная пластиковая серии ЛСМ (черный)</t>
  </si>
  <si>
    <t xml:space="preserve">Лента спиральная монтажная пластиковая ЛСМ-06 черный (10м/упак.) </t>
  </si>
  <si>
    <t xml:space="preserve">Лента спиральная монтажная пластиковая ЛСМ-08 черный (10м/упак.) </t>
  </si>
  <si>
    <t xml:space="preserve">Лента спиральная монтажная пластиковая ЛСМ-10 черный (10м/упак.) </t>
  </si>
  <si>
    <t xml:space="preserve">Лента спиральная монтажная пластиковая ЛСМ-12 черный (10м/упак.) </t>
  </si>
  <si>
    <t xml:space="preserve">Лента спиральная монтажная пластиковая ЛСМ-15 черный (10м/упак.) </t>
  </si>
  <si>
    <t xml:space="preserve">Лента спиральная монтажная пластиковая ЛСМ-19 черный (10м/упак.) </t>
  </si>
  <si>
    <t xml:space="preserve">Лента спиральная монтажная пластиковая ЛСМ-24 черный (10м/упак.) </t>
  </si>
  <si>
    <t>Термоусаживаемые материалы ТТУ</t>
  </si>
  <si>
    <t xml:space="preserve">Термоусаживаемая трубка ТТУ 4/2 белая (200 м/ролл) </t>
  </si>
  <si>
    <t>ролл</t>
  </si>
  <si>
    <t xml:space="preserve">Термоусаживаемая трубка ТТУ 4/2 желтая (200 м/ролл) </t>
  </si>
  <si>
    <t xml:space="preserve">Термоусаживаемая трубка ТТУ 4/2 зеленая (200 м/ролл) </t>
  </si>
  <si>
    <t xml:space="preserve">Термоусаживаемая трубка ТТУ 4/2 красная (200 м/ролл) </t>
  </si>
  <si>
    <t xml:space="preserve">Термоусаживаемая трубка ТТУ 4/2 синяя (200 м/ролл) </t>
  </si>
  <si>
    <t xml:space="preserve">Термоусаживаемая трубка ТТУ 4/2 черная (200 м/ролл) </t>
  </si>
  <si>
    <t xml:space="preserve">Термоусаживаемая трубка ТТУ 6/3 белая (100 м/ролл) </t>
  </si>
  <si>
    <t xml:space="preserve">Термоусаживаемая трубка ТТУ 6/3 желтая (100 м/ролл) </t>
  </si>
  <si>
    <t xml:space="preserve">Термоусаживаемая трубка ТТУ 6/3 зеленая (100 м/ролл) </t>
  </si>
  <si>
    <t xml:space="preserve">Термоусаживаемая трубка ТТУ 6/3 красная (100 м/ролл) </t>
  </si>
  <si>
    <t xml:space="preserve">Термоусаживаемая трубка ТТУ 6/3 синяя (100 м/ролл) </t>
  </si>
  <si>
    <t xml:space="preserve">Термоусаживаемая трубка ТТУ 6/3 черная (100 м/ролл) </t>
  </si>
  <si>
    <t xml:space="preserve">Термоусаживаемая трубка ТТУ 8/4 белая (100 м/ролл) </t>
  </si>
  <si>
    <t xml:space="preserve">Термоусаживаемая трубка ТТУ 8/4 желтая (100 м/ролл) </t>
  </si>
  <si>
    <t xml:space="preserve">Термоусаживаемая трубка ТТУ 8/4 зеленая (100 м/ролл) </t>
  </si>
  <si>
    <t xml:space="preserve">Термоусаживаемая трубка ТТУ 8/4 красная (100 м/ролл) </t>
  </si>
  <si>
    <t xml:space="preserve">Термоусаживаемая трубка ТТУ 8/4 синяя (100 м/ролл) </t>
  </si>
  <si>
    <t xml:space="preserve">Термоусаживаемая трубка ТТУ 8/4 черная (100 м/ролл) </t>
  </si>
  <si>
    <t xml:space="preserve">Термоусаживаемая трубка ТТУ 10/5 белая (100 м/ролл) </t>
  </si>
  <si>
    <t xml:space="preserve">Термоусаживаемая трубка ТТУ 10/5 желтая (100 м/ролл) </t>
  </si>
  <si>
    <t xml:space="preserve">Термоусаживаемая трубка ТТУ 10/5 зеленая (100 м/ролл) </t>
  </si>
  <si>
    <t xml:space="preserve">Термоусаживаемая трубка ТТУ 10/5 красная (100 м/ролл) </t>
  </si>
  <si>
    <t xml:space="preserve">Термоусаживаемая трубка ТТУ 10/5 синяя (100 м/ролл) </t>
  </si>
  <si>
    <t xml:space="preserve">Термоусаживаемая трубка ТТУ 10/5 черная (100 м/ролл) </t>
  </si>
  <si>
    <t xml:space="preserve">Термоусаживаемая трубка ТТУ 12/6 белая (100 м/ролл) </t>
  </si>
  <si>
    <t xml:space="preserve">Термоусаживаемая трубка ТТУ 12/6 желтая (100 м/ролл) </t>
  </si>
  <si>
    <t xml:space="preserve">Термоусаживаемая трубка ТТУ 12/6 зеленая (100 м/ролл) </t>
  </si>
  <si>
    <t xml:space="preserve">Термоусаживаемая трубка ТТУ 12/6 красная (100 м/ролл) </t>
  </si>
  <si>
    <t xml:space="preserve">Термоусаживаемая трубка ТТУ 12/6 синяя (100 м/ролл) </t>
  </si>
  <si>
    <t xml:space="preserve">Термоусаживаемая трубка ТТУ 12/6 черная (100 м/ролл) </t>
  </si>
  <si>
    <t xml:space="preserve">Термоусаживаемая трубка ТТУ 16/8 белая (100 м/ролл) </t>
  </si>
  <si>
    <t xml:space="preserve">Термоусаживаемая трубка ТТУ 16/8 желтая (100 м/ролл) </t>
  </si>
  <si>
    <t xml:space="preserve">Термоусаживаемая трубка ТТУ 16/8 зеленая (100 м/ролл) </t>
  </si>
  <si>
    <t xml:space="preserve">Термоусаживаемая трубка ТТУ 16/8 красная (100 м/ролл) </t>
  </si>
  <si>
    <t xml:space="preserve">Термоусаживаемая трубка ТТУ 16/8 синяя (100 м/ролл) </t>
  </si>
  <si>
    <t xml:space="preserve">Термоусаживаемая трубка ТТУ 16/8 черная (100 м/ролл) </t>
  </si>
  <si>
    <t xml:space="preserve">Термоусаживаемая трубка ТТУ 20/10 белая (100 м/ролл) </t>
  </si>
  <si>
    <t xml:space="preserve">Термоусаживаемая трубка ТТУ 20/10 желтая (100 м/ролл) </t>
  </si>
  <si>
    <t xml:space="preserve">Термоусаживаемая трубка ТТУ 20/10 зеленая (100 м/ролл) </t>
  </si>
  <si>
    <t xml:space="preserve">Термоусаживаемая трубка ТТУ 20/10 красная (100 м/ролл) </t>
  </si>
  <si>
    <t xml:space="preserve">Термоусаживаемая трубка ТТУ 20/10 синяя (100 м/ролл) </t>
  </si>
  <si>
    <t xml:space="preserve">Термоусаживаемая трубка ТТУ 20/10 черная (100 м/ролл) </t>
  </si>
  <si>
    <t xml:space="preserve">Термоусаживаемая трубка ТТУ 30/15 белая (25 м/ролл) </t>
  </si>
  <si>
    <t xml:space="preserve">Термоусаживаемая трубка ТТУ 30/15 желтая (25 м/ролл) </t>
  </si>
  <si>
    <t xml:space="preserve">Термоусаживаемая трубка ТТУ 30/15 зеленая (25 м/ролл) </t>
  </si>
  <si>
    <t xml:space="preserve">Термоусаживаемая трубка ТТУ 30/15 красная (25 м/ролл) </t>
  </si>
  <si>
    <t xml:space="preserve">Термоусаживаемая трубка ТТУ 30/15 синяя (25 м/ролл) </t>
  </si>
  <si>
    <t xml:space="preserve">Термоусаживаемая трубка ТТУ 30/15 черная (25 м/ролл) </t>
  </si>
  <si>
    <t xml:space="preserve">Термоусаживаемая трубка ТТУ 40/20 белая (25 м/ролл) </t>
  </si>
  <si>
    <t xml:space="preserve">Термоусаживаемая трубка ТТУ 40/20 желтая (25 м/ролл) </t>
  </si>
  <si>
    <t xml:space="preserve">Термоусаживаемая трубка ТТУ 40/20 зеленая (25 м/ролл) </t>
  </si>
  <si>
    <t xml:space="preserve">Термоусаживаемая трубка ТТУ 40/20 красная (25 м/ролл) </t>
  </si>
  <si>
    <t xml:space="preserve">Термоусаживаемая трубка ТТУ 40/20 синяя (25 м/ролл) </t>
  </si>
  <si>
    <t xml:space="preserve">Термоусаживаемая трубка ТТУ 40/20 черная (25 м/ролл) </t>
  </si>
  <si>
    <t xml:space="preserve">Термоусаживаемая трубка ТТУ 50/25 белая (25 м/ролл) </t>
  </si>
  <si>
    <t xml:space="preserve">Термоусаживаемая трубка ТТУ 50/25 желтая (25 м/ролл) </t>
  </si>
  <si>
    <t xml:space="preserve">Термоусаживаемая трубка ТТУ 50/25 зеленая (25 м/ролл) </t>
  </si>
  <si>
    <t xml:space="preserve">Термоусаживаемая трубка ТТУ 50/25 красная (25 м/ролл) </t>
  </si>
  <si>
    <t xml:space="preserve">Термоусаживаемая трубка ТТУ 50/25 синяя (25 м/ролл) </t>
  </si>
  <si>
    <t xml:space="preserve">Термоусаживаемая трубка ТТУ 50/25 черная (25 м/ролл) </t>
  </si>
  <si>
    <t xml:space="preserve">Термоусаживаемая трубка ТТУ 60/30 белая (25 м/ролл) </t>
  </si>
  <si>
    <t xml:space="preserve">Термоусаживаемая трубка ТТУ 60/30 желтая (25 м/ролл) </t>
  </si>
  <si>
    <t xml:space="preserve">Термоусаживаемая трубка ТТУ 60/30 зеленая (25 м/ролл) </t>
  </si>
  <si>
    <t xml:space="preserve">Термоусаживаемая трубка ТТУ 60/30 красная (25 м/ролл) </t>
  </si>
  <si>
    <t xml:space="preserve">Термоусаживаемая трубка ТТУ 60/30 синяя (25 м/ролл) </t>
  </si>
  <si>
    <t xml:space="preserve">Термоусаживаемая трубка ТТУ 60/30 черная (25 м/ролл) </t>
  </si>
  <si>
    <t xml:space="preserve">Термоусаживаемая трубка ТТУ 4/2 желто-зеленая (200 м/ролл) </t>
  </si>
  <si>
    <t xml:space="preserve">Термоусаживаемая трубка ТТУ 6/3 желто-зеленая (100 м/ролл) </t>
  </si>
  <si>
    <t xml:space="preserve">Термоусаживаемая трубка ТТУ 8/4 желто-зеленая (100 м/ролл) </t>
  </si>
  <si>
    <t xml:space="preserve">Термоусаживаемая трубка ТТУ 10/5 желто-зеленая (100 м/ролл) </t>
  </si>
  <si>
    <t xml:space="preserve">Термоусаживаемая трубка ТТУ 12/6 желто-зеленая (100 м/ролл) </t>
  </si>
  <si>
    <t xml:space="preserve">Термоусаживаемая трубка ТТУ 16/8 желто-зеленая (100 м/ролл) </t>
  </si>
  <si>
    <t>Термоусаживаемая трубка ТТУ 30/15 желто-зеленая (25 м/ролл)</t>
  </si>
  <si>
    <t>Термоусаживаемая трубка ТТУ 40/20 желто-зеленая (25 м/ролл)</t>
  </si>
  <si>
    <t xml:space="preserve">Термоусаживаемая трубка ТТУ 50/25 желто-зеленая (25 м/ролл) </t>
  </si>
  <si>
    <t xml:space="preserve">Термоусаживаемая трубка ТТУ 60/30 желто-зеленая (25 м/ролл) </t>
  </si>
  <si>
    <t>Соединительная клемма</t>
  </si>
  <si>
    <t>Соединительная клемма СК</t>
  </si>
  <si>
    <t xml:space="preserve">Соединительная клемма СК-412 (2.5mm²) </t>
  </si>
  <si>
    <t xml:space="preserve">Соединительная клемма СК-413 (2.5mm²) </t>
  </si>
  <si>
    <t xml:space="preserve">Соединительная клемма СК-415 (2.5mm²) </t>
  </si>
  <si>
    <t>Строительно-монтажная клемма КБМ</t>
  </si>
  <si>
    <t>Наконечники</t>
  </si>
  <si>
    <t>Зажимы СИЗ</t>
  </si>
  <si>
    <t xml:space="preserve">Соединительный изолирующий зажим СИЗ-1 3.0mm² (уп. /100 шт) </t>
  </si>
  <si>
    <t>уп.</t>
  </si>
  <si>
    <t xml:space="preserve">Соединительный изолирующий зажим СИЗ-2 4.5mm² (уп. /100 шт) </t>
  </si>
  <si>
    <t xml:space="preserve">Соединительный изолирующий зажим СИЗ-3 5.5mm² (уп. /100 шт) </t>
  </si>
  <si>
    <t xml:space="preserve">Соединительный изолирующий зажим СИЗ-4 11.0mm² (уп. /100 шт) </t>
  </si>
  <si>
    <t>Изолированные ответвители ОВ</t>
  </si>
  <si>
    <t>Наконечники вилочные изолированные НКИ</t>
  </si>
  <si>
    <t xml:space="preserve">Наконечники НКИ 1.5-3 кольцо 0.25-1.5mm Красный (уп. /100 шт) </t>
  </si>
  <si>
    <t xml:space="preserve">Наконечники НКИ 1.5-4 кольцо 0.25-1.5mm Красный (уп. /100 шт) </t>
  </si>
  <si>
    <t xml:space="preserve">Наконечники НКИ 1.5-5 кольцо 0.25-1.5mm Красный (уп. /100 шт) </t>
  </si>
  <si>
    <t xml:space="preserve">Наконечники НКИ 1.5-6 кольцо 0.25-1.5mm Красный (уп. /100 шт) </t>
  </si>
  <si>
    <t xml:space="preserve">Наконечники НКИ 2.5-5 кольцо 1.0-2.5mm Синий (уп. /100 шт) </t>
  </si>
  <si>
    <t>Наконечники вилочные изолированные НВИ</t>
  </si>
  <si>
    <t>Разъемы плоские изолированные ответвительные РпИо</t>
  </si>
  <si>
    <t>Разъем РпИо 1,5-7,5-0,8  плоский изолированный ответвительный красный (уп./100 шт)</t>
  </si>
  <si>
    <t>Разъем РпИо 2,5-7,5-0,8 плоский изолированный ответвительный синий (уп./100 шт)</t>
  </si>
  <si>
    <t>Разъем РпИо 6,0-7,5-0,8 плоский изолированный ответвительный желтый (уп./100 шт)</t>
  </si>
  <si>
    <t>Наконечник-гильза E</t>
  </si>
  <si>
    <t>Наконечник-гильза TE</t>
  </si>
  <si>
    <t>Наконечник штыревой втулочный изолированный (двойной) Ншви(2) 0508 белый (уп./100 шт)  </t>
  </si>
  <si>
    <t>Наконечник штыревой втулочный изолированный (двойной) Ншви(2) 1508 черный (уп./100 шт)  </t>
  </si>
  <si>
    <t>Наконечник штыревой втулочный изолированный (двойной) Ншви(2) 2512 синий (уп./100 шт)  </t>
  </si>
  <si>
    <t>Наконечник штыревой втулочный изолированный (двойной) Ншви(2) 4012 серый (уп./100 шт)  </t>
  </si>
  <si>
    <t>Разъемы плоские изолированные РПИ-п / м</t>
  </si>
  <si>
    <t>Разъемы Рш</t>
  </si>
  <si>
    <t xml:space="preserve">Разъемы штекерные изолированные (папа) 1.25--4 красный (уп. /100 шт) </t>
  </si>
  <si>
    <t xml:space="preserve">Разъемы штекерные изолированные (мама) 1.25-5-4 красный (уп. /100 шт) </t>
  </si>
  <si>
    <t xml:space="preserve">Разъемы штекерные изолированные (мама) 2-5-4 синий (уп. /100 шт) </t>
  </si>
  <si>
    <t xml:space="preserve">Разъемы штекерные изолированные (мама) 5.5-6-4 синий (уп. /100 шт) </t>
  </si>
  <si>
    <t>Наконечник круглый штыревой НкИш</t>
  </si>
  <si>
    <t>НкИш 0,5-1,5 красный (уп./100 шт)</t>
  </si>
  <si>
    <t>НкИш 1,5-2,5 синий (уп./100 шт)</t>
  </si>
  <si>
    <t>НкИш 4,0-6,0 желтый (уп./100 шт)</t>
  </si>
  <si>
    <t>Наконечник плоский штыревой НпИш</t>
  </si>
  <si>
    <t>НпИш 0,5-1,5 красный (уп./100 шт)</t>
  </si>
  <si>
    <t>НпИш 1,5-2,5 синий (уп./100 шт)</t>
  </si>
  <si>
    <t>НпИш 4,0-6,0 желтый (уп./100 шт)</t>
  </si>
  <si>
    <t xml:space="preserve">Площадки самоклеющиеся под хомуты </t>
  </si>
  <si>
    <t>Xомуты нейлоновые-белый</t>
  </si>
  <si>
    <t>Хомуты  NCT-8.8*400 -белый (уп./100шт)</t>
  </si>
  <si>
    <t>Хомуты  NCT-8.8*450 -белый (уп./100шт)</t>
  </si>
  <si>
    <t>Хомуты  NCT-8.8*500 -белый (уп./100шт)</t>
  </si>
  <si>
    <t>Xомуты нейлоновые-черный</t>
  </si>
  <si>
    <t>Кабельный канал</t>
  </si>
  <si>
    <t>Перфорированный кабельный канал ПКК</t>
  </si>
  <si>
    <t>Авт. выкл. DZ158 4P 125A 10kA х-ка (8-12In) (R) (CHINT)</t>
  </si>
  <si>
    <t>Объём Ктр. Куб.М</t>
  </si>
  <si>
    <t xml:space="preserve">Термоусаживаемая трубка ТТУ 20/10 желто-зеленая (100м/ролл) </t>
  </si>
  <si>
    <t xml:space="preserve">Наконечник-гильза Е1008 1мм² с изолированным фланцем красный (уп./100 шт) </t>
  </si>
  <si>
    <t xml:space="preserve">Наконечник-гильза Е1012 1мм² с изолированным фланцем красный (уп./100 шт) </t>
  </si>
  <si>
    <t xml:space="preserve">Наконечник-гильза Е1508 1.5мм² с изолированным фланцем черный (уп./100 шт) </t>
  </si>
  <si>
    <t xml:space="preserve">Наконечник-гильза Е35-16 35мм² с изолированным фланцем красный (уп./100 шт) </t>
  </si>
  <si>
    <t xml:space="preserve">Наконечник-гильза Е50-20 50мм² с изолированным фланцем синий (уп./100 шт) </t>
  </si>
  <si>
    <t xml:space="preserve">Площадка самоклеющаяся 40*40 под хомуты (уп. /100 шт) </t>
  </si>
  <si>
    <t>Т.гр. 06 Оборудование электропитания CHINT</t>
  </si>
  <si>
    <t>Т.гр. 07 Выключатель-разъединители/рубильники CHINT</t>
  </si>
  <si>
    <t>Т.гр. 08 Приводная техника CHINT</t>
  </si>
  <si>
    <t>Шина соединительная PIN</t>
  </si>
  <si>
    <t xml:space="preserve">Шина с DIN-изоляторе типа "стойка" </t>
  </si>
  <si>
    <t xml:space="preserve">Шина в комбинированном DIN-изоляторе типа "стойка" </t>
  </si>
  <si>
    <t xml:space="preserve">Шина с двумя угловыми изоляторами </t>
  </si>
  <si>
    <t>Изоляторы SM с болтом</t>
  </si>
  <si>
    <t>Сальники типа влагозащищенные PG (белый)</t>
  </si>
  <si>
    <t>Сальники Серия MG</t>
  </si>
  <si>
    <t>Лента спиральная монтажная пластиковая серии ЛСМ (белый)</t>
  </si>
  <si>
    <t>Цена с НДС , руб.</t>
  </si>
  <si>
    <t xml:space="preserve"> Вес брутто,Ктр. KG</t>
  </si>
  <si>
    <t xml:space="preserve"> Вес брутто, KG</t>
  </si>
  <si>
    <t>Вес нетто, KG</t>
  </si>
  <si>
    <t>Объём Куб.М</t>
  </si>
  <si>
    <t>Авт. выкл.DZ47-60 1P 1A 4.5kA х-ка B (CHINT)</t>
  </si>
  <si>
    <t>Авт. выкл.DZ47-60 1P 2A 4.5kA х-ка B (CHINT)</t>
  </si>
  <si>
    <t>Авт. выкл.DZ47-60 1P 3A 4.5kA х-ка B (CHINT)</t>
  </si>
  <si>
    <t>Авт. выкл.DZ47-60 1P 4A 4.5kA х-ка B (CHINT)</t>
  </si>
  <si>
    <t>Авт. выкл.DZ47-60 1P 5A 4.5kA х-ка B (CHINT)</t>
  </si>
  <si>
    <t>Авт. выкл.DZ47-60 1P 6A 4.5kA х-ка B (CHINT)</t>
  </si>
  <si>
    <t>Авт. выкл.DZ47-60 1P 10A 4.5kA х-ка B (CHINT)</t>
  </si>
  <si>
    <t>Авт. выкл.DZ47-60 1P 16A 4.5kA х-ка B (CHINT)</t>
  </si>
  <si>
    <t>Авт. выкл.DZ47-60 1P 20A 4.5kA х-ка B (CHINT)</t>
  </si>
  <si>
    <t>Авт. выкл.DZ47-60 1P 25A 4.5kA х-ка B (CHINT)</t>
  </si>
  <si>
    <t>Авт. выкл.DZ47-60 1P 32A 4.5kA х-ка B (CHINT)</t>
  </si>
  <si>
    <t>Авт. выкл.DZ47-60 1P 40A 4.5kA х-ка B (CHINT)</t>
  </si>
  <si>
    <t>Авт. выкл.DZ47-60 1P 50A 4.5kA х-ка B (CHINT)</t>
  </si>
  <si>
    <t>Авт. выкл.DZ47-60 1P 63A 4.5kA х-ка B (CHINT)</t>
  </si>
  <si>
    <t>Авт. выкл.DZ47-60 2P 1A 4.5kA х-ка B (CHINT)</t>
  </si>
  <si>
    <t>Авт. выкл.DZ47-60 2P 2A 4.5kA х-ка B (CHINT)</t>
  </si>
  <si>
    <t>Авт. выкл.DZ47-60 2P 3A 4.5kA х-ка B (CHINT)</t>
  </si>
  <si>
    <t>Авт. выкл.DZ47-60 2P 4A 4.5kA х-ка B (CHINT)</t>
  </si>
  <si>
    <t>Авт. выкл.DZ47-60 2P 5A 4.5kA х-ка B (CHINT)</t>
  </si>
  <si>
    <t>Авт. выкл.DZ47-60 2P 6A 4.5kA х-ка B (CHINT)</t>
  </si>
  <si>
    <t>Авт. выкл.DZ47-60 2P 10A 4.5kA х-ка B (CHINT)</t>
  </si>
  <si>
    <t>Авт. выкл.DZ47-60 2P 16A 4.5kA х-ка B (CHINT)</t>
  </si>
  <si>
    <t>Авт. выкл.DZ47-60 2P 20A 4.5kA х-ка B (CHINT)</t>
  </si>
  <si>
    <t>Авт. выкл.DZ47-60 2P 25A 4.5kA х-ка B (CHINT)</t>
  </si>
  <si>
    <t>Авт. выкл.DZ47-60 2P 32A 4.5kA х-ка B (CHINT)</t>
  </si>
  <si>
    <t>Авт. выкл.DZ47-60 2P 40A 4.5kA х-ка B (CHINT)</t>
  </si>
  <si>
    <t>Авт. выкл.DZ47-60 2P 50A 4.5kA х-ка B (CHINT)</t>
  </si>
  <si>
    <t>Авт. выкл.DZ47-60 2P 63A 4.5kA х-ка B (CHINT)</t>
  </si>
  <si>
    <t>Авт. выкл.DZ47-60 3P 1A 4.5kA х-ка B (CHINT)</t>
  </si>
  <si>
    <t>Авт. выкл.DZ47-60 3P 2A 4.5kA х-ка B (CHINT)</t>
  </si>
  <si>
    <t>Авт. выкл.DZ47-60 3P 3A 4.5kA х-ка B (CHINT)</t>
  </si>
  <si>
    <t>Авт. выкл.DZ47-60 3P 4A 4.5kA х-ка B (CHINT)</t>
  </si>
  <si>
    <t>Авт. выкл.DZ47-60 3P 5A 4.5kA х-ка B (CHINT)</t>
  </si>
  <si>
    <t>Авт. выкл.DZ47-60 3P 6A 4.5kA х-ка B (CHINT)</t>
  </si>
  <si>
    <t>Авт. выкл.DZ47-60 3P 10A 4.5kA х-ка B (CHINT)</t>
  </si>
  <si>
    <t>Авт. выкл.DZ47-60 3P 16A 4.5kA х-ка B (CHINT)</t>
  </si>
  <si>
    <t>Авт. выкл.DZ47-60 3P 20A 4.5kA х-ка B (CHINT)</t>
  </si>
  <si>
    <t>Авт. выкл.DZ47-60 3P 25A 4.5kA х-ка B (CHINT)</t>
  </si>
  <si>
    <t>Авт. выкл.DZ47-60 3P 32A 4.5kA х-ка B (CHINT)</t>
  </si>
  <si>
    <t>Авт. выкл.DZ47-60 3P 40A 4.5kA х-ка B (CHINT)</t>
  </si>
  <si>
    <t>Авт. выкл.DZ47-60 3P 50A 4.5kA х-ка B (CHINT)</t>
  </si>
  <si>
    <t>Авт. выкл.DZ47-60 3P 63A 4.5kA х-ка B (CHINT)</t>
  </si>
  <si>
    <t>Авт. выкл.DZ47-60 4P 1A 4.5kA х-ка B (CHINT)</t>
  </si>
  <si>
    <t>Авт. выкл.DZ47-60 4P 2A 4.5kA х-ка B (CHINT)</t>
  </si>
  <si>
    <t>Авт. выкл.DZ47-60 4P 3A 4.5kA х-ка B (CHINT)</t>
  </si>
  <si>
    <t>Авт. выкл.DZ47-60 4P 4A 4.5kA х-ка B (CHINT)</t>
  </si>
  <si>
    <t>Авт. выкл.DZ47-60 4P 5A 4.5kA х-ка B (CHINT)</t>
  </si>
  <si>
    <t>Авт. выкл.DZ47-60 4P 6A 4.5kA х-ка B (CHINT)</t>
  </si>
  <si>
    <t>Авт. выкл.DZ47-60 4P 10A 4.5kA х-ка B (CHINT)</t>
  </si>
  <si>
    <t>Авт. выкл.DZ47-60 4P 16A 4.5kA х-ка B (CHINT)</t>
  </si>
  <si>
    <t>Авт. выкл.DZ47-60 4P 20A 4.5kA х-ка B (CHINT)</t>
  </si>
  <si>
    <t>Авт. выкл.DZ47-60 4P 25A 4.5kA х-ка B (CHINT)</t>
  </si>
  <si>
    <t>Авт. выкл.DZ47-60 4P 32A 4.5kA х-ка B (CHINT)</t>
  </si>
  <si>
    <t>Авт. выкл.DZ47-60 4P 40A 4.5kA х-ка B (CHINT)</t>
  </si>
  <si>
    <t>Авт. выкл.DZ47-60 4P 50A 4.5kA х-ка B (CHINT)</t>
  </si>
  <si>
    <t>Авт. выкл.DZ47-60 4P 63A 4.5kA х-ка B (CHINT)</t>
  </si>
  <si>
    <t>Авт. выкл.DZ47-60 1P 1A 4.5kA х-ка C (CHINT)</t>
  </si>
  <si>
    <t>Авт. выкл.DZ47-60 1P 2A 4.5kA х-ка C (CHINT)</t>
  </si>
  <si>
    <t>Авт. выкл.DZ47-60 1P 3A 4.5kA х-ка C (CHINT)</t>
  </si>
  <si>
    <t>Авт. выкл.DZ47-60 1P 4A 4.5kA х-ка C (CHINT)</t>
  </si>
  <si>
    <t>Авт. выкл.DZ47-60 1P 5A 4.5kA х-ка C (CHINT)</t>
  </si>
  <si>
    <t>Авт. выкл.DZ47-60 1P 6A 4.5kA х-ка C (CHINT)</t>
  </si>
  <si>
    <t>Авт. выкл.DZ47-60 1P 10A 4.5kA х-ка C (CHINT)</t>
  </si>
  <si>
    <t>Авт. выкл.DZ47-60 1P 16A 4.5kA х-ка C (CHINT)</t>
  </si>
  <si>
    <t>Авт. выкл.DZ47-60 1P 20A 4.5kA х-ка C (CHINT)</t>
  </si>
  <si>
    <t>Авт. выкл.DZ47-60 1P 25A 4.5kA х-ка C (CHINT)</t>
  </si>
  <si>
    <t>Авт. выкл.DZ47-60 1P 32A 4.5kA х-ка C (CHINT)</t>
  </si>
  <si>
    <t>Авт. выкл.DZ47-60 1P 40A 4.5kA х-ка C (CHINT)</t>
  </si>
  <si>
    <t>Авт. выкл.DZ47-60 1P 50A 4.5kA х-ка C (CHINT)</t>
  </si>
  <si>
    <t>Авт. выкл.DZ47-60 1P 63A 4.5kA х-ка C (CHINT)</t>
  </si>
  <si>
    <t>Авт. выкл.DZ47-60 2P 1A 4.5kA х-ка C (CHINT)</t>
  </si>
  <si>
    <t>Авт. выкл.DZ47-60 2P 2A 4.5kA х-ка C (CHINT)</t>
  </si>
  <si>
    <t>Авт. выкл.DZ47-60 2P 3A 4.5kA х-ка C (CHINT)</t>
  </si>
  <si>
    <t>Авт. выкл.DZ47-60 2P 4A 4.5kA х-ка C (CHINT)</t>
  </si>
  <si>
    <t>Авт. выкл.DZ47-60 2P 5A 4.5kA х-ка C (CHINT)</t>
  </si>
  <si>
    <t>Авт. выкл.DZ47-60 2P 6A 4.5kA х-ка C (CHINT)</t>
  </si>
  <si>
    <t>Авт. выкл.DZ47-60 2P 10A 4.5kA х-ка C (CHINT)</t>
  </si>
  <si>
    <t>Авт. выкл.DZ47-60 2P 16A 4.5kA х-ка C (CHINT)</t>
  </si>
  <si>
    <t>Авт. выкл.DZ47-60 2P 20A 4.5kA х-ка C (CHINT)</t>
  </si>
  <si>
    <t>Авт. выкл.DZ47-60 2P 25A 4.5kA х-ка C (CHINT)</t>
  </si>
  <si>
    <t>Авт. выкл.DZ47-60 2P 32A 4.5kA х-ка C (CHINT)</t>
  </si>
  <si>
    <t>Авт. выкл.DZ47-60 2P 40A 4.5kA х-ка C (CHINT)</t>
  </si>
  <si>
    <t>Авт. выкл.DZ47-60 2P 50A 4.5kA х-ка C (CHINT)</t>
  </si>
  <si>
    <t>Авт. выкл.DZ47-60 2P 63A 4.5kA х-ка C (CHINT)</t>
  </si>
  <si>
    <t>Авт. выкл.DZ47-60 3P 1A 4.5kA х-ка C (CHINT)</t>
  </si>
  <si>
    <t>Авт. выкл.DZ47-60 3P 2A 4.5kA х-ка C (CHINT)</t>
  </si>
  <si>
    <t>Авт. выкл.DZ47-60 3P 3A 4.5kA х-ка C (CHINT)</t>
  </si>
  <si>
    <t>Авт. выкл.DZ47-60 3P 4A 4.5kA х-ка C (CHINT)</t>
  </si>
  <si>
    <t>Авт. выкл.DZ47-60 3P 5A 4.5kA х-ка C (CHINT)</t>
  </si>
  <si>
    <t>Авт. выкл.DZ47-60 3P 6A 4.5kA х-ка C (CHINT)</t>
  </si>
  <si>
    <t>Авт. выкл.DZ47-60 3P 10A 4.5kA х-ка C (CHINT)</t>
  </si>
  <si>
    <t>Авт. выкл.DZ47-60 3P 16A 4.5kA х-ка C (CHINT)</t>
  </si>
  <si>
    <t>Авт. выкл.DZ47-60 3P 20A 4.5kA х-ка C (CHINT)</t>
  </si>
  <si>
    <t>Авт. выкл.DZ47-60 3P 25A 4.5kA х-ка C (CHINT)</t>
  </si>
  <si>
    <t>Авт. выкл.DZ47-60 3P 32A 4.5kA х-ка C (CHINT)</t>
  </si>
  <si>
    <t>Авт. выкл.DZ47-60 3P 40A 4.5kA х-ка C (CHINT)</t>
  </si>
  <si>
    <t>Авт. выкл.DZ47-60 3P 50A 4.5kA х-ка C (CHINT)</t>
  </si>
  <si>
    <t>Авт. выкл.DZ47-60 3P 63A 4.5kA х-ка C (CHINT)</t>
  </si>
  <si>
    <t>Авт. выкл.DZ47-60 4P 1A 4.5kA х-ка C (CHINT)</t>
  </si>
  <si>
    <t>Авт. выкл.DZ47-60 4P 2A 4.5kA х-ка C (CHINT)</t>
  </si>
  <si>
    <t>Авт. выкл.DZ47-60 4P 3A 4.5kA х-ка C (CHINT)</t>
  </si>
  <si>
    <t>Авт. выкл.DZ47-60 4P 4A 4.5kA х-ка C (CHINT)</t>
  </si>
  <si>
    <t>Авт. выкл.DZ47-60 4P 5A 4.5kA х-ка C (CHINT)</t>
  </si>
  <si>
    <t>Авт. выкл.DZ47-60 4P 6A 4.5kA х-ка C (CHINT)</t>
  </si>
  <si>
    <t>Авт. выкл.DZ47-60 4P 10A 4.5kA х-ка C (CHINT)</t>
  </si>
  <si>
    <t>Авт. выкл.DZ47-60 4P 16A 4.5kA х-ка C (CHINT)</t>
  </si>
  <si>
    <t>Авт. выкл.DZ47-60 4P 20A 4.5kA х-ка C (CHINT)</t>
  </si>
  <si>
    <t>Авт. выкл.DZ47-60 4P 25A 4.5kA х-ка C (CHINT)</t>
  </si>
  <si>
    <t>Авт. выкл.DZ47-60 4P 32A 4.5kA х-ка C (CHINT)</t>
  </si>
  <si>
    <t>Авт. выкл.DZ47-60 4P 40A 4.5kA х-ка C (CHINT)</t>
  </si>
  <si>
    <t>Авт. выкл.DZ47-60 4P 50A 4.5kA х-ка C (CHINT)</t>
  </si>
  <si>
    <t>Авт. выкл.DZ47-60 4P 63A 4.5kA х-ка C (CHINT)</t>
  </si>
  <si>
    <t>Авт. выкл.DZ47-60 1P 1A 4.5kA х-ка D (CHINT)</t>
  </si>
  <si>
    <t>Авт. выкл.DZ47-60 1P 2A 4.5kA х-ка D (CHINT)</t>
  </si>
  <si>
    <t>Авт. выкл.DZ47-60 1P 3A 4.5kA х-ка D (CHINT)</t>
  </si>
  <si>
    <t>Авт. выкл.DZ47-60 1P 4A 4.5kA х-ка D (CHINT)</t>
  </si>
  <si>
    <t>Авт. выкл.DZ47-60 1P 5A 4.5kA х-ка D (CHINT)</t>
  </si>
  <si>
    <t>Авт. выкл.DZ47-60 1P 6A 4.5kA х-ка D (CHINT)</t>
  </si>
  <si>
    <t>Авт. выкл.DZ47-60 1P 10A 4.5kA х-ка D (CHINT)</t>
  </si>
  <si>
    <t>Авт. выкл.DZ47-60 1P 16A 4.5kA х-ка D (CHINT)</t>
  </si>
  <si>
    <t>Авт. выкл.DZ47-60 1P 20A 4.5kA х-ка D (CHINT)</t>
  </si>
  <si>
    <t>Авт. выкл.DZ47-60 1P 25A 4.5kA х-ка D (CHINT)</t>
  </si>
  <si>
    <t>Авт. выкл.DZ47-60 1P 32A 4.5kA х-ка D (CHINT)</t>
  </si>
  <si>
    <t>Авт. выкл.DZ47-60 1P 40A 4.5kA х-ка D (CHINT)</t>
  </si>
  <si>
    <t>Авт. выкл.DZ47-60 1P 50A 4.5kA х-ка D (CHINT)</t>
  </si>
  <si>
    <t>Авт. выкл.DZ47-60 1P 63A 4.5kA х-ка D (CHINT)</t>
  </si>
  <si>
    <t>Авт. выкл.DZ47-60 2P 1A 4.5kA х-ка D (CHINT)</t>
  </si>
  <si>
    <t>Авт. выкл.DZ47-60 2P 2A 4.5kA х-ка D (CHINT)</t>
  </si>
  <si>
    <t>Авт. выкл.DZ47-60 2P 3A 4.5kA х-ка D (CHINT)</t>
  </si>
  <si>
    <t>Авт. выкл.DZ47-60 2P 4A 4.5kA х-ка D (CHINT)</t>
  </si>
  <si>
    <t>Авт. выкл.DZ47-60 2P 5A 4.5kA х-ка D (CHINT)</t>
  </si>
  <si>
    <t>Авт. выкл.DZ47-60 2P 6A 4.5kA х-ка D (CHINT)</t>
  </si>
  <si>
    <t>Авт. выкл.DZ47-60 2P 10A 4.5kA х-ка D (CHINT)</t>
  </si>
  <si>
    <t>Авт. выкл.DZ47-60 2P 16A 4.5kA х-ка D (CHINT)</t>
  </si>
  <si>
    <t>Авт. выкл.DZ47-60 2P 20A 4.5kA х-ка D (CHINT)</t>
  </si>
  <si>
    <t>Авт. выкл.DZ47-60 2P 25A 4.5kA х-ка D (CHINT)</t>
  </si>
  <si>
    <t>Авт. выкл.DZ47-60 2P 32A 4.5kA х-ка D (CHINT)</t>
  </si>
  <si>
    <t>Авт. выкл.DZ47-60 2P 40A 4.5kA х-ка D (CHINT)</t>
  </si>
  <si>
    <t>Авт. выкл.DZ47-60 2P 50A 4.5kA х-ка D (CHINT)</t>
  </si>
  <si>
    <t>Авт. выкл.DZ47-60 2P 63A 4.5kA х-ка D (CHINT)</t>
  </si>
  <si>
    <t>Авт. выкл.DZ47-60 3P 1A 4.5kA х-ка D (CHINT)</t>
  </si>
  <si>
    <t>Авт. выкл.DZ47-60 3P 2A 4.5kA х-ка D (CHINT)</t>
  </si>
  <si>
    <t>Авт. выкл.DZ47-60 3P 3A 4.5kA х-ка D (CHINT)</t>
  </si>
  <si>
    <t>Авт. выкл.DZ47-60 3P 4A 4.5kA х-ка D (CHINT)</t>
  </si>
  <si>
    <t>Авт. выкл.DZ47-60 3P 5A 4.5kA х-ка D (CHINT)</t>
  </si>
  <si>
    <t>Авт. выкл.DZ47-60 3P 6A 4.5kA х-ка D (CHINT)</t>
  </si>
  <si>
    <t>Авт. выкл.DZ47-60 3P 10A 4.5kA х-ка D (CHINT)</t>
  </si>
  <si>
    <t>Авт. выкл.DZ47-60 3P 16A 4.5kA х-ка D (CHINT)</t>
  </si>
  <si>
    <t>Авт. выкл.DZ47-60 3P 20A 4.5kA х-ка D (CHINT)</t>
  </si>
  <si>
    <t>Авт. выкл.DZ47-60 3P 25A 4.5kA х-ка D (CHINT)</t>
  </si>
  <si>
    <t>Авт. выкл.DZ47-60 3P 32A 4.5kA х-ка D (CHINT)</t>
  </si>
  <si>
    <t>Авт. выкл.DZ47-60 3P 40A 4.5kA х-ка D (CHINT)</t>
  </si>
  <si>
    <t>Авт. выкл.DZ47-60 3P 50A 4.5kA х-ка D (CHINT)</t>
  </si>
  <si>
    <t>Авт. выкл.DZ47-60 3P 60A 4.5kA х-ка D (CHINT)</t>
  </si>
  <si>
    <t>Авт. выкл.DZ47-60 3P 63A 4.5kA х-ка D (CHINT)</t>
  </si>
  <si>
    <t>Авт. выкл.DZ47-60 4P 1A 4.5kA х-ка D (CHINT)</t>
  </si>
  <si>
    <t>Авт. выкл.DZ47-60 4P 2A 4.5kA х-ка D (CHINT)</t>
  </si>
  <si>
    <t>Авт. выкл.DZ47-60 4P 3A 4.5kA х-ка D (CHINT)</t>
  </si>
  <si>
    <t>Авт. выкл.DZ47-60 4P 4A 4.5kA х-ка D (CHINT)</t>
  </si>
  <si>
    <t>Авт. выкл.DZ47-60 4P 5A 4.5kA х-ка D (CHINT)</t>
  </si>
  <si>
    <t>Авт. выкл.DZ47-60 4P 6A 4.5kA х-ка D (CHINT)</t>
  </si>
  <si>
    <t>Авт. выкл.DZ47-60 4P 10A 4.5kA х-ка D (CHINT)</t>
  </si>
  <si>
    <t>Авт. выкл.DZ47-60 4P 16A 4.5kA х-ка D (CHINT)</t>
  </si>
  <si>
    <t>Авт. выкл.DZ47-60 4P 20A 4.5kA х-ка D (CHINT)</t>
  </si>
  <si>
    <t>Авт. выкл.DZ47-60 4P 25A 4.5kA х-ка D (CHINT)</t>
  </si>
  <si>
    <t>Авт. выкл.DZ47-60 4P 32A 4.5kA х-ка D (CHINT)</t>
  </si>
  <si>
    <t>Авт. выкл.DZ47-60 4P 40A 4.5kA х-ка D (CHINT)</t>
  </si>
  <si>
    <t>Авт. выкл.DZ47-60 4P 50A 4.5kA х-ка D (CHINT)</t>
  </si>
  <si>
    <t>Авт. выкл.DZ47-60 4P 63A 4.5kA х-ка D (CHINT)</t>
  </si>
  <si>
    <t>Авт. Выкл NBH8-40 1P+N 1A 4.5kA х-ка B (CHINT)</t>
  </si>
  <si>
    <t>Авт. Выкл NBH8-40 1P+N 2A 4.5kA х-ка B (CHINT)</t>
  </si>
  <si>
    <t>Авт. Выкл NBH8-40 1P+N 3A 4.5kA х-ка B (CHINT)</t>
  </si>
  <si>
    <t>Авт. Выкл NBH8-40 1P+N 4A 4.5kA х-ка B (CHINT)</t>
  </si>
  <si>
    <t>Авт. Выкл NBH8-40 1P+N 6A 4.5kA х-ка B (CHINT)</t>
  </si>
  <si>
    <t>Авт. Выкл NBH8-40 1P+N 10A 4.5kA х-ка B (CHINT)</t>
  </si>
  <si>
    <t>Авт. Выкл NBH8-40 1P+N 16A 4.5kA х-ка B (CHINT)</t>
  </si>
  <si>
    <t>Авт. Выкл NBH8-40 1P+N 20A 4.5kA х-ка B (CHINT)</t>
  </si>
  <si>
    <t>Авт. Выкл NBH8-40 1P+N 25A 4.5kA х-ка B (CHINT)</t>
  </si>
  <si>
    <t>Авт. Выкл NBH8-40 1P+N 32A 4.5kA х-ка B (CHINT)</t>
  </si>
  <si>
    <t>Авт. Выкл NBH8-40 1P+N 40A 4.5kA х-ка B (CHINT)</t>
  </si>
  <si>
    <t>Авт. Выкл NBH8-40 1P+N 1A 4.5kA х-ка C (CHINT)</t>
  </si>
  <si>
    <t>Авт. Выкл NBH8-40 1P+N 2A 4.5kA х-ка C (CHINT)</t>
  </si>
  <si>
    <t>Авт. Выкл NBH8-40 1P+N 3A 4.5kA х-ка C (CHINT)</t>
  </si>
  <si>
    <t>Авт. Выкл NBH8-40 1P+N 4A 4.5kA х-ка C (CHINT)</t>
  </si>
  <si>
    <t>Авт. Выкл NBH8-40 1P+N 6A 4.5kA х-ка C (CHINT)</t>
  </si>
  <si>
    <t>Авт. Выкл NBH8-40 1P+N 10A 4.5kA х-ка C (CHINT)</t>
  </si>
  <si>
    <t>Авт. Выкл NBH8-40 1P+N 16A 4.5kA х-ка C (CHINT)</t>
  </si>
  <si>
    <t>Авт. Выкл NBH8-40 1P+N 20A 4.5kA х-ка C (CHINT)</t>
  </si>
  <si>
    <t>Авт. Выкл NBH8-40 1P+N 25A 4.5kA х-ка C (CHINT)</t>
  </si>
  <si>
    <t>Авт. Выкл NBH8-40 1P+N 32A 4.5kA х-ка C (CHINT)</t>
  </si>
  <si>
    <t>Авт. Выкл NBH8-40 1P+N 40A 4.5kA х-ка C (CHINT)</t>
  </si>
  <si>
    <t>Авт. выкл. NB1-63 4P 3A 6кА х-ка B (CHINT)</t>
  </si>
  <si>
    <t>Авт. выкл. NB1-63 1P 20A 6кА х-ка C (R) (CHINT) (Данный артикул выводится из ассортимента)</t>
  </si>
  <si>
    <t>Авт. выкл. NB1-63 1P 32A 6кА х-ка C (R) (CHINT) (Данный артикул выводится из ассортимента)</t>
  </si>
  <si>
    <t>Авт. выкл. NB1-63 1P 50A 6кА х-ка C (R) (CHINT) (Данный артикул выводится из ассортимента)</t>
  </si>
  <si>
    <t>Авт. выкл. NB1-63 1P 63A 6кА х-ка C (R) (CHINT) (Данный артикул выводится из ассортимента)</t>
  </si>
  <si>
    <t>Авт. выкл. NB1-63 1P 10A 6кА х-ка D (R) (CHINT) (Данный артикул выводится из ассортимента)</t>
  </si>
  <si>
    <t>Авт. выкл. NB1-63 3P 3A 6кА х-ка D (R) (CHINT) (Данный артикул выводится из ассортимента)</t>
  </si>
  <si>
    <t>Расцепитель минимального напряжения V9 для NB1, AC230V( электронный) (R) (CHINT)</t>
  </si>
  <si>
    <t xml:space="preserve">Авт. выкл. DZ158 1P 80A 10kA х-ка (8-12In) (R) (CHINT) </t>
  </si>
  <si>
    <t>Диф. автомат DZ47LE-32 2P 6A 30mA тип AC х-ка С 6kA (CHINT)</t>
  </si>
  <si>
    <t>Диф. автомат DZ47LE-32 2P 10A 30mA тип AC х-ка С 6kA (CHINT)</t>
  </si>
  <si>
    <t>Диф. автомат DZ47LE-32 2P 16A 30mA тип AC х-ка С 6kA (CHINT)</t>
  </si>
  <si>
    <t>Диф. автомат DZ47LE-32 2P 20A 30mA тип AC х-ка С 6kA (CHINT)</t>
  </si>
  <si>
    <t>Диф. автомат DZ47LE-32 2P 25A 30mA тип AC х-ка С 6kA (CHINT)</t>
  </si>
  <si>
    <t>Диф. автомат DZ47LE-32 2P 32A 30mA тип AC х-ка С 6kA (CHINT)</t>
  </si>
  <si>
    <t>Диф. автомат DZ47LE-63 2P 40A 30mA тип AC х-ка С 6kA (CHINT)</t>
  </si>
  <si>
    <t>Диф. автомат DZ47LE-32 4P 10A 30mA тип AC х-ка С 6kA (CHINT)</t>
  </si>
  <si>
    <t>Диф. автомат DZ47LE-32 4P 16A 30mA тип AC х-ка С 6kA (CHINT)</t>
  </si>
  <si>
    <t>Диф. автомат DZ47LE-32 4P 20A 30mA тип AC х-ка С 6kA (CHINT)</t>
  </si>
  <si>
    <t>Диф. автомат DZ47LE-32 4P 25A 30mA тип AC х-ка С 6kA (CHINT)</t>
  </si>
  <si>
    <t>Диф. автомат DZ47LE-32 4P 32A 30mA тип AC х-ка С 6kA (CHINT)</t>
  </si>
  <si>
    <t>Диф. автомат DZ47LE-63 4P 40A 30mA тип AC х-ка С 6kA (CHINT)</t>
  </si>
  <si>
    <t>Диф. автомат DZ47LE-32 2P 10A 100mA тип AC х-ка 6kA (CHINT)</t>
  </si>
  <si>
    <t>Диф. автомат DZ47LE-32 2P 16A 100mA тип AC х-ка С 6kA (CHINT)</t>
  </si>
  <si>
    <t>Диф. автомат DZ47LE-32 2P 20A 100mA тип AC х-ка С 6kA (CHINT)</t>
  </si>
  <si>
    <t>Диф. автомат DZ47LE-32 2P 25A 100mA тип AC х-ка С 6kA (CHINT)</t>
  </si>
  <si>
    <t>Диф. автомат DZ47LE-32 2P 32A 100mA тип AC х-ка С 6kA (CHINT)</t>
  </si>
  <si>
    <t>Диф. автомат DZ47LE-63 2P 40A 100mA тип AC х-ка С 6kA (CHINT)</t>
  </si>
  <si>
    <t>Диф. автомат DZ47LE-32 4P 16A 100mA тип AC х-ка С 6kA (CHINT)</t>
  </si>
  <si>
    <t>Диф. автомат DZ47LE-32 4P 20A 100mA тип AC х-ка С 6kA (CHINT)</t>
  </si>
  <si>
    <t>Диф. автомат DZ47LE-32 4P 25A 100mA тип AC х-ка С 6kA (CHINT)</t>
  </si>
  <si>
    <t>Диф. автомат DZ47LE-32 4P 32A 100mA тип AC х-ка С 6kA (CHINT)</t>
  </si>
  <si>
    <t>Диф. автомат DZ47LE-63 4P 40A 100mA тип AC х-ка С 6kA (CHINT)</t>
  </si>
  <si>
    <t>Диф. автомат DZ47LE-32 2P 10A 300mA тип AC х-ка С 6kA (CHINT)</t>
  </si>
  <si>
    <t>Диф. автомат DZ47LE-32 2P 16A 300mA тип AC х-ка С 6kA (CHINT)</t>
  </si>
  <si>
    <t>Диф. автомат DZ47LE-32 2P 20A 300mA тип AC х-ка С 6kA (CHINT)</t>
  </si>
  <si>
    <t>Диф. автомат DZ47LE-32 2P 25A 300mA тип AC х-ка С 6kA (CHINT)</t>
  </si>
  <si>
    <t>Диф. автомат DZ47LE-32 2P 32A 300mA тип AC х-ка С 6kA (CHINT)</t>
  </si>
  <si>
    <t>Диф. автомат DZ47LE-63 2P 40A 300mA тип AC х-ка С 6kA (CHINT)</t>
  </si>
  <si>
    <t>Диф. автомат DZ47LE-32 4P 16A 300mA тип AC х-ка С 6kA (CHINT)</t>
  </si>
  <si>
    <t>Диф. автомат DZ47LE-32 4P 20A 300mA тип AC х-ка С 6kA (CHINT)</t>
  </si>
  <si>
    <t>Диф. автомат DZ47LE-32 4P 25A 300mA тип AC х-ка С 6kA (CHINT)</t>
  </si>
  <si>
    <t>Диф. автомат DZ47LE-32 4P 32A 300mA тип AC х-ка С 6kA (CHINT)</t>
  </si>
  <si>
    <t>Диф. автомат DZ47LE-63 4P 40A 300mA тип AC х-ка С 6kA (CHINT)</t>
  </si>
  <si>
    <t>Диф. автомат NB1L 1P+N B6 30mA тип AC 10kA (36mm) (R) (CHINT)</t>
  </si>
  <si>
    <t>Диф. автомат NB1L 1P+N B10 30mA тип AC 10kA (36mm) (R) (CHINT)</t>
  </si>
  <si>
    <t>Диф. автомат NB1L 1P+N B16 30mA тип AC 10kA (36mm) (R) (CHINT)</t>
  </si>
  <si>
    <t>Диф. автомат NB1L 1P+N B20 30mA тип AC 10kA (36mm) (R) (CHINT)</t>
  </si>
  <si>
    <t>Диф. автомат NB1L 1P+N B25 30mA тип AC 10kA (36mm) (R) (CHINT)</t>
  </si>
  <si>
    <t>Диф. автомат NB1L 1P+N B32 30mA тип AC 10kA (36mm) (R) (CHINT)</t>
  </si>
  <si>
    <t>Диф. автомат NB1L 1P+N B40 30mA тип AC 10kA (36mm) (R) (CHINT)</t>
  </si>
  <si>
    <t>Диф. автомат NB1L 1P+N C6 30mA тип AC 10kA (36mm) (R) (CHINT)</t>
  </si>
  <si>
    <t>Диф. автомат NB1L 1P+N C10 30mA тип AC 10kA (36mm) (R) (CHINT)</t>
  </si>
  <si>
    <t>Диф. автомат NB1L 1P+N C16 30mA тип AC 10kA (36mm) (R) (CHINT)</t>
  </si>
  <si>
    <t>Диф. автомат NB1L 1P+N C20 30mA тип AC 10kA (36mm) (R) (CHINT)</t>
  </si>
  <si>
    <t>Диф. автомат NB1L 1P+N C25 30mA тип AC 10kA (36mm) (R) (CHINT)</t>
  </si>
  <si>
    <t>Диф. автомат NB1L 1P+N C32 30mA тип AC 10kA (36mm) (R) (CHINT)</t>
  </si>
  <si>
    <t>Диф. автомат NB1L 1P+N C40 30mA тип AC 10kA (36mm) (R) (CHINT)</t>
  </si>
  <si>
    <t>Диф. автомат NB1L 1P+N B6 30mA тип A 6kA (36mm) (R) (CHINT)</t>
  </si>
  <si>
    <t>Диф. автомат NB1L 1P+N B10 30mA тип A 6kA (36mm) (R) (CHINT)</t>
  </si>
  <si>
    <t>Диф. автомат NB1L 1P+N B16 30mA тип A 6kA (36mm) (R) (CHINT)</t>
  </si>
  <si>
    <t>Диф. автомат NB1L 1P+N B20 30mA тип A 6kA (36mm) (R) (CHINT)</t>
  </si>
  <si>
    <t>Диф. автомат NB1L 1P+N B25 30mA тип A 6kA (36mm) (R) (CHINT)</t>
  </si>
  <si>
    <t>Диф. автомат NB1L 1P+N B32 30mA тип A 6kA (36mm) (R) (CHINT)</t>
  </si>
  <si>
    <t>Диф. автомат NB1L 1P+N B40 30mA тип A 6kA (36mm) (R) (CHINT)</t>
  </si>
  <si>
    <t>Диф. автомат NB1L 1P+N C6 30mA тип A 6kA (36mm) (R) (CHINT)</t>
  </si>
  <si>
    <t>Диф. автомат NB1L 1P+N C10 30mA тип A 6kA (36mm) (R) (CHINT)</t>
  </si>
  <si>
    <t>Диф. автомат NB1L 1P+N C16 30mA тип A 6kA (36mm) (R) (CHINT)</t>
  </si>
  <si>
    <t>Диф. автомат NB1L 1P+N C20 30mA тип A 6kA (36mm) (R) (CHINT)</t>
  </si>
  <si>
    <t>Диф. автомат NB1L 1P+N C25 30mA тип A 6kA (36mm) (R) (CHINT)</t>
  </si>
  <si>
    <t>Диф. автомат NB1L 2P C6 30mA тип AC 10kA (54mm) (R) (CHINT)</t>
  </si>
  <si>
    <t>Диф. автомат NB1L 2P C6 30mA тип A 10kA (54mm) (R) (CHINT)</t>
  </si>
  <si>
    <t>Диф. автомат NB1L 2P C10 30mA тип AC 10kA (54mm) (R) (CHINT)</t>
  </si>
  <si>
    <t>Диф. автомат NB1L 2P C10 30mA тип A 10kA (54mm) (R) (CHINT)</t>
  </si>
  <si>
    <t>Диф. автомат NB1L 2P C16 30mA тип AC 10kA (54mm) (R) (CHINT)</t>
  </si>
  <si>
    <t>Диф. автомат NB1L 2P C16 30mA тип A 10kA (54mm) (R) (CHINT)</t>
  </si>
  <si>
    <t>Диф. автомат NB1L 2P C20 30mA тип AC 10kA (54mm) (R) (CHINT)</t>
  </si>
  <si>
    <t>Диф. автомат NB1L 2P C20 30mA тип A 10kA (54mm) (R) (CHINT)</t>
  </si>
  <si>
    <t>Диф. автомат NB1L 2P C25 30mA тип AC 10kA (54mm) (R) (CHINT)</t>
  </si>
  <si>
    <t>Диф. автомат NB1L 2P C25 30mA тип A 10kA (54mm) (R) (CHINT)</t>
  </si>
  <si>
    <t>Диф. автомат NB1L 2P C32 30mA тип AC 10kA (54mm) (R) (CHINT)</t>
  </si>
  <si>
    <t>Диф. автомат NB1L 2P C32 30mA тип A 10kA (54mm) (R) (CHINT)</t>
  </si>
  <si>
    <t>Диф. автомат NB1L 2P C40 30mA тип AC 10kA (54mm) (R) (CHINT)</t>
  </si>
  <si>
    <t>Диф. автомат NB1L 2P C40 30mA тип A 10kA (54mm) (R) (CHINT)</t>
  </si>
  <si>
    <t>Диф. автомат NB1L-40 2P C6 30mA тип A 6kA (R) (CHINT)</t>
  </si>
  <si>
    <t>Диф. автомат NB1L-40 2P C6 30mA тип AC 6kA (R) (CHINT)</t>
  </si>
  <si>
    <t>Диф. автомат NB1L-40 2P C10 30mA тип A 6kA (R) (CHINT)</t>
  </si>
  <si>
    <t>Диф. автомат NB1L-40 2P C10 30mA тип AC 6kA (R) (CHINT)</t>
  </si>
  <si>
    <t>Диф. автомат NB1L-40 2P C16 30mA тип A 6kA (R) (CHINT)</t>
  </si>
  <si>
    <t>Диф. автомат NB1L-40 2P C16 30mA тип AC 6kA (R) (CHINT)</t>
  </si>
  <si>
    <t>Диф. автомат NB1L-40 2P C20 30mA тип A 6kA (R) (CHINT)</t>
  </si>
  <si>
    <t>Диф. автомат NB1L-40 2P C20 30mA тип AC 6kA (R) (CHINT)</t>
  </si>
  <si>
    <t>Диф. автомат NB1L-40 2P C25 30mA тип A 6kA (R) (CHINT)</t>
  </si>
  <si>
    <t>Диф. автомат NB1L-40 2P C25 30mA тип AC 6kA (R) (CHINT)</t>
  </si>
  <si>
    <t>Диф. автомат NB1L-40 2P C32 30mA тип A 6kA (R) (CHINT)</t>
  </si>
  <si>
    <t>Диф. автомат NB1L-40 2P C32 30mA тип AC 6kA (R) (CHINT)</t>
  </si>
  <si>
    <t>Диф. автомат NB1L-40 2P C40 30mA тип A 6kA (R) (CHINT)</t>
  </si>
  <si>
    <t>Диф. автомат NB1L-40 2P C40 30mA тип AC 6kA (R) (CHINT)</t>
  </si>
  <si>
    <t>Диф. автомат NB1L-63 2P C50 30mA тип AC 6kA (R) (CHINT)</t>
  </si>
  <si>
    <t>Диф. автомат NB1L-63 2P C63 30mA тип AC 6kA (R) (CHINT)</t>
  </si>
  <si>
    <t>Диф. автомат NB1L-40 3P C10 30mA тип A 6kA (R) (CHINT)</t>
  </si>
  <si>
    <t>Диф. автомат NB1L-40 3P C10 30mA тип AC 6kA (R) (CHINT)</t>
  </si>
  <si>
    <t>Диф. автомат NB1L-40 3P C16 30mA тип A 6kA (R) (CHINT)</t>
  </si>
  <si>
    <t>Диф. автомат NB1L-40 3P C16 30mA тип AC 6kA (R) (CHINT)</t>
  </si>
  <si>
    <t>Диф. автомат NB1L-40 3P C20 30mA тип A 6kA (R) (CHINT)</t>
  </si>
  <si>
    <t>Диф. автомат NB1L-40 3P C20 30mA тип AC 6kA (R) (CHINT)</t>
  </si>
  <si>
    <t>Диф. автомат NB1L-40 3P C25 30mA тип A 6kA (R) (CHINT)</t>
  </si>
  <si>
    <t>Диф. автомат NB1L-40 3P C25 30mA тип AC 6kA (R) (CHINT)</t>
  </si>
  <si>
    <t>Диф. автомат NB1L-40 3P C32 30mA тип A 6kA (R) (CHINT)</t>
  </si>
  <si>
    <t>Диф. автомат NB1L-40 3P C32 30mA тип AC 6kA (R) (CHINT)</t>
  </si>
  <si>
    <t>Диф. автомат NB1L-40 3P C40 30mA тип A 6kA (R) (CHINT)</t>
  </si>
  <si>
    <t>Диф. автомат NB1L-40 3P C40 30mA тип AC 6kA (R) (CHINT)</t>
  </si>
  <si>
    <t>Диф. автомат NB1L-40 4P C10 30mA тип AC 6kA (R) (CHINT)</t>
  </si>
  <si>
    <t>Диф. автомат NB1L-40 4P C16 30mA тип A 6kA (R) (CHINT)</t>
  </si>
  <si>
    <t>Диф. автомат NB1L-40 4P C16 30mA тип AC 6kA (R) (CHINT)</t>
  </si>
  <si>
    <t>Диф. автомат NB1L-40 4P C20 30mA тип A 6 kA (R) (CHINT)</t>
  </si>
  <si>
    <t>Диф. автомат NB1L-40 4P C20 30mA тип AC 6kA (R) (CHINT)</t>
  </si>
  <si>
    <t>Диф. автомат NB1L-40 4P C25 30mA тип A 6kA (R) (CHINT)</t>
  </si>
  <si>
    <t>Диф. автомат NB1L-40 4P C25 30mA тип AC 6kA (R) (CHINT)</t>
  </si>
  <si>
    <t>Диф. автомат NB1L-40 4P C32 30mA тип A 6kA (R) (CHINT)</t>
  </si>
  <si>
    <t>Диф. автомат NB1L-40 4P C32 30mA тип AC 6kA (R) (CHINT)</t>
  </si>
  <si>
    <t>Диф. автомат NB1L-40 4P C40 30mA тип A 6kA (R) (CHINT)</t>
  </si>
  <si>
    <t>Диф. автомат NB1L-40 4P C40 30mA тип AC 6kA (R) (CHINT)</t>
  </si>
  <si>
    <t>Диф. автомат NB1L-63 4P C50 30mA тип AC 6kA (R) (CHINT)</t>
  </si>
  <si>
    <t>Диф. автомат NB1L-63 4P C63 30mA тип AC 6kA (R) (CHINT)</t>
  </si>
  <si>
    <t>Диф. автомат NB1L 2P C25 100mA тип AC 10kA (54mm) (R) (CHINT)</t>
  </si>
  <si>
    <t>Диф. автомат NB1L 2P C25 100mA тип A 10kA (54mm) (R) (CHINT)</t>
  </si>
  <si>
    <t>Диф. автомат NB1L 2P C32 100mA тип AC 10kA (54mm) (R) (CHINT)</t>
  </si>
  <si>
    <t>Диф. автомат NB1L 2P C32 100mA тип A 10kA (54mm) (R) (CHINT)</t>
  </si>
  <si>
    <t>Диф. автомат NB1L 2P C40 100mA тип AC 10kA (54mm) (R) (CHINT)</t>
  </si>
  <si>
    <t>Диф. автомат NB1L 2P C40 100mA тип A 10kA (54mm) (R) (CHINT)</t>
  </si>
  <si>
    <t>Диф. автомат NB1L-40 2P C25 100mA тип AC 6kA (R) (CHINT)</t>
  </si>
  <si>
    <t>Диф. автомат NB1L-40 2P C32 100mA тип AC 6kA (R) (CHINT)</t>
  </si>
  <si>
    <t>Диф. автомат NB1L-40 2P C40 100mA тип AC 6kA (R) (CHINT)</t>
  </si>
  <si>
    <t>Диф. автомат NB1L-63 2P C50 100mA тип AC 6kA (R) (CHINT)</t>
  </si>
  <si>
    <t>Диф. автомат NB1L-63 2P C63 100mA тип AC 6kA (R) (CHINT)</t>
  </si>
  <si>
    <t>Диф. автомат NB1L-40 3P C25 100mA тип AC 6kA (R) (CHINT)</t>
  </si>
  <si>
    <t>Диф. автомат NB1L-40 3P C32 100mA тип AC 6kA (R) (CHINT)</t>
  </si>
  <si>
    <t>Диф. автомат NB1L-40 3P C40 100mA тип AC 6kA (R) (CHINT)</t>
  </si>
  <si>
    <t>Диф. автомат NB1L-40 4P C25 100mA тип AC 6kA (R) (CHINT)</t>
  </si>
  <si>
    <t>Диф. автомат NB1L-40 4P C32 100mA тип AC 6kA (R) (CHINT)</t>
  </si>
  <si>
    <t>Диф. автомат NB1L-40 4P C40 100mA тип AC 6kA (R) (CHINT)</t>
  </si>
  <si>
    <t>Диф. автомат NB1L-40 4P C50 100mA тип AC 6kA (R) (CHINT)</t>
  </si>
  <si>
    <t>Диф. автомат NB1L-63 4P C63 100mA тип AC 6kA (R) (CHINT)</t>
  </si>
  <si>
    <t>Диф. автомат NB1L 1P+N B25 300mA тип AC 10kA (36mm) (R) (CHINT)</t>
  </si>
  <si>
    <t>Диф. автомат NB1L 1P+N B32 300mA тип AC 10kA (36mm) (R) (CHINT)</t>
  </si>
  <si>
    <t>Диф. автомат NB1L 1P+N B40 300mA тип AC 10kA (36mm) (R) (CHINT)</t>
  </si>
  <si>
    <t>Диф. автомат NB1L 1P+N C25 300mA тип AC 10kA (36mm) (R) (CHINT)</t>
  </si>
  <si>
    <t>Диф. автомат NB1L 1P+N C32 300mA тип AC 10kA (36mm) (R) (CHINT)</t>
  </si>
  <si>
    <t>Диф. автомат NB1L 1P+N C40 300mA тип AC 10kA (36mm) (R) (CHINT)</t>
  </si>
  <si>
    <t>Диф. автомат NB1L 2P C25 300mA тип AC 10kA (54mm) (R) (CHINT)</t>
  </si>
  <si>
    <t>Диф. автомат NB1L 2P C25 300mA тип A 10kA (54mm) (R) (CHINT)</t>
  </si>
  <si>
    <t>Диф. автомат NB1L 2P C32 300mA тип AC 10kA (54mm) (R) (CHINT)</t>
  </si>
  <si>
    <t>Диф. автомат NB1L 2P C32 300mA тип A 10kA (54mm) (R) (CHINT)</t>
  </si>
  <si>
    <t>Диф. автомат NB1L 2P C40 300mA тип AC 10kA (54mm) (R) (CHINT)</t>
  </si>
  <si>
    <t>Диф. автомат NB1L 2P C40 300mA тип A 10kA (54mm) (R) (CHINT)</t>
  </si>
  <si>
    <t>Диф. автомат NB1L-40 2P C25 300mA тип AC 6kA (R) (CHINT)</t>
  </si>
  <si>
    <t>Диф. автомат NB1L-40 2P C32 300mA тип AC 6kA (R) (CHINT)</t>
  </si>
  <si>
    <t>Диф. автомат NB1L-40 2P C40 300mA тип AC 6kA (R) (CHINT)</t>
  </si>
  <si>
    <t>Диф. автомат NB1L-63 2P C50 300mA тип AC 6kA (R) (CHINT)</t>
  </si>
  <si>
    <t>Диф. автомат NB1L-63 2P C63 300mA тип AC 6kA (R) (CHINT)</t>
  </si>
  <si>
    <t>Диф. автомат NB1L-40 3P C25 300mA тип AC 6kA (R) (CHINT)</t>
  </si>
  <si>
    <t>Диф. автомат NB1L-40 3P C32 300mA тип AC 6kA (R) (CHINT)</t>
  </si>
  <si>
    <t>Диф. автомат NB1L-40 3P C40 300mA тип AC 6kA (R) (CHINT)</t>
  </si>
  <si>
    <t>Диф. автомат NB1L-40 4P C25 300mA тип AC 6kA (R) (CHINT)</t>
  </si>
  <si>
    <t>Диф. автомат NB1L-40 4P C32 300mA тип AC 6kA (R) (CHINT)</t>
  </si>
  <si>
    <t>Диф. автомат NB1L-40 4P C40 300mA тип AC 6kA (R) (CHINT)</t>
  </si>
  <si>
    <t>Диф. автомат NB1L-63 4P C50 300mA тип AC 6kA (R) (CHINT)</t>
  </si>
  <si>
    <t>Диф. автомат NB1L-63 4P C63 300mA тип AC 6kA (R) (CHINT)</t>
  </si>
  <si>
    <t>Диф. автомат NB2LE 1P+N 6A 30mA 1мод., х-ка С, электронный тип AС, 4.5kA (CHINT)</t>
  </si>
  <si>
    <t>Диф. автомат NB2LE 1P+N 10A 30mA 1мод., х-ка С, электронный тип AС, 4.5kA (CHINT)</t>
  </si>
  <si>
    <t>Диф. автомат NB2LE 1P+N 16A 30mA 1мод., х-ка С, электронный тип AС, 4.5kA (CHINT)</t>
  </si>
  <si>
    <t>Диф. автомат NB2LE 1P+N 20A 30mA 1мод., х-ка С, электронный тип AС, 4.5kA (CHINT)</t>
  </si>
  <si>
    <t>Диф. автомат NB2LE 1P+N 25A 30mA 1мод., х-ка С, электронный тип AС, 4.5kA (CHINT)</t>
  </si>
  <si>
    <t>Диф. автомат NB2LE 1P+N 6A 30mA 1мод., х-ка С, электронный тип A, 4.5kA (CHINT)</t>
  </si>
  <si>
    <t>Диф. автомат NB2LE 1P+N 10A 30mA 1мод., х-ка С, электронный тип A, 4.5kA (CHINT)</t>
  </si>
  <si>
    <t>Диф. автомат NB2LE 1P+N 16A 30mA 1мод., х-ка С, электронный тип A, 4.5kA (CHINT)</t>
  </si>
  <si>
    <t>Диф. автомат NB2LE 1P+N 20A 30mA 1мод., х-ка С, электронный тип A, 4.5kA (CHINT)</t>
  </si>
  <si>
    <t>Диф. автомат NB2LE 1P+N 25A 30mA 1мод., х-ка С, электронный тип A, 4.5kA (CHINT)</t>
  </si>
  <si>
    <t xml:space="preserve"> Устройства дифференциальной защиты (УЗО) </t>
  </si>
  <si>
    <t>УЗО NL1-100 S 2P 63A 100mA 10kA тип AC (R) (CHINT)</t>
  </si>
  <si>
    <t>УЗО NL1-100 S 2P 80A 100mA 10kA тип AC (R) (CHINT)</t>
  </si>
  <si>
    <t>УЗО NL1-100 S 2P 100A 100mA 10kA тип AC (R) (CHINT)</t>
  </si>
  <si>
    <t>УЗО NL1-100 S 4P 63A 100mA 10kA тип AC (R) (CHINT)</t>
  </si>
  <si>
    <t>УЗО NL1-100 S 4P 80A 100mA 10kA тип AC (R) (CHINT)</t>
  </si>
  <si>
    <t>УЗО NL1-100 S 4P 100A 100mA 10kA тип AC (R) (CHINT)</t>
  </si>
  <si>
    <t>УЗО NL1-100 S 2P 63A 300mA 10kA тип AC (R) (CHINT)</t>
  </si>
  <si>
    <t>УЗО NL1-100 S 2P 80A 300mA 10kA тип AC (R) (CHINT)</t>
  </si>
  <si>
    <t>УЗО NL1-100 S 2P 100A 300mA 10kA тип AC (R) (CHINT)</t>
  </si>
  <si>
    <t>УЗО NL1-100 S 4P 63A 300mA 10kA тип AC (R) (CHINT)</t>
  </si>
  <si>
    <t>УЗО NL1-100 S 4P 80A 300mA 10kA тип AC (R) (CHINT)</t>
  </si>
  <si>
    <t>УЗО NL1-100 S 4P 100A 300mA 10kA тип AC (R) (CHINT)</t>
  </si>
  <si>
    <t xml:space="preserve">Индикатор ND9-1/g  зеленый, AC/DC230В (LED) (CHINT)  </t>
  </si>
  <si>
    <t xml:space="preserve">Индикатор ND9-1/r  красный , AC/DC230В (LED) (CHINT)  </t>
  </si>
  <si>
    <t xml:space="preserve">Индикатор ND9-1/g зеленый, AC/DC24В (LED) (CHINT)  </t>
  </si>
  <si>
    <t xml:space="preserve">Индикатор ND9-2/gg  зеленый+зеленый , AC/DC230В (LED) (CHINT)  </t>
  </si>
  <si>
    <t>Контактор модульный NCH8-20/20 20A 2НО AC220/230В 50Гц (R) (CHINT)</t>
  </si>
  <si>
    <t>Контактор модульный NCH8-20/11 20A 1НЗ+1НО AC220/230В 50Гц (R) (CHINT)</t>
  </si>
  <si>
    <t xml:space="preserve">Контактор модульный NCH8-20/02 20A 2НЗ AC220/230В 50Гц (R) (CHINT) </t>
  </si>
  <si>
    <t>Контактор модульный NCH8-20/40 20A 4НО AC220/230В 50Гц (R) (CHINT)</t>
  </si>
  <si>
    <t>Контактор модульный NCH8-20/22 20A 2НЗ+2НО AC220/230В 50Гц (R) (CHINT)</t>
  </si>
  <si>
    <t>Контактор модульный NCH8-25/40 25A 4НО AC220/230В 50Гц (R) (CHINT)</t>
  </si>
  <si>
    <t>Контактор модульный NCH8-25/22 25A 2НЗ+2НО AC230В 50Гц (R) (CHINT)</t>
  </si>
  <si>
    <t>Контактор модульный NCH8-40/20 40A 2НО AC220/230В 50Гц (R) (CHINT)</t>
  </si>
  <si>
    <t xml:space="preserve">Контактор модульный NCH8-40/11 40A 1НЗ+1НО AC220/230В 50Гц (R) (CHINT) </t>
  </si>
  <si>
    <t>Контактор модульный NCH8-40/40 40A 4НО AC220/230В 50Гц (R) (CHINT)</t>
  </si>
  <si>
    <t>Контактор модульный NCH8-63/20 63A 2НО AC220/230В 50Гц (R) (CHINT)</t>
  </si>
  <si>
    <t>Контактор модульный NCH8-63/11 63A 1НЗ+1НО AC220/230В 50Гц (R) (CHINT)</t>
  </si>
  <si>
    <t>Контактор модульный NCH8-63/40 63A 4НО AC220/230В 50Гц (R) (CHINT)</t>
  </si>
  <si>
    <t>Контактор модульный NCH8-20/20 20A 2НО AC24В 50Гц (R) (CHINT)</t>
  </si>
  <si>
    <t>Контактор модульный NCH8-20/02 20A 2НЗ AC24В 50Гц (R) (CHINT)</t>
  </si>
  <si>
    <t>Контактор модульный NCH8-20/40 20A 4НО AC24В 50Гц (R) (CHINT)</t>
  </si>
  <si>
    <t>Контактор модульный NCH8-20/22 20A 2НЗ+2НО AC24В 50Гц (R) (CHINT)</t>
  </si>
  <si>
    <t>Контактор модульный NCH8-25/40 25A 4НО AC24В 50Гц (R) (CHINT)</t>
  </si>
  <si>
    <t>Контактор модульный NCH8-25/22 25A 2НЗ+2НО AC24В 50Гц (R) (CHINT)</t>
  </si>
  <si>
    <t>Контактор модульный NCH8-40/20 40A 2НО AC24В 50Гц (R) (CHINT)</t>
  </si>
  <si>
    <t>Контактор модульный NCH8-40/11 40A 1НЗ+1НО AC24В 50Гц (R) (CHINT)</t>
  </si>
  <si>
    <t>Контактор модульный NCH8-40/40 40A 4НО AC24В 50Гц (R) (CHINT)</t>
  </si>
  <si>
    <t>Контактор модульный NCH8-63/20 63A 2НО AC24В 50Гц (R) (CHINT)</t>
  </si>
  <si>
    <t>Контактор модульный NCH8-63/11 63A 1НЗ+1НО AC24В 50Гц (R) (CHINT)</t>
  </si>
  <si>
    <t>Контактор модульный NCH8-63/40 63A 4НО AC24В 50Гц (R) (CHINT)</t>
  </si>
  <si>
    <t>Импульсное реле NJMC1-16/1P AC230V (CHINT)</t>
  </si>
  <si>
    <t>Импульсное реле NJMC1-32/1P AC230V (CHINT)</t>
  </si>
  <si>
    <t>Импульсное реле NJMC1-16/1P DC24V (CHINT)</t>
  </si>
  <si>
    <t>Импульсное реле NJMC1-32/1P DC24V (CHINT)</t>
  </si>
  <si>
    <t>Импульсное реле NJMC1-16/2P DC24V (CHINT)</t>
  </si>
  <si>
    <t>Импульсное реле NJMC1-16/2P AC230V (CHINT)</t>
  </si>
  <si>
    <t>Импульсное реле NJMC1-32/2P DC24V (CHINT)</t>
  </si>
  <si>
    <t>Импульсное реле NJMC1-32/2P AC230V (CHINT)</t>
  </si>
  <si>
    <t>Импульсное реле NJMC1-16/3P DC24V (CHINT)</t>
  </si>
  <si>
    <t>Импульсное реле NJMC1-16/3P AC230V (CHINT)</t>
  </si>
  <si>
    <t>Импульсное реле NJMC1-32/3P DC24V (CHINT)</t>
  </si>
  <si>
    <t>Импульсное реле NJMC1-32/3P AC230V (CHINT)</t>
  </si>
  <si>
    <t>Импульсное реле NJMC1-16/4P DC24V (CHINT)</t>
  </si>
  <si>
    <t>Импульсное реле NJMC1-16/4P AC230V (CHINT)</t>
  </si>
  <si>
    <t>Импульсное реле NJMC1-32/4P DC24V (CHINT)</t>
  </si>
  <si>
    <t>Импульсное реле NJMC1-32/4P AC230V (CHINT)</t>
  </si>
  <si>
    <t>Реле времени NJS5-M2 (7 устанавл. функц.) DC24B (CHINT)</t>
  </si>
  <si>
    <t>Реле времени NJS5-M1 ( регулир. уставка задержка времени) АС230B (CHINT)</t>
  </si>
  <si>
    <t xml:space="preserve">Реле времени NJS5-Y (для двигателей "звезда-треугольник" 10с) АС380B </t>
  </si>
  <si>
    <t xml:space="preserve">Реле времени NJS5-Y (для двигателей "звезда-треугольник" 60с) АС380B </t>
  </si>
  <si>
    <t xml:space="preserve">Реле времени NJS5-Y (для двигателей "звезда-треугольник" 10мин ) АС380B </t>
  </si>
  <si>
    <t>Реле времени NJS5-B (задержка времени включения 10с) АС220B (CHINT)</t>
  </si>
  <si>
    <t>Реле времени NJS5-B (задержка времени включения 10мин) АС220B (CHINT)</t>
  </si>
  <si>
    <t>Реле времени NJS5-B (задержка времени включения 20 минс) АС220B (CHINT)</t>
  </si>
  <si>
    <t>Воздушный авт. выкл. NA8G-1600-1000М/3P стац., 1000A, 50kA, тип М ,AC220В (CHINT)</t>
  </si>
  <si>
    <t>Воздушный авт. выкл. NA8G-1600-1000М/3P выдвиж., 1000A, 50kA, тип М ,AC220В (CHINT)</t>
  </si>
  <si>
    <t>Воздушный авт. выкл. NA8G-1600-1250М/3P выдвиж., 1250A, 50kA, тип М ,AC220В (CHINT)</t>
  </si>
  <si>
    <t>Воздушный авт. выкл. NA8G-1600-1600М/3P выдвиж., 1600A, 50kA, тип М ,AC220В (CHINT)</t>
  </si>
  <si>
    <t>Воздушный авт. выкл. NA8G-1600-1600М/3P стац., 1600A, 50kA, тип М ,AC220В (CHINT)</t>
  </si>
  <si>
    <t>Воздушный авт. выкл. NA8G-2500-1600М/3P выдвиж., 1600A, 80kA, тип М ,AC220В (CHINT)</t>
  </si>
  <si>
    <t>Воздушный авт. выкл. NA8G-2500-1600М/3P стац., 1600A, 80kA, тип М ,AC220В (CHINT)</t>
  </si>
  <si>
    <t>Воздушный авт. выкл. NA8G-2500-2000М/3P выдвиж., 2000A, 80kA, тип М ,AC220В (CHINT)</t>
  </si>
  <si>
    <t>Воздушный авт. выкл. NA8G-2500-2000М/3P стац., 2000A, 80kA, тип М ,AC220В (CHINT)</t>
  </si>
  <si>
    <t>Воздушный авт. выкл. NA8G-2500-2500М/3P выдвиж., 2500A, 80kA, тип М ,AC220В (CHINT)</t>
  </si>
  <si>
    <t>Воздушный авт. выкл. NA8G-2500-2500М/3P стац., 2500A, 80kA, тип М ,AC220В (CHINT)</t>
  </si>
  <si>
    <t>Воздушный авт. выкл. NA8G-3200-2500М/3P выдвиж., 2500A, 100kA, тип М ,AC220В (CHINT)</t>
  </si>
  <si>
    <t>Воздушный авт. выкл. NA8G-3200-2500М/3P стац., 2500A, 100kA, тип М ,AC220В (CHINT)</t>
  </si>
  <si>
    <t>Воздушный авт. выкл. NA8G-3200-3200М/3P выдвиж., 3200A, 100kA, тип М ,AC220В (CHINT)</t>
  </si>
  <si>
    <t>Воздушный авт. выкл. NA8G-3200-3200М/3P стац., 3200A, 100kA, тип М ,AC220В (CHINT)</t>
  </si>
  <si>
    <t>Воздушный авт. выкл. NA8G-4000-4000М/3P выдвиж., 4000A, 100kA, тип М ,AC220В (CHINT)</t>
  </si>
  <si>
    <t>Воздушный авт. выкл. NA8G-4000-4000М/3P стац., 4000A, 100kA, тип М ,AC220В (CHINT)</t>
  </si>
  <si>
    <t>Электромагнит включения для NA1-2000/3200/4000/6300 220VAC (CHINT)</t>
  </si>
  <si>
    <t xml:space="preserve">Независимый расцепитель Для NA1-2000/3200/4000/6300 (CHINT) </t>
  </si>
  <si>
    <t>Расцепитель минимального напряжения для NA1-2000/3200/4000 (CHINT)</t>
  </si>
  <si>
    <t>Авт. выкл. NM8-125S 3P 16А 50кА (CHINT)</t>
  </si>
  <si>
    <t>Авт. выкл. NM8-125S 3P 20А 50кА (CHINT)</t>
  </si>
  <si>
    <t>Авт. выкл. NM8-125S 3P 25А 50кА (CHINT)</t>
  </si>
  <si>
    <t>Авт. выкл. NM8-125S 3P 32А 50кА (CHINT)</t>
  </si>
  <si>
    <t>Авт. выкл. NM8-125S 3P 40А 50кА (CHINT)</t>
  </si>
  <si>
    <t>Авт. выкл. NM8-125S 3P 50А 50кА (CHINT)</t>
  </si>
  <si>
    <t>Авт. выкл. NM8-125S 3P 63А 50кА (CHINT)</t>
  </si>
  <si>
    <t>Авт. выкл. NM8-125S 3P 80А 50кА (CHINT)</t>
  </si>
  <si>
    <t>Авт. выкл. NM8-125S 3P 100А 50кА (CHINT)</t>
  </si>
  <si>
    <t>Авт. выкл. NM8-125S 3P 125А 50кА (CHINT)</t>
  </si>
  <si>
    <t>Авт. выкл. NM8-125H 3P 16А 100кА (CHINT)</t>
  </si>
  <si>
    <t>Авт. выкл. NM8-125H 3P 20А 100кА (CHINT)</t>
  </si>
  <si>
    <t>Авт. выкл. NM8-125H 3P 25А 100кА (CHINT)</t>
  </si>
  <si>
    <t>Авт. выкл. NM8-125H 3P 32А 100кА (CHINT)</t>
  </si>
  <si>
    <t>Авт. выкл. NM8-125H 3P 40А 100кА (CHINT)</t>
  </si>
  <si>
    <t>Авт. выкл. NM8-125H 3P 50А 100кА (CHINT)</t>
  </si>
  <si>
    <t>Авт. выкл. NM8-125H 3P 63А 100кА (CHINT)</t>
  </si>
  <si>
    <t>Авт. выкл. NM8-125H 3P 80А 100кА (CHINT)</t>
  </si>
  <si>
    <t>Авт. выкл. NM8-125H 3P 100А 100кА (CHINT)</t>
  </si>
  <si>
    <t>Авт. выкл. NM8-125H 3P 125А 100кА (CHINT)</t>
  </si>
  <si>
    <t>Авт. выкл. NM8-250S 3P 100А 50кА (CHINT)</t>
  </si>
  <si>
    <t>Авт. выкл. NM8-250S 3P 125А 50кА (CHINT)</t>
  </si>
  <si>
    <t>Авт. выкл. NM8-250S 3P 160А 50кА (CHINT)</t>
  </si>
  <si>
    <t>Авт. выкл. NM8-250S 3P 180А 50кА (CHINT)</t>
  </si>
  <si>
    <t>Авт. выкл. NM8-250S 3P 200А 50кА (CHINT)</t>
  </si>
  <si>
    <t>Авт. выкл. NM8-250S 3P 225А 50кА (CHINT)</t>
  </si>
  <si>
    <t>Авт. выкл. NM8-250S 3P 250А 50кА (CHINT)</t>
  </si>
  <si>
    <t>Авт. выкл. NM8-250H 3P 100А 100кА (CHINT)</t>
  </si>
  <si>
    <t>Авт. выкл. NM8-250H 3P 125А 100кА (CHINT)</t>
  </si>
  <si>
    <t>Авт. выкл. NM8-250H 3P 160А 100кА (CHINT)</t>
  </si>
  <si>
    <t>Авт. выкл. NM8-250H 3P 180А 100кА (CHINT)</t>
  </si>
  <si>
    <t>Авт. выкл. NM8-250H 3P 200А 100кА (CHINT)</t>
  </si>
  <si>
    <t>Авт. выкл. NM8-250H 3P 225А 100кА (CHINT)</t>
  </si>
  <si>
    <t>Авт. выкл. NM8-250H 3P 250А 100кА (CHINT)</t>
  </si>
  <si>
    <t>Авт. выкл. NM8-400S 3P 250А 70кА (CHINT)</t>
  </si>
  <si>
    <t>Авт. выкл. NM8-400S 3P 315А 70кА (CHINT)</t>
  </si>
  <si>
    <t>Авт. выкл. NM8-400S 3P 350А 70кА (CHINT)</t>
  </si>
  <si>
    <t>Авт. выкл. NM8-400S 3P 400А 70кА (CHINT)</t>
  </si>
  <si>
    <t>Авт. выкл. NM8-400H 3P 250А 100кА (CHINT)</t>
  </si>
  <si>
    <t>Авт. выкл. NM8-400H 3P 315А 100кА (CHINT)</t>
  </si>
  <si>
    <t>Авт. выкл. NM8-400H 3P 350А 100кА (CHINT)</t>
  </si>
  <si>
    <t>Авт. выкл. NM8-400H 3P 400А 100кА (CHINT)</t>
  </si>
  <si>
    <t>Авт. выкл. NM8-630S 3P 250А 70кА (CHINT)</t>
  </si>
  <si>
    <t>Авт. выкл. NM8-630S 3P 315А 70кА (CHINT)</t>
  </si>
  <si>
    <t>Авт. выкл. NM8-630S 3P 350А 70кА (CHINT)</t>
  </si>
  <si>
    <t>Авт. выкл. NM8-630S 3P 400А 70кА (CHINT)</t>
  </si>
  <si>
    <t>Авт. выкл. NM8-630S 3P 500А 70кА (CHINT)</t>
  </si>
  <si>
    <t>Авт. выкл. NM8-630H 3P 250А 100кА (CHINT)</t>
  </si>
  <si>
    <t>Авт. выкл. NM8-630H 3P 315А 100кА (CHINT)</t>
  </si>
  <si>
    <t>Авт. выкл. NM8-630H 3P 350А 100кА (CHINT)</t>
  </si>
  <si>
    <t>Авт. выкл. NM8-630H 3P 400А 100кА (CHINT)</t>
  </si>
  <si>
    <t>Авт. выкл. NM8-630H 3P 500А 100кА (CHINT)</t>
  </si>
  <si>
    <t>Авт. выкл. NM8-800S 3P 630А 50кА (CHINT)</t>
  </si>
  <si>
    <t>Авт. выкл. NM8-800S 3P 700А 50кА (CHINT)</t>
  </si>
  <si>
    <t>Авт. выкл. NM8-800S 3P 800А 50кА (CHINT)</t>
  </si>
  <si>
    <t>Авт. выкл. NM8-800H 3P 630А 70кА (CHINT)</t>
  </si>
  <si>
    <t>Авт. выкл. NM8-800H 3P 700А 70кА (CHINT)</t>
  </si>
  <si>
    <t>Авт. выкл. NM8-800H 3P 800А 70кА (CHINT)</t>
  </si>
  <si>
    <t>Авт. выкл. NM8-1250S 3P 630А 50кА (CHINT)</t>
  </si>
  <si>
    <t>Авт. выкл. NM8-1250S 3P 700А 50кА (CHINT)</t>
  </si>
  <si>
    <t>Авт. выкл. NM8-1250S 3P 800А 50кА (CHINT)</t>
  </si>
  <si>
    <t>Авт. выкл. NM8-1250S 3P 1000А 50кА (CHINT)</t>
  </si>
  <si>
    <t>Авт. выкл. NM8-1250S 3P 1250А 50кА (CHINT)</t>
  </si>
  <si>
    <t>Авт. выкл. NM8-1250H 3P 630А 70кА (CHINT)</t>
  </si>
  <si>
    <t>Авт. выкл. NM8-1250H 3P 700А 70кА (CHINT)</t>
  </si>
  <si>
    <t>Авт. выкл. NM8-1250H 3P 800А 70кА (CHINT)</t>
  </si>
  <si>
    <t>Авт. выкл. NM8-1250H 3P 1000А 70кА (CHINT)</t>
  </si>
  <si>
    <t>Авт. выкл. NM8-1250H 3P 1250А 70кА (CHINT)</t>
  </si>
  <si>
    <t>Авт. выкл. NM8S-250S 3P 40А 50кА с электронным расцепителем (CHINT)</t>
  </si>
  <si>
    <t>Авт. выкл. NM8S-250 3P 50А 50кА с электронным расцепителем (CHINT)</t>
  </si>
  <si>
    <t>Авт. выкл. NM8S-250S 3P 63А 50кА с электронным расцепителем (CHINT)</t>
  </si>
  <si>
    <t>Авт. выкл. NM8S-250S 3P 80А 50кА с электронным расцепителем (CHINT)</t>
  </si>
  <si>
    <t>Авт. выкл. NM8S-250S 3P 100А 50кА с электронным расцепителем (CHINT)</t>
  </si>
  <si>
    <t>Авт. выкл. NM8S-250S 3P 125А 50кА с электронным расцепителем (CHINT)</t>
  </si>
  <si>
    <t>Авт. выкл. NM8S-250S 3P 160А 50кА с электронным расцепителем (CHINT)</t>
  </si>
  <si>
    <t>Авт. выкл. NM8S-250S 3P 200А 50кА с электронным расцепителем (CHINT)</t>
  </si>
  <si>
    <t>Авт. выкл. NM8S-250S 3P 250А 50кА с электронным расцепителем (CHINT)</t>
  </si>
  <si>
    <t>Авт. выкл. NM8S-250H 3P 40А 70кА с электронным расцепителем (CHINT)</t>
  </si>
  <si>
    <t>Авт. выкл. NM8S-250H 3P 50А 70кА с электронным расцепителем (CHINT)</t>
  </si>
  <si>
    <t>Авт. выкл. NM8S-250H 3P 63А 70кА с электронным расцепителем (CHINT)</t>
  </si>
  <si>
    <t>Авт. выкл. NM8S-250H 3P 80А 70кА с электронным расцепителем (CHINT)</t>
  </si>
  <si>
    <t>Авт. выкл. NM8S-250H 3P 100А 70кА с электронным расцепителем (CHINT)</t>
  </si>
  <si>
    <t>Авт. выкл. NM8S-250H 3P 160А 70кА с электронным расцепителем (CHINT)</t>
  </si>
  <si>
    <t>Авт. выкл. NM8S-250H 3P 200А 70кА с электронным расцепителем (CHINT)</t>
  </si>
  <si>
    <t>Авт. выкл. NM8S-250H 3P 250А 70кА с электронным расцепителем (CHINT)</t>
  </si>
  <si>
    <t>Авт. выкл. NM8S-400S 3P 250А 70кА с электронным расцепителем (CHINT)</t>
  </si>
  <si>
    <t>Авт. выкл. NM8S-400S 3P 315А 70кА с электронным расцепителем (CHINT)</t>
  </si>
  <si>
    <t>Авт. выкл. NM8S-400S 3P 350А 70кА с электронным расцепителем (CHINT)</t>
  </si>
  <si>
    <t>Авт. выкл. NM8S-400S 3P 400А 70кА с электронным расцепителем (CHINT)</t>
  </si>
  <si>
    <t>Авт. выкл. NM8S-400H 3P 250А 100кА с электронным расцепителем (CHINT)</t>
  </si>
  <si>
    <t>Авт. выкл. NM8S-400H 3P 315А 100кА с электронным расцепителем (CHINT)</t>
  </si>
  <si>
    <t>Авт. выкл. NM8S-400H 3P 350А 100кА с электронным расцепителем (CHINT)</t>
  </si>
  <si>
    <t>Авт. выкл. NM8S-400H 3P 400А 100кА с электронным расцепителем (CHINT)</t>
  </si>
  <si>
    <t>Авт. выкл. NM8S-630S 3P 250А 70кА с электронным расцепителем (CHINT)</t>
  </si>
  <si>
    <t>Авт. выкл. NM8S-630S 3P 315А 70кА с электронным расцепителем (CHINT)</t>
  </si>
  <si>
    <t>Авт. выкл. NM8S-630S 3P 350А 70кА с электронным расцепителем (CHINT)</t>
  </si>
  <si>
    <t>Авт. выкл. NM8S-630S 3P 400А 70кА с электронным расцепителем (CHINT)</t>
  </si>
  <si>
    <t>Авт. выкл. NM8S-630S 3P 500А 70кА с электронным расцепителем (CHINT)</t>
  </si>
  <si>
    <t>Авт. выкл. NM8S-630S 3P 630А 70кА с электронным расцепителем (CHINT)</t>
  </si>
  <si>
    <t>Авт. выкл. NM8S-630H 3P 250А 100кА с электронным расцепителем (CHINT)</t>
  </si>
  <si>
    <t>Авт. выкл. NM8S-630H 3P 315А 100кА с электронным расцепителем (CHINT)</t>
  </si>
  <si>
    <t>Авт. выкл. NM8S-630H 3P 350А 100кА с электронным расцепителем (CHINT)</t>
  </si>
  <si>
    <t>Авт. выкл. NM8S-630H 3P 400А 100кА с электронным расцепителем (CHINT)</t>
  </si>
  <si>
    <t>Авт. выкл. NM8S-630H 3P 500А 100кА с электронным расцепителем (CHINT)</t>
  </si>
  <si>
    <t>Авт. выкл. NM8S-630H 3P 630А 100кА с электронным расцепителем (CHINT)</t>
  </si>
  <si>
    <t>Авт. выкл. NM8S-800S 3P 630А 50кА с электронным расцепителем (CHINT)</t>
  </si>
  <si>
    <t>Авт. выкл. NM8S-800S 3P 700А 50кА с электронным расцепителем (CHINT)</t>
  </si>
  <si>
    <t>Авт. выкл. NM8S-800S 3P 800А 50кА с электронным расцепителем (CHINT)</t>
  </si>
  <si>
    <t>Авт. выкл. NM8S-800H 3P 630А 70кА с электронным расцепителем (CHINT)</t>
  </si>
  <si>
    <t>Авт. выкл. NM8S-800H 3P 700А 70кА с электронным расцепителем (CHINT)</t>
  </si>
  <si>
    <t>Авт. выкл. NM8S-800H 3P 800А 70кА с электронным расцепителем (CHINT)</t>
  </si>
  <si>
    <t>Авт. выкл. NM8S-1250S 3P 630А 50кА с электронным расцепителем (CHINT)</t>
  </si>
  <si>
    <t>Авт. выкл. NM8S-1250S 3P 700А 50кА с электронным расцепителем (CHINT)</t>
  </si>
  <si>
    <t>Авт. выкл. NM8S-1250S 3P 800А 50кА с электронным расцепителем (CHINT)</t>
  </si>
  <si>
    <t>Авт. выкл. NM8S-1250S 3P 1000А 50кА с электронным расцепителем (CHINT)</t>
  </si>
  <si>
    <t>Авт. выкл. NM8S-1250S 3P 1250А 50кА с электронным расцепителем (CHINT)</t>
  </si>
  <si>
    <t>Авт. выкл. NM8S-1250H 3P 630А 70кА с электронным расцепителем (CHINT)</t>
  </si>
  <si>
    <t>Авт. выкл. NM8S-1250H 3P 700А 70кА с электронным расцепителем (CHINT)</t>
  </si>
  <si>
    <t>Авт. выкл. NM8S-1250H 3P 800А 70кА с электронным расцепителем (CHINT)</t>
  </si>
  <si>
    <t>Авт. выкл. NM8S-1250H 3P 1000А 70кА с электронным расцепителем (CHINT)</t>
  </si>
  <si>
    <t>Авт. выкл. NM8S-1250H 3P 1250А 70кА с электронным расцепителем (CHINT)</t>
  </si>
  <si>
    <t>Авт. выкл. NM8S-1600S 3P 1250А 50кА с электронным расцепителем, с внешними выводами для переднего присоединения (CHINT)</t>
  </si>
  <si>
    <t>Авт. выкл. NM8S-1600S 3P 1600А 50кА с электронным расцепителем, с внешними выводами для переднего присоединения (CHINT)</t>
  </si>
  <si>
    <t>Авт. выкл. NM8S-1600H 3P 1250А 70кА с электронным расцепителем, с внешними выводами для переднего присоединения (CHINT)</t>
  </si>
  <si>
    <t>Авт. выкл. NM8S-1600H 3P 1600А 70кА с электронным расцепителем, с внешними выводами для переднего присоединения (CHINT)</t>
  </si>
  <si>
    <t>PD1 Блокиратор рукоятки для NM8-125 (CHINT)</t>
  </si>
  <si>
    <t>PD2 Блокиратор рукоятки для NM8(S)-250 (CHINT)</t>
  </si>
  <si>
    <t>PD3 Блокиратор рукоятки для NM8(S)-400/630 (CHINT)</t>
  </si>
  <si>
    <t>Блокиратор рукоятки для NM8(S)-800/1250 (CHINT)</t>
  </si>
  <si>
    <t>LT13 Большие защитные крышки выводов , NM8-125/3P (CHINT)</t>
  </si>
  <si>
    <t>LT14 Большие защитные крышки выводов , NM8-125/4P (CHINT)</t>
  </si>
  <si>
    <t>LT23 Большие защитные крышки выводов, NM8(S)-250/3P (CHINT)</t>
  </si>
  <si>
    <t>LT24 Большие защитные крышки выводов , NM8(S)-250/4P (CHINT)</t>
  </si>
  <si>
    <t>LT33 Большие защитные крышки выводов , NM8(S)-400/630/3P (CHINT)</t>
  </si>
  <si>
    <t>LT34 Большие защитные крышки выводов , NM8(S)-400/630/4P (CHINT)</t>
  </si>
  <si>
    <t>Большие защитные крышки выводов , NM8(S)- 800/1250/3P (CHINT)</t>
  </si>
  <si>
    <t>Большие защитные крышки выводов , NM8(S)-800/1250/4P (CHINT)</t>
  </si>
  <si>
    <t>Внешние выводы для переднего присоединения, NM1-125 и NM8-125 (CHINT)</t>
  </si>
  <si>
    <t>Внешние выводы для переднего присоединения, NM1-250, NM8(S)-250 (CHINT)</t>
  </si>
  <si>
    <t>FM33 Внешние выводы для переднего присоединения, NM8(S)-400/630/3P (CHINT)</t>
  </si>
  <si>
    <t>FM34 Внешние выводы для переднего присоединения, NM8(S)-400/630/4P (CHINT)</t>
  </si>
  <si>
    <t>FM43 Внешние выводы для переднего присоединения, NM8(S)-800/1250/3P (CHINT)</t>
  </si>
  <si>
    <t>FM44 Внешние выводы для переднего присоединения, NM8(S)-800/1250/4P (CHINT)</t>
  </si>
  <si>
    <t>BM13 Внешние выводы для заднего присоединения , NM8-125/3P (CHINT)</t>
  </si>
  <si>
    <t>BM14 Внешние выводы для заднего присоединения , NM8-125/4P (CHINT)</t>
  </si>
  <si>
    <t>BM23 Внешние выводы для заднего присоединения , NM8(S)-250/3P (CHINT)</t>
  </si>
  <si>
    <t>BM24 Внешние выводы для заднего присоединения , NM8(S)-250/4P (CHINT)</t>
  </si>
  <si>
    <t>BM33 Внешние выводы для заднего присоединения , NM8(S)-400/630/3P (CHINT)</t>
  </si>
  <si>
    <t>BM34 Внешние выводы для заднего присоединения , NM8(S)-400/630/4P (CHINT)</t>
  </si>
  <si>
    <t>RH13 Дистанционный ручной поворотный привод для NM8-125 (CHINT)</t>
  </si>
  <si>
    <t>RH23 Дистанционный ручной поворотный привод для NM8-250 (CHINT)</t>
  </si>
  <si>
    <t>RH33 Дистанционный ручной поворотный привод для NM8-400/630 (CHINT)</t>
  </si>
  <si>
    <t>Защёлки для зажимы , NM8-125 (CHINT)</t>
  </si>
  <si>
    <t>Защёлки для зажимы , NM8-250 (CHINT)</t>
  </si>
  <si>
    <t>CT1 Зажимы для NM8-125 (CHINT)</t>
  </si>
  <si>
    <t>Клеммы для 1 кабель 1X95мм² для NM8-125 (CHINT)</t>
  </si>
  <si>
    <t>Клеммы для 6 кабель 6X35мм², NM8(S)-250 (CHINT)</t>
  </si>
  <si>
    <t>AL Контакт аварийного сигнализации для серии NM8(S) (CHINT)</t>
  </si>
  <si>
    <t>ST13 Малые защитные крышки выводов , NM8-125/3P (CHINT)</t>
  </si>
  <si>
    <t>ST14 Малые защитные крышки выводов , NM8-125/4P (CHINT)</t>
  </si>
  <si>
    <t>ST23 Малые защитные крышки выводов , NM8(S)-250/3P (CHINT)</t>
  </si>
  <si>
    <t>ST24 Малые защитные крышки выводов , NM8(S)-250/4P (CHINT)</t>
  </si>
  <si>
    <t>ST33 Малые защитные крышки выводов , NM8(S)-400/630/3P (CHINT)</t>
  </si>
  <si>
    <t>ST34 Малые защитные крышки выводов , NM8(S)-400/630/4P (CHINT)</t>
  </si>
  <si>
    <t>Малые защитные крышки выводов , NM8(S)-800/1250/3P (CHINT)</t>
  </si>
  <si>
    <t>Малые защитные крышки выводов , NM8(S)-800/1250/4P (CHINT)</t>
  </si>
  <si>
    <t>Механическая блокировка для NM8-125/3P (CHINT)</t>
  </si>
  <si>
    <t>Механическая блокировка для NM8-125/4P (CHINT)</t>
  </si>
  <si>
    <t>Механическая блокировка для NM8(S)-250/3P (CHINT)</t>
  </si>
  <si>
    <t>Механическая блокировка для NM8(S)-250/4P (CHINT)</t>
  </si>
  <si>
    <t>Механическая блокировка для NM8(S)-400/630/3P (CHINT)</t>
  </si>
  <si>
    <t>Механическая блокировка для NM8(S)-400/630/4P (CHINT)</t>
  </si>
  <si>
    <t>MO1 Моторный привод для NM8-125 AC240/DC220В (CHINT)</t>
  </si>
  <si>
    <t>MO2 Моторный привод для NM8(S)-250 AC240/DC220В (CHINT)</t>
  </si>
  <si>
    <t>MO2 Моторный привод для NM8(S)-250 AC380В (CHINT)</t>
  </si>
  <si>
    <t>MO3 Моторный привод для NM8(S)-400/630 AC230/DC220В (CHINT)</t>
  </si>
  <si>
    <t>MO3 Моторный привод для NM8(S)-400/630 AC380В (CHINT)</t>
  </si>
  <si>
    <t>MO4 Моторный привод для NM8(S)-800/1250/1600 AC230В (CHINT)</t>
  </si>
  <si>
    <t>MO4 Моторный привод для NM8(S)-800/1250/1600 AC380В (CHINT)</t>
  </si>
  <si>
    <t>SM6 Независимый расцепитель для NM8-125 AC220V (CHINT)</t>
  </si>
  <si>
    <t>SQ6 Независимый расцепитель для NM8-125 AC380В (CHINT)</t>
  </si>
  <si>
    <t>SB0 Независимый расцепитель для NM8(S)-250/400/630 DC24В (CHINT)</t>
  </si>
  <si>
    <t>SM5 Независимый расцепитель для NM8(S)-250/400/630 AC220В (CHINT)</t>
  </si>
  <si>
    <t>SQ5 Независимый расцепитель для NM8(S)-250/400/630 AC380В (CHINT)</t>
  </si>
  <si>
    <t>SM7 Независимый расцепитель для NM8(S)-800/1250, NM8S-1600 AC220В (CHINT)</t>
  </si>
  <si>
    <t>SQ7 Независимый расцепитель для NM8(S)-800/1250, NM8S-1600 AC380В (CHINT)</t>
  </si>
  <si>
    <t>SB3 Независимый расцепитель для NM8(S)-800/1250, NM8S-1600 DC110В (CHINT)</t>
  </si>
  <si>
    <t>SB2 Независимый расцепитель для NM8(S)-800/1250, NM8S-1600 DC220В (CHINT)</t>
  </si>
  <si>
    <t>PL13 Основание втычного исполнения , NM8-125/3P (CHINT)</t>
  </si>
  <si>
    <t>PL14 Основание втычного исполнения , NM8-125/4P (CHINT)</t>
  </si>
  <si>
    <t>PL23 Основание втычного исполнения NM8(S)-250/3P (CHINT)</t>
  </si>
  <si>
    <t>PL24 Основание втычного исполнения NM8(S)-250/4P (CHINT)</t>
  </si>
  <si>
    <t>PL33 Основание втычного исполнения , NM8(S)-400/630/3P (CHINT)</t>
  </si>
  <si>
    <t>PL34 Основание втычного исполнения , NM8(S)-400/630/4P (CHINT)</t>
  </si>
  <si>
    <t>UM6 Расцепитель минимального напряжения для NM8-125 AC230В (CHINT)</t>
  </si>
  <si>
    <t>UM5 Расцепитель минимального напряжения для NM8(S)-250/400/630 AC230В (CHINT)</t>
  </si>
  <si>
    <t>UM7 Расцепитель минимального напряжения для NM8(S)-800/1250, NM8S-1600 AC230В (CHINT)</t>
  </si>
  <si>
    <t>UQ7 Расцепитель минимального напряжения для NM8(S)-800/1250, NM8S-1600 AC380В (CHINT)</t>
  </si>
  <si>
    <t>RH12 Ручной поворотный привод для NM8-125 (CHINT)</t>
  </si>
  <si>
    <t>RH22 Ручной поворотный привод для NM8-250 (CHINT)</t>
  </si>
  <si>
    <t>RH32 Ручной поворотный привод для NM8-400/630 (CHINT)</t>
  </si>
  <si>
    <t>RH35 Ручной поворотный привод для NM8S-400/630 (CHINT)</t>
  </si>
  <si>
    <t>DIN13 Скобы для крепления на DIN-рейку , NM8-125/3P (CHINT)</t>
  </si>
  <si>
    <t>DIN14 Скобы для крепления на DIN-рейку , NM8-125/4P (CHINT)</t>
  </si>
  <si>
    <t>DIN23 Скобы для крепления на DIN-рейку NM8(S)-250/3P (CHINT)</t>
  </si>
  <si>
    <t>DIN24 Скобы для крепления на DIN-рейку NM8(S)-250/4P (CHINT)</t>
  </si>
  <si>
    <t>RH11 Эконом. дистационный ручной поворотный привод для NM8-125/3P (CHINT)</t>
  </si>
  <si>
    <t>RH14 Эконом. дистационный ручной поворотный привод для NM8-125/4P (CHINT)</t>
  </si>
  <si>
    <t>RH21 Эконом. дистационный ручной поворотный привод для NM8(S)-250/3P (CHINT)</t>
  </si>
  <si>
    <t>RH24 Эконом. дистационный ручной поворотный привод для NM8(S)-250/4P (CHINT)</t>
  </si>
  <si>
    <t>RH31 Эконом. дистационный ручной поворотный привод для NM8(S)-400/630 (CHINT)</t>
  </si>
  <si>
    <t>RH41 Эконом. дистационный ручной поворотный привод для NM8(S)-800/1250 (CHINT)</t>
  </si>
  <si>
    <t>Авт. выкл. NM1-63S/3Р 10A 15кА (CHINT)</t>
  </si>
  <si>
    <t>Авт. выкл. NM1-63S/3Р 16A 15кА (CHINT)</t>
  </si>
  <si>
    <t>Авт. выкл. NM1-63S/3Р 20A 15кА (CHINT)</t>
  </si>
  <si>
    <t>Авт. выкл. NM1-63S/3Р 25A 15кА (CHINT)</t>
  </si>
  <si>
    <t>Авт. выкл. NM1-63S/3Р 32A 15кА (CHINT)</t>
  </si>
  <si>
    <t>Авт. выкл. NM1-63S/3Р 40A 15кА (CHINT)</t>
  </si>
  <si>
    <t>Авт. выкл. NM1-63S/3Р 50A 15кА (CHINT)</t>
  </si>
  <si>
    <t>Авт. выкл. NM1-63S/3Р 63A 15кА (CHINT)</t>
  </si>
  <si>
    <t>Авт. выкл. NM1-63H/3Р 10A 35кА (CHINT)</t>
  </si>
  <si>
    <t>Авт. выкл. NM1-63H/3Р 16A 35кА (CHINT)</t>
  </si>
  <si>
    <t>Авт. выкл. NM1-63H/3Р 20A 35кА (CHINT)</t>
  </si>
  <si>
    <t>Авт. выкл. NM1-63H/3Р 32A 35кА (CHINT)</t>
  </si>
  <si>
    <t>Авт. выкл. NM1-63H/3Р 40A 35кА (CHINT)</t>
  </si>
  <si>
    <t>Авт. выкл. NM1-63H/3Р 50A 35кА (CHINT)</t>
  </si>
  <si>
    <t>Авт. выкл. NM1-63H/3Р 63A 35кА (CHINT)</t>
  </si>
  <si>
    <t>Авт. выкл. NM1-125S/3Р 25A 25кА (CHINT)</t>
  </si>
  <si>
    <t>Авт. выкл. NM1-125S/3Р 32A 25кА (CHINT)</t>
  </si>
  <si>
    <t>Авт. выкл. NM1-125S/3Р 40A 25кА (CHINT)</t>
  </si>
  <si>
    <t>Авт. выкл. NM1-125S/3Р 50A 25кА (CHINT)</t>
  </si>
  <si>
    <t>Авт. выкл. NM1-125S/3Р 63A 25кА (CHINT)</t>
  </si>
  <si>
    <t>Авт. выкл. NM1-125S/3Р 80A 25кА (CHINT)</t>
  </si>
  <si>
    <t>Авт. выкл. NM1-125S/3Р 100A 25кА (CHINT)</t>
  </si>
  <si>
    <t>Авт. выкл. NM1-125S/3Р 125A 25кА (CHINT)</t>
  </si>
  <si>
    <t>Авт. выкл. NM1-125H/3Р 25A 50кА (CHINT)</t>
  </si>
  <si>
    <t>Авт. выкл. NM1-125H/3Р 32A 50кА (CHINT)</t>
  </si>
  <si>
    <t>Авт. выкл. NM1-125H/3Р 40A 50кА (CHINT)</t>
  </si>
  <si>
    <t>Авт. выкл. NM1-125H/3Р 50A 50кА (CHINT)</t>
  </si>
  <si>
    <t>Авт. выкл. NM1-125H/3Р 63A 50кА (CHINT)</t>
  </si>
  <si>
    <t>Авт. выкл. NM1-125H/3Р 80A 50кА (CHINT)</t>
  </si>
  <si>
    <t>Авт. выкл. NM1-125H/3Р 100A 50кА (CHINT)</t>
  </si>
  <si>
    <t>Авт. выкл. NM1-125H/3Р 125A 50кА (CHINT)</t>
  </si>
  <si>
    <t>Авт. выкл. NM1-250S/3Р 100A 25кА (CHINT)</t>
  </si>
  <si>
    <t>Авт. выкл. NM1-250S/3Р 125A 25кА (CHINT)</t>
  </si>
  <si>
    <t>Авт. выкл. NM1-250S/3Р 160A 25кА (CHINT)</t>
  </si>
  <si>
    <t>Авт. выкл. NM1-250S/3Р 180A 25кА (CHINT)</t>
  </si>
  <si>
    <t>Авт. выкл. NM1-250S/3Р 200A 25кА (CHINT)</t>
  </si>
  <si>
    <t>Авт. выкл. NM1-250S/3Р 225A 25кА (CHINT)</t>
  </si>
  <si>
    <t>Авт. выкл. NM1-250S/3Р 250A 25кА (CHINT)</t>
  </si>
  <si>
    <t>Авт. выкл. NM1-250H/3Р 100A 50кА (CHINT)</t>
  </si>
  <si>
    <t>Авт. выкл. NM1-250H/3Р 125A 50кА (CHINT)</t>
  </si>
  <si>
    <t>Авт. выкл. NM1-250H/3Р 160A 50кА (CHINT)</t>
  </si>
  <si>
    <t>Авт. выкл. NM1-250H/3Р 180A 50кА (CHINT)</t>
  </si>
  <si>
    <t>Авт. выкл. NM1-250H/3Р 200A 50кА (CHINT)</t>
  </si>
  <si>
    <t>Авт. выкл. NM1-250H/3Р 225A 50кА (CHINT)</t>
  </si>
  <si>
    <t>Авт. выкл. NM1-250H/3Р 250A 50кА (CHINT)</t>
  </si>
  <si>
    <t>Авт. выкл. NM1-400S/3Р 225A 35кА (CHINT)</t>
  </si>
  <si>
    <t>Авт. выкл. NM1-400S/3Р 250A 35кА (CHINT)</t>
  </si>
  <si>
    <t>Авт. выкл. NM1-400S/3Р 315A 35кА (CHINT)</t>
  </si>
  <si>
    <t>Авт. выкл. NM1-400S/3Р 350A 35кА (CHINT)</t>
  </si>
  <si>
    <t>Авт. выкл. NM1-400S/3Р 400A 35кА (CHINT)</t>
  </si>
  <si>
    <t>Авт. выкл. NM1-400H/3Р 225A 50кА (CHINT)</t>
  </si>
  <si>
    <t>Авт. выкл. NM1-400H/3Р 250A 50кА (CHINT)</t>
  </si>
  <si>
    <t>Авт. выкл. NM1-400H/3Р 315A 50кА (CHINT)</t>
  </si>
  <si>
    <t>Авт. выкл. NM1-400H/3Р 350A 50кА (CHINT)</t>
  </si>
  <si>
    <t>Авт. выкл. NM1-400H/3Р 400A 50кА (CHINT)</t>
  </si>
  <si>
    <t>Авт. выкл. NM1-630S/3Р 400A 35кА (CHINT)</t>
  </si>
  <si>
    <t>Авт. выкл. NM1-630S/3Р 500A 35кА (CHINT)</t>
  </si>
  <si>
    <t>Авт. выкл. NM1-630S/3Р 630A 35кА (CHINT)</t>
  </si>
  <si>
    <t>Авт. выкл. NM1-630H/3Р 400A 50кА (CHINT)</t>
  </si>
  <si>
    <t>Авт. выкл. NM1-630H/3Р 500A 50кА (CHINT)</t>
  </si>
  <si>
    <t>Авт. выкл. NM1-630H/3Р 630A 50кА (CHINT)</t>
  </si>
  <si>
    <t>Авт. выкл. NM1-800H/3Р 630A 60кА (CHINT)</t>
  </si>
  <si>
    <t>Авт. выкл. NM1-800H/3Р 700A 60кА (CHINT)</t>
  </si>
  <si>
    <t>Авт. выкл. NM1-800H/3Р 800A 60кА (CHINT)</t>
  </si>
  <si>
    <t>Авт. выкл. NM1-1250H/3Р 800A 65кА (CHINT)</t>
  </si>
  <si>
    <t>Авт. выкл. NM1-1250H/3Р 1000A 65кА (CHINT)</t>
  </si>
  <si>
    <t>Авт. выкл. NM1-1250H/3Р 1250A 65кА (CHINT)</t>
  </si>
  <si>
    <t>Внешние выводы для переднего присоединения, NM1-63 (CHINT)</t>
  </si>
  <si>
    <t>Внешние выводы для переднего присоединения, NM1-250 и NM8S-125, NM8(S)-250 (CHINT)</t>
  </si>
  <si>
    <t>Внешние выводы для переднего присоединения, NM1-400 (боковой) (CHINT)</t>
  </si>
  <si>
    <t>Внешние выводы для переднего присоединения, NM1-400 (прямой) (CHINT)</t>
  </si>
  <si>
    <t>Внешние выводы для переднего присоединения, NM1-630S.H (CHINT)</t>
  </si>
  <si>
    <t>Внешние выводы для переднего присоединения, NM1-800(630R)/3P (CHINT)</t>
  </si>
  <si>
    <t xml:space="preserve">Вспомогательный контакт для NM1-63 (левый) (CHINT) </t>
  </si>
  <si>
    <t>Вспомогательный контакт для NM1-63 (правый) (CHINT)</t>
  </si>
  <si>
    <t xml:space="preserve">Вспомогательный контакт для NM1-125 (левый) (CHINT) </t>
  </si>
  <si>
    <t>Вспомогательный контакт для NM1-125 (правый) (CHINT)</t>
  </si>
  <si>
    <t>Вспомогательный контакт для NM1-250 (левый) (CHINT)</t>
  </si>
  <si>
    <t>Вспомогательный контакт для NM1-250 (правый) (CHINT)</t>
  </si>
  <si>
    <t>Вспомогательный контакт для NM1-400 (левый) (CHINT)</t>
  </si>
  <si>
    <t>Вспомогательный контакт для NM1-400 (правый) (CHINT)</t>
  </si>
  <si>
    <t>Вспомогательный контакт для NM1-630 (левый) (CHINT)</t>
  </si>
  <si>
    <t>Вспомогательный контакт для NM1-630 (правый) (CHINT)</t>
  </si>
  <si>
    <t>Вспомогательный контакт для NM1-800/3P (левый) (CHINT)</t>
  </si>
  <si>
    <t>Вспомогательный контакт для NM1-800/3P (правый) (CHINT)</t>
  </si>
  <si>
    <t>Вспомогательный контакт для NM1-1250 (левый) (CHINT)</t>
  </si>
  <si>
    <t>Вспомогательный контакт для NM1-1250 (правый) (CHINT)</t>
  </si>
  <si>
    <t>Вспомогательный и сигнальный контакт для NM1-125 (CHINT)</t>
  </si>
  <si>
    <t>Вспомогательный и сигнальный контакт для NM1-250 (CHINT)</t>
  </si>
  <si>
    <t xml:space="preserve">Вспомогательный и сигнальный контакт для NM1-400 (CHINT) </t>
  </si>
  <si>
    <t>Вспомогательный и сигнальный контакт для NM1-630 (CHINT)</t>
  </si>
  <si>
    <t>Вспомогательный и сигнальный контакт для NM1-800/3P (CHINT)</t>
  </si>
  <si>
    <t>Защитные крышки выводов, NM1-63S/3P (CHINT)</t>
  </si>
  <si>
    <t>Защитные крышки выводов, NM1-63H/3P (CHINT)</t>
  </si>
  <si>
    <t>Защитные крышки выводов, NM1-125S/3P (CHINT)</t>
  </si>
  <si>
    <t>Защитные крышки выводов, NM1-250S/3P (CHINT)</t>
  </si>
  <si>
    <t>Защитные крышки выводов, NM1-630S/3P (CHINT)</t>
  </si>
  <si>
    <t>Механическая блокировка для NM1-63/3P (CHINT)</t>
  </si>
  <si>
    <t>Механическая блокировка для NM1-63/4P (CHINT)</t>
  </si>
  <si>
    <t>Механическая блокировка для NM1-125/3P (CHINT)</t>
  </si>
  <si>
    <t>Механическая блокировка для NM1-125/4P (CHINT)</t>
  </si>
  <si>
    <t xml:space="preserve">Механическая блокировка для NM1-250/3P (CHINT) </t>
  </si>
  <si>
    <t>Механическая блокировка для NM1-250/4P (CHINT)</t>
  </si>
  <si>
    <t>Механическая блокировка для NM1-400/3P (CHINT)</t>
  </si>
  <si>
    <t>Механическая блокировка для NM1-400/4P (CHINT)</t>
  </si>
  <si>
    <t>Механическая блокировка для NM1-630/4P (CHINT)</t>
  </si>
  <si>
    <t>Механическая блокировка для NM1-630/3P (CHINT)</t>
  </si>
  <si>
    <t>Механическая блокировка для NM1-800/3P (CHINT)</t>
  </si>
  <si>
    <t>Механическая блокировка для NM1-800/4P (CHINT)</t>
  </si>
  <si>
    <t>Моторный привод для NM1-63/3P S, H, R AC230/DC220В (CHINT)</t>
  </si>
  <si>
    <t>Моторный привод для NM1-125/3P S, H, R AC230/DC220В (CHINT)</t>
  </si>
  <si>
    <t>Моторный привод для NM1-250/3P S, H, R AC230/DC220В (CHINT)</t>
  </si>
  <si>
    <t>Моторный привод для NM1-400/3P S, H, R AC230/DC220В (CHINT)</t>
  </si>
  <si>
    <t>Моторный привод для NM1-630/3P S, H, R AC230/DC220В (CHINT)</t>
  </si>
  <si>
    <t>Моторный привод для NM1-800/3P S, H, R AC230/DC220В (CHINT)</t>
  </si>
  <si>
    <t>Моторный привод для NM1-1250/3P S, H, R AC230/DC220В (CHINT)</t>
  </si>
  <si>
    <t>Независимый расцепитель для NM1-63 AC220В (левый) (CHINT)</t>
  </si>
  <si>
    <t>Независимый расцепитель для NM1-63 AC380В (левый) (CHINT)</t>
  </si>
  <si>
    <t>Независимый расцепитель для NM1-63 DC24В (левый) (CHINT)</t>
  </si>
  <si>
    <t>Независимый расцепитель для NM1-63 AC230В (правый) (CHINT)</t>
  </si>
  <si>
    <t>Независимый расцепитель для NM1-63 AC 400В (правый) (CHINT)</t>
  </si>
  <si>
    <t>Независимый расцепитель для NM1-63 DC24В (правый) (CHINT)</t>
  </si>
  <si>
    <t>Независимый расцепитель для NM1-125 AC220В (левый) (CHINT)</t>
  </si>
  <si>
    <t>Независимый расцепитель для NM1-125 AC380В (левый) (CHINT)</t>
  </si>
  <si>
    <t>Независимый расцепитель для NM1-125 DC24В (левый) (CHINT)</t>
  </si>
  <si>
    <t xml:space="preserve">Независимый расцепитель для NM1-125 AC230В (правый) (CHINT) </t>
  </si>
  <si>
    <t>Независимый расцепитель для NM1-125 AC 400В (правый) (CHINT)</t>
  </si>
  <si>
    <t>Независимый расцепитель для NM1-125 DC24В (правый) (CHINT)</t>
  </si>
  <si>
    <t>Независимый расцепитель для NM1-250 AC220В (левый) (CHINT)</t>
  </si>
  <si>
    <t>Независимый расцепитель для NM1-250 AC380В (левый) (CHINT)</t>
  </si>
  <si>
    <t>Независимый расцепитель для NM1-250 DC24В (левый) (CHINT)</t>
  </si>
  <si>
    <t>Независимый расцепитель для NM1-250 AC230В (правый) (CHINT)</t>
  </si>
  <si>
    <t>Независимый расцепитель для NM1-250 AC 400В (правый) (CHINT)</t>
  </si>
  <si>
    <t>Независимый расцепитель для NM1-250 DC24В (правый) (CHINT)</t>
  </si>
  <si>
    <t>Независимый расцепитель для NM1-400 AC220В (левый) (CHINT)</t>
  </si>
  <si>
    <t>Независимый расцепитель для NM1-400 AC380В (левый) (CHINT)</t>
  </si>
  <si>
    <t>Независимый расцепитель для NM1-400 DC24В (левый) (CHINT)</t>
  </si>
  <si>
    <t>Независимый расцепитель для NM1-400 AC230В (правый) (CHINT)</t>
  </si>
  <si>
    <t>Независимый расцепитель для NM1-400 AC 400В (правый) (CHINT)</t>
  </si>
  <si>
    <t>Независимый расцепитель для NM1-400 DC24В (правый) (CHINT)</t>
  </si>
  <si>
    <t>Независимый расцепитель для NM1-630 AC220В (левый) (CHINT)</t>
  </si>
  <si>
    <t>Независимый расцепитель для NM1-630 AC380В (левый) (CHINT)</t>
  </si>
  <si>
    <t>Независимый расцепитель для NM1-630 DC24В (левый) (CHINT)</t>
  </si>
  <si>
    <t>Независимый расцепитель для NM1-630 AC230В (правый) (CHINT)</t>
  </si>
  <si>
    <t>Независимый расцепитель для NM1-630 AC 400В (правый) (CHINT)</t>
  </si>
  <si>
    <t>Независимый расцепитель для NM1-630 DC24В (правый) (CHINT)</t>
  </si>
  <si>
    <t>Независимый расцепитель для NM1-800/3P/4P AC220В (левый) (CHINT)</t>
  </si>
  <si>
    <t>Независимый расцепитель для NM1-800/3P/4P AC380В (левый) (CHINT)</t>
  </si>
  <si>
    <t>Независимый расцепитель для NM1-800/3P/4P DC24В (левый) (CHINT)</t>
  </si>
  <si>
    <t>Независимый расцепитель для NM1-800/3P/4P AC230В (правый) (CHINT)</t>
  </si>
  <si>
    <t>Независимый расцепитель для NM1-800/3P/4P AC 400В (правый) (CHINT)</t>
  </si>
  <si>
    <t>Независимый расцепитель для NM1-800/3P/4P DC24В (правый) (CHINT)</t>
  </si>
  <si>
    <t>Независимый расцепитель для NM1-1250 AC220В (правый) (CHINT)</t>
  </si>
  <si>
    <t>Независимый расцепитель для NM1-1250 AC380В (правый) (CHINT)</t>
  </si>
  <si>
    <t>Расцепитель минимального напряжения для NM1-63 AC220В (CHINT)</t>
  </si>
  <si>
    <t>Расцепитель минимального напряжения для NM1-63 AC380В (CHINT)</t>
  </si>
  <si>
    <t>Расцепитель минимального напряжения для NM1-125/3P AC220В (CHINT)</t>
  </si>
  <si>
    <t>Расцепитель минимального напряжения для NM1-125/3P AC380В (CHINT)</t>
  </si>
  <si>
    <t>Расцепитель минимального напряжения для NM1-125/4P AC220В (CHINT)</t>
  </si>
  <si>
    <t>Расцепитель минимального напряжения для NM1-125/4P AC380В (CHINT)</t>
  </si>
  <si>
    <t>Расцепитель минимального напряжения для NM1-250/3P AC380В (CHINT)</t>
  </si>
  <si>
    <t>Расцепитель минимального напряжения для NM1-250/4P AC220В (CHINT)</t>
  </si>
  <si>
    <t>Расцепитель минимального напряжения для NM1-250/4P AC380В (CHINT)</t>
  </si>
  <si>
    <t>Расцепитель минимального напряжения для NM1-400 AC230В (CHINT)</t>
  </si>
  <si>
    <t>Расцепитель минимального напряжения для NM1-400 AC380В (CHINT)</t>
  </si>
  <si>
    <t>Расцепитель минимального напряжения для NM1-630 AC230В (CHINT)</t>
  </si>
  <si>
    <t>Расцепитель минимального напряжения для NM1-630 AC380В (CHINT)</t>
  </si>
  <si>
    <t>Расцепитель минимального напряжения для NM1-800/3P/4P AC230В (CHINT)</t>
  </si>
  <si>
    <t>Расцепитель минимального напряжения для NM1-800/3P/4P AC380В (CHINT)</t>
  </si>
  <si>
    <t>Ручной поворотный привод , NM1-63 S, H/3P.4P (CHINT)</t>
  </si>
  <si>
    <t>Ручной поворотный привод , NM1-125 S, H, R/3P (CHINT)</t>
  </si>
  <si>
    <t>Ручной поворотный привод , NM1-125H/4P (CHINT)</t>
  </si>
  <si>
    <t>Ручной поворотный привод , NM1-250 S, H, R/ 3P.4P (CHINT)</t>
  </si>
  <si>
    <t>Ручной поворотный привод , NM1-400 S, H, R/3P (CHINT)</t>
  </si>
  <si>
    <t>Ручной поворотный привод , NM1-630 S, H, R/4P (CHINT)</t>
  </si>
  <si>
    <t>Ручной поворотный привод , NM1-630 S, H, R/3P (CHINT)</t>
  </si>
  <si>
    <t>Ручной поворотный привод , NM1-800 H, R/3P (CHINT)</t>
  </si>
  <si>
    <t>Ручной поворотный привод , NM1-1250H (CHINT)</t>
  </si>
  <si>
    <t>Сигнальный контакт для NM1-63 (левый) (CHINT)</t>
  </si>
  <si>
    <t>Сигнальный контакт для NM1-125 (левый) (CHINT)</t>
  </si>
  <si>
    <t>Сигнальный контакт для NM1-250 (левый) (CHINT)</t>
  </si>
  <si>
    <t>Сигнальный контакт для NM1-400 (левый) (CHINT)</t>
  </si>
  <si>
    <t>Сигнальный контакт для NM1-630 (левый) (CHINT)</t>
  </si>
  <si>
    <t>Сигнальный контакт для NM1-800 (левый) (CHINT)</t>
  </si>
  <si>
    <t>Устройство автоматического ввода резерва NZ7-63S/3P 16A (CHINT)</t>
  </si>
  <si>
    <t>Устройство автоматического ввода резерва NZ7-63S/3P 20A (CHINT)</t>
  </si>
  <si>
    <t>Устройство автоматического ввода резерва NZ7-63S/3P 25A (CHINT)</t>
  </si>
  <si>
    <t>Устройство автоматического ввода резерва NZ7-63S/3P 32A (CHINT)</t>
  </si>
  <si>
    <t>Устройство автоматического ввода резерва NZ7-63S/3P 40A (CHINT)</t>
  </si>
  <si>
    <t>Устройство автоматического ввода резерва NZ7-63S/3P 50A (CHINT)</t>
  </si>
  <si>
    <t>Устройство автоматического ввода резерва NZ7-63S/3P 63A (CHINT)</t>
  </si>
  <si>
    <t>Устройство автоматического ввода резерва NZ7-63H/3P 16A (CHINT)</t>
  </si>
  <si>
    <t>Устройство автоматического ввода резерва NZ7-63H/3P 20A (CHINT)</t>
  </si>
  <si>
    <t>Устройство автоматического ввода резерва NZ7-63H/3P 25A (CHINT)</t>
  </si>
  <si>
    <t>Устройство автоматического ввода резерва NZ7-63H/3P 32A (CHINT)</t>
  </si>
  <si>
    <t>Устройство автоматического ввода резерва NZ7-63H/3P 40A (CHINT)</t>
  </si>
  <si>
    <t>Устройство автоматического ввода резерва NZ7-63H/3P 50A (CHINT)</t>
  </si>
  <si>
    <t>Устройство автоматического ввода резерва NZ7-63H/3P 63A (CHINT)</t>
  </si>
  <si>
    <t>Устройство автоматического ввода резерва NZ7-63H/4P 20A (CHINT)</t>
  </si>
  <si>
    <t>Устройство автоматического ввода резерва NZ7-63H/4P 25A (CHINT)</t>
  </si>
  <si>
    <t>Устройство автоматического ввода резерва NZ7-63H/4P 32A (CHINT)</t>
  </si>
  <si>
    <t>Устройство автоматического ввода резерва NZ7-63H/4P 40A (CHINT)</t>
  </si>
  <si>
    <t>Устройство автоматического ввода резерва NZ7-63H/4P 50A (CHINT)</t>
  </si>
  <si>
    <t>Устройство автоматического ввода резерва NZ7-63H/4P 63A (CHINT)</t>
  </si>
  <si>
    <t>Устройство автоматического ввода резерва NZ7-125S/3P 25A (CHINT)</t>
  </si>
  <si>
    <t>Устройство автоматического ввода резерва NZ7-125S/3P 32A (CHINT)</t>
  </si>
  <si>
    <t>Устройство автоматического ввода резерва NZ7-125S/3P 40A (CHINT)</t>
  </si>
  <si>
    <t>Устройство автоматического ввода резерва NZ7-125S/3P 50A (CHINT)</t>
  </si>
  <si>
    <t>Устройство автоматического ввода резерва NZ7-125S/3P 63A (CHINT)</t>
  </si>
  <si>
    <t>Устройство автоматического ввода резерва NZ7-125S/3P 80A (CHINT)</t>
  </si>
  <si>
    <t>Устройство автоматического ввода резерва NZ7-125S/3P 100A (CHINT)</t>
  </si>
  <si>
    <t>Устройство автоматического ввода резерва NZ7-125H/3P 25A (CHINT)</t>
  </si>
  <si>
    <t>Устройство автоматического ввода резерва NZ7-125H/3P 32A (CHINT)</t>
  </si>
  <si>
    <t>Устройство автоматического ввода резерва NZ7-125H/3P 40A (CHINT)</t>
  </si>
  <si>
    <t>Устройство автоматического ввода резерва NZ7-125H/3P 50A (CHINT)</t>
  </si>
  <si>
    <t>Устройство автоматического ввода резерва NZ7-125H/3P 63A (CHINT)</t>
  </si>
  <si>
    <t>Устройство автоматического ввода резерва NZ7-125H/3P 80A (CHINT)</t>
  </si>
  <si>
    <t>Устройство автоматического ввода резерва NZ7-125H/3P 100A (CHINT)</t>
  </si>
  <si>
    <t>Устройство автоматического ввода резерва NZ7-125H/4P 25A (CHINT)</t>
  </si>
  <si>
    <t>Устройство автоматического ввода резерва NZ7-125H/4P 32A (CHINT)</t>
  </si>
  <si>
    <t>Устройство автоматического ввода резерва NZ7-125H/4P 40A (CHINT)</t>
  </si>
  <si>
    <t>Устройство автоматического ввода резерва NZ7-125H/4P 50A (CHINT)</t>
  </si>
  <si>
    <t>Устройство автоматического ввода резерва NZ7-125H/4P 63A (CHINT)</t>
  </si>
  <si>
    <t>Устройство автоматического ввода резерва NZ7-125H/4P 80A (CHINT)</t>
  </si>
  <si>
    <t>Устройство автоматического ввода резерва NZ7-125H/4P 100A (CHINT)</t>
  </si>
  <si>
    <t>Устройство автоматического ввода резерва NZ7-250S/3P 100A (CHINT)</t>
  </si>
  <si>
    <t>Устройство автоматического ввода резерва NZ7-250S/3P 125A (CHINT)</t>
  </si>
  <si>
    <t>Устройство автоматического ввода резерва NZ7-250S/3P 160A (CHINT)</t>
  </si>
  <si>
    <t>Устройство автоматического ввода резерва NZ7-250S/3P 200A (CHINT)</t>
  </si>
  <si>
    <t>Устройство автоматического ввода резерва NZ7-250S/3P 250A (CHINT)</t>
  </si>
  <si>
    <t>Устройство автоматического ввода резерва NZ7-250H/3P 100A (CHINT)</t>
  </si>
  <si>
    <t>Устройство автоматического ввода резерва NZ7-250H/3P 125A (CHINT)</t>
  </si>
  <si>
    <t>Устройство автоматического ввода резерва NZ7-250H/3P 160A (CHINT)</t>
  </si>
  <si>
    <t>Устройство автоматического ввода резерва NZ7-250H/3P 200A (CHINT)</t>
  </si>
  <si>
    <t>Устройство автоматического ввода резерва NZ7-250H/4P 100A (CHINT)</t>
  </si>
  <si>
    <t>Устройство автоматического ввода резерва NZ7-250H/4P 125A (CHINT)</t>
  </si>
  <si>
    <t>Устройство автоматического ввода резерва NZ7-250H/4P 160A (CHINT)</t>
  </si>
  <si>
    <t>Устройство автоматического ввода резерва NZ7-250H/4P 200A (CHINT)</t>
  </si>
  <si>
    <t>Устройство автоматического ввода резерва NZ7-400S/3P 250A (CHINT)</t>
  </si>
  <si>
    <t>Устройство автоматического ввода резерва NZ7-400S/3P 315A (CHINT)</t>
  </si>
  <si>
    <t>Устройство автоматического ввода резерва NZ7-400S/3P 400A (CHINT)</t>
  </si>
  <si>
    <t>Устройство автоматического ввода резерва NZ7-400H/3P 250A (CHINT)</t>
  </si>
  <si>
    <t>Устройство автоматического ввода резерва NZ7-400H/3P 315A (CHINT)</t>
  </si>
  <si>
    <t>Устройство автоматического ввода резерва NZ7-400H/3P 400A (CHINT)</t>
  </si>
  <si>
    <t>Устройство автоматического ввода резерва NZ7-400S/4P 250A (CHINT)</t>
  </si>
  <si>
    <t>Устройство автоматического ввода резерва NZ7-400S/4P 315A (CHINT)</t>
  </si>
  <si>
    <t>Устройство автоматического ввода резерва NZ7-400S/4P 400A (CHINT)</t>
  </si>
  <si>
    <t>Устройство автоматического ввода резерва NZ7-630S/3P 400A (CHINT)</t>
  </si>
  <si>
    <t>Устройство автоматического ввода резерва NZ7-630S/3P 500A (CHINT)</t>
  </si>
  <si>
    <t>Устройство автоматического ввода резерва NZ7-630S/3P 630A (CHINT)</t>
  </si>
  <si>
    <t>Устройство автоматического ввода резерва NZ7-630H/3P 400A (CHINT)</t>
  </si>
  <si>
    <t>Устройство автоматического ввода резерва NZ7-630H/3P 500A (CHINT)</t>
  </si>
  <si>
    <t>Устройство автоматического ввода резерва NZ7-630H/3P 630A (CHINT)</t>
  </si>
  <si>
    <t>Устройство автоматического ввода резерва NZ7-630S/4P 500A (CHINT)</t>
  </si>
  <si>
    <t>Устройство автоматического ввода резерва NZ7-630S/4P 630A (CHINT)</t>
  </si>
  <si>
    <t>Держатель плавких вставок с индикацией RT28N-32X 10х38 1П (CHINT)</t>
  </si>
  <si>
    <t>Держатель плавких вставок с индикацией RT28N-32X 10х38 2П (CHINT)</t>
  </si>
  <si>
    <t>Держатель плавких вставок с индикацией RT28N-32X 10х38 3П (CHINT)</t>
  </si>
  <si>
    <t>Держатель плавких вставок с индикацией RT28-63X 14х51 1П (CHINT)</t>
  </si>
  <si>
    <t>Держатель плавких вставок с индикацией RT28-63X 14х51 2П (CHINT)</t>
  </si>
  <si>
    <t>Держатель плавких вставок с индикацией RT28-63X 14х51 3П (CHINT)</t>
  </si>
  <si>
    <t>Т.гр. 03 Контакторы, реле, пускатели CHINT</t>
  </si>
  <si>
    <t>Контактор NC6-0601 6А 230В 50Гц 1НЗ (CHINT)</t>
  </si>
  <si>
    <t>Контактор NC6-0610 6А 230В 50Гц 1НО (CHINT)</t>
  </si>
  <si>
    <t>Контактор NC6-0604 6А 230В 50Гц 4Р (CHINT)</t>
  </si>
  <si>
    <t>Контактор NC6-0608 6А 230В 50Гц (CHINT)</t>
  </si>
  <si>
    <t>Контактор NC6-0901 9А 24В 50Гц 1НЗ (CHINT)</t>
  </si>
  <si>
    <t>Контактор NC6-0901 9А 230В 50Гц 1НЗ (CHINT)</t>
  </si>
  <si>
    <t>Контактор NC6-0910 9А 230В 50Гц 1НО (CHINT)</t>
  </si>
  <si>
    <t>Контактор NC6-0904 9А 24В 50Гц (CHINT)</t>
  </si>
  <si>
    <t>Контактор NC6-0904 9А 110В 50Гц (CHINT)</t>
  </si>
  <si>
    <t>Контактор NC6-0904 9А 230В 4Р 50Гц (CHINT)</t>
  </si>
  <si>
    <t>Контактор NC6-0908 9А 230В 50Гц (CHINT)</t>
  </si>
  <si>
    <t>Приставка доп.контакты NCF6-02 к Контактору NC6 (CHINT)</t>
  </si>
  <si>
    <t>Приставка доп.контакты NCF6-20 к Контактору NC6 (CHINT)</t>
  </si>
  <si>
    <t>Приставка доп.контакты NCF6-11 к Контактору NC6 (CHINT)</t>
  </si>
  <si>
    <t>Приставка доп.контакты NCF6-04 к Контактору NC6 (CHINT)</t>
  </si>
  <si>
    <t>Приставка доп.контакты NCF6-40 к Контактору NC6 (CHINT)</t>
  </si>
  <si>
    <t>Приставка доп.контакты NCF6-31 к Контактору NC6 (CHINT)</t>
  </si>
  <si>
    <t>Приставка доп.контакты NCF6-13 к Контактору NC6 (CHINT)</t>
  </si>
  <si>
    <t>Приставка доп.контакты NCF6-22 к Контактору NC6 (CHINT)</t>
  </si>
  <si>
    <t>Контактор NC1-0910 9А 24В/АС3 1НО 50Гц (CHINT)</t>
  </si>
  <si>
    <t>Контактор NC1-0910 9А 36В/АС3 1НО 50Гц (CHINT)</t>
  </si>
  <si>
    <t>Контактор NC1-0910 9А 110В/АС3 1НО 50Гц (CHINT)</t>
  </si>
  <si>
    <t>Контактор NC1-0910 9А 230В/АС3 1НО 50Гц (CHINT)</t>
  </si>
  <si>
    <t>Контактор NC1-0910 9А 400В/АС3 1НО 50Гц (CHINT)</t>
  </si>
  <si>
    <t>Контактор NC1-0901 9А 24В/АС3 1НЗ 50Гц (CHINT)</t>
  </si>
  <si>
    <t>Контактор NC1-0901 9А 110В/АС3 1НЗ 50Гц (CHINT)</t>
  </si>
  <si>
    <t>Контактор NC1-0901 9А 230В/АС3 1НЗ 50Гц (CHINT)</t>
  </si>
  <si>
    <t>Контактор NC1-0901 9А 400В/АС3 1НЗ 50Гц (CHINT)</t>
  </si>
  <si>
    <t>Контактор NC1-1210 12А 24В/АС3 1НО 50Гц (CHINT)</t>
  </si>
  <si>
    <t>Контактор NC1-1210 12А 36В/АС3 1НО 50Гц (CHINT)</t>
  </si>
  <si>
    <t>Контактор NC1-1210 12А 110В/АС3 1НО 50Гц (CHINT)</t>
  </si>
  <si>
    <t>Контактор NC1-1210 12А 230В/АС3 1НО 50Гц (CHINT)</t>
  </si>
  <si>
    <t>Контактор NC1-1210 12А 400В/АС3 1НО 50Гц (CHINT)</t>
  </si>
  <si>
    <t>Контактор NC1-1201 12А 24В/АС3 1НЗ 50Гц (CHINT)</t>
  </si>
  <si>
    <t>Контактор NC1-1201 12А 110В/АС3 1НЗ 50Гц (CHINT)</t>
  </si>
  <si>
    <t>Контактор NC1-1201 12А 230В/АС3 1НЗ 50Гц (CHINT)</t>
  </si>
  <si>
    <t>Контактор NC1-1201 12А 400В/АС3 1НЗ 50Гц (CHINT)</t>
  </si>
  <si>
    <t>Контактор NC1-1810 18А 24В/АС3 1НО 50Гц (CHINT)</t>
  </si>
  <si>
    <t>Контактор NC1-1810 18А 36В/АС3 1НО 50Гц (CHINT)</t>
  </si>
  <si>
    <t>Контактор NC1-1810 18А 110В/АС3 1НО 50Гц (CHINT)</t>
  </si>
  <si>
    <t>Контактор NC1-1810 18А 230В/АС3 1НО 50Гц (CHINT)</t>
  </si>
  <si>
    <t>Контактор NC1-1810 18А 400В/АС3 1НО 50Гц (CHINT)</t>
  </si>
  <si>
    <t>Контактор NC1-1801 18А 24В/АС3 1НЗ 50Гц (CHINT)</t>
  </si>
  <si>
    <t>Контактор NC1-1801 18А 110В/АС3 1НЗ 50Гц (CHINT)</t>
  </si>
  <si>
    <t>Контактор NC1-1801 18А 230В/АС3 1НЗ 50Гц (CHINT)</t>
  </si>
  <si>
    <t>Контактор NC1-1801 18А 400В/АС3 1НЗ 50Гц (CHINT)</t>
  </si>
  <si>
    <t>Контактор NC1-2510 25А 24В/АС3 1НО 50Гц (CHINT)</t>
  </si>
  <si>
    <t>Контактор NC1-2510 25А 36В/АС3 1НО 50Гц (CHINT)</t>
  </si>
  <si>
    <t>Контактор NC1-2510 25А 110В/АС3 1НО 50Гц (CHINT)</t>
  </si>
  <si>
    <t>Контактор NC1-2510 25А 400В/АС3 1НО 50Гц (CHINT)</t>
  </si>
  <si>
    <t>Контактор NC1-2501 25А 24В/АС3 1НЗ 50Гц (CHINT)</t>
  </si>
  <si>
    <t>Контактор NC1-2501 25А 400В/АС3 1НЗ 50Гц (CHINT)</t>
  </si>
  <si>
    <t>Контактор NC1-3210 32А 24В/АС3 1НО 50Гц (CHINT)</t>
  </si>
  <si>
    <t>Контактор NC1-3210 32А 36В/АС3 1НО 50Гц (CHINT)</t>
  </si>
  <si>
    <t>Контактор NC1-3210 32А 110В/АС3 1НО 50Гц (CHINT)</t>
  </si>
  <si>
    <t>Контактор NC1-3201 32А 24В/АС3 1НЗ 50Гц (CHINT)</t>
  </si>
  <si>
    <t>Контактор NC1-3201 32А 110В/АС3 1НЗ 50Гц (CHINT)</t>
  </si>
  <si>
    <t>Контактор NC1-3201 32А 400В/АС3 1НЗ 50Гц (CHINT)</t>
  </si>
  <si>
    <t>Контактор NC1-4011 40А 24В/АС3 1НО+1НЗ 50Гц (CHINT)</t>
  </si>
  <si>
    <t>Контактор NC1-4011 40А 110В/АС3 1НО+1НЗ 50Гц (CHINT)</t>
  </si>
  <si>
    <t>Контактор NC1-5011 50А 24В/АС3 1НО+1НЗ 50Гц (CHINT)</t>
  </si>
  <si>
    <t>Контактор NC1-5011 50А 110В/АС3 1НО+1НЗ 50Гц (CHINT)</t>
  </si>
  <si>
    <t>Контактор NC1-6511 65А 24В/АС3 1НО+1НЗ 50Гц (CHINT)</t>
  </si>
  <si>
    <t>Контактор NC1-6511 65А 110В/АС3 1НО+1НЗ 50Гц (CHINT)</t>
  </si>
  <si>
    <t>Контактор NC1-8011 80А 24В/АС3 1НО+1НЗ 50Гц (CHINT)</t>
  </si>
  <si>
    <t>Контактор NC1-8011 80А 110В/АС3 1НО+1НЗ 50Гц (CHINT)</t>
  </si>
  <si>
    <t xml:space="preserve">Контактор NC1-8011 80А 230В/АС3 1НО+1НЗ 50Гц (CHINT) </t>
  </si>
  <si>
    <t>Контактор NC1-9511 95А 24В/АС3 1НО+1НЗ 50Гц (CHINT)</t>
  </si>
  <si>
    <t>Контактор NC1-9511 95А 110В/АС3 1НО+1НЗ 50Гц (CHINT)</t>
  </si>
  <si>
    <t>Контактор NC1-0904 9А 4P 230В 50Гц (CHINT)</t>
  </si>
  <si>
    <t>Контактор NC1-1204 12А 4P 230В 50Гц (CHINT)</t>
  </si>
  <si>
    <t>Контактор NC1-2504 25А 4P 230В 50Гц (CHINT)</t>
  </si>
  <si>
    <t>Контактор NC1-4004 40А 4P 230В 50Гц (CHINT)</t>
  </si>
  <si>
    <t>Контактор NC1-5004 50А 4P 230В 50Гц (CHINT)</t>
  </si>
  <si>
    <t>Контактор NC1-6504 65А 4P 230В 50Гц (CHINT)</t>
  </si>
  <si>
    <t>Контактор NC1-8004 80А 4P 230В 50Гц (CHINT)</t>
  </si>
  <si>
    <t>Контактор NC1-9504 95А 4P 230В 50Гц (CHINT)</t>
  </si>
  <si>
    <t>Контактор NC1-0904 9А 4P 24В 50Гц (CHINT)</t>
  </si>
  <si>
    <t>Контактор NC1-1204 12А 4P 24В 50Гц (CHINT)</t>
  </si>
  <si>
    <t>Контактор NC1-2504 25А 4P 24В 50Гц (CHINT)</t>
  </si>
  <si>
    <t>Контактор NC1-4004 40А 4P 24В 50Гц (CHINT)</t>
  </si>
  <si>
    <t>Контактор NC1-5004 50А 4P 24В 50Гц (CHINT)</t>
  </si>
  <si>
    <t>Контактор NC1-6504 65А 4P 24В 50Гц (CHINT)</t>
  </si>
  <si>
    <t>Контактор NC1-8004 80А 4P 24В 50Гц (CHINT)</t>
  </si>
  <si>
    <t>Контактор NC1-0910Z 9А DC24В 1НО (CHINT)</t>
  </si>
  <si>
    <t>Контактор NC1-0910Z 9А DC48В 1НО (CHINT)</t>
  </si>
  <si>
    <t>Контактор NC1-0910Z 9А DC110В 1НО (CHINT)</t>
  </si>
  <si>
    <t>Контактор NC1-0910Z 9А DC220В 1НО (CHINT)</t>
  </si>
  <si>
    <t>Контактор NC1-0901Z 9А DC24В 1НЗ (CHINT)</t>
  </si>
  <si>
    <t>Контактор NC1-0901Z 9А DC48В 1НЗ (CHINT)</t>
  </si>
  <si>
    <t>Контактор NC1-1210Z 12А DC24В 1НО (CHINT)</t>
  </si>
  <si>
    <t>Контактор NC1-1210Z 12А DC48В 1НО (CHINT)</t>
  </si>
  <si>
    <t>Контактор NC1-1210Z 12А DC110В 1НО (CHINT)</t>
  </si>
  <si>
    <t>Контактор NC1-1210Z 12А DC220В 1НО (CHINT)</t>
  </si>
  <si>
    <t>Контактор NC1-1201Z 12А DC24В 1НЗ (CHINT)</t>
  </si>
  <si>
    <t>Контактор NC1-1201Z 12А DC48В 1НЗ (CHINT)</t>
  </si>
  <si>
    <t>Контактор NC1-1810Z 18А DC24В 1НО (CHINT)</t>
  </si>
  <si>
    <t>Контактор NC1-1810Z 18А DC48В 1НО (CHINT)</t>
  </si>
  <si>
    <t>Контактор NC1-1810Z 18А DC110В 1НО (CHINT)</t>
  </si>
  <si>
    <t>Контактор NC1-1810Z 18А DC220В 1НО (CHINT)</t>
  </si>
  <si>
    <t>Контактор NC1-1801Z 18А DC24В 1НЗ (CHINT)</t>
  </si>
  <si>
    <t>Контактор NC1-1801Z 18А DC48В 1НЗ (CHINT)</t>
  </si>
  <si>
    <t>Контактор NC1-2510Z 25А DC24В 1НО (CHINT)</t>
  </si>
  <si>
    <t>Контактор NC1-2510Z 25А DC48В 1НО (CHINT)</t>
  </si>
  <si>
    <t>Контактор NC1-2510Z 25А DC110В 1НО (CHINT)</t>
  </si>
  <si>
    <t>Контактор NC1-2510Z 25А DC220В 1НО (CHINT)</t>
  </si>
  <si>
    <t>Контактор NC1-2501Z 25А DC24В 1НЗ (CHINT)</t>
  </si>
  <si>
    <t>Контактор NC1-2501Z 25А DC48В 1НЗ (CHINT)</t>
  </si>
  <si>
    <t>Контактор NC1-3210Z 32А DC24В 1НО (CHINT)</t>
  </si>
  <si>
    <t>Контактор NC1-3210Z 32А DC48В 1НО (CHINT)</t>
  </si>
  <si>
    <t>Контактор NC1-3210Z 32А DC110В 1НО (CHINT)</t>
  </si>
  <si>
    <t>Контактор NC1-3210Z 32А DC220В 1НО (CHINT)</t>
  </si>
  <si>
    <t>Контактор NC1-3201Z 32А DC24В 1НЗ (CHINT)</t>
  </si>
  <si>
    <t>Контактор NC1-3201Z 32А DC48В 1НЗ (CHINT)</t>
  </si>
  <si>
    <t>Контактор NC1-4011Z 40А DC24В 1НО+1НЗ (CHINT)</t>
  </si>
  <si>
    <t>Контактор NC1-4011Z 40А DC48В 1НО+1НЗ (CHINT)</t>
  </si>
  <si>
    <t>Контактор NC1-4011Z 40А DC110В 1НО+1НЗ (CHINT)</t>
  </si>
  <si>
    <t>Контактор NC1-4011Z 40А DC220В 1НО+1НЗ (CHINT)</t>
  </si>
  <si>
    <t>Контактор NC1-5011Z 50А DC24В 1НО+1НЗ (CHINT)</t>
  </si>
  <si>
    <t>Контактор NC1-5011Z 50А DC48В 1НО+1НЗ (CHINT)</t>
  </si>
  <si>
    <t>Контактор NC1-5011Z 50А DC110В 1НО+1НЗ (CHINT)</t>
  </si>
  <si>
    <t>Контактор NC1-5011Z 50А DC220В 1НО+1НЗ (CHINT)</t>
  </si>
  <si>
    <t>Контактор NC1-6511Z 65А DC24В 1НО+1НЗ (CHINT)</t>
  </si>
  <si>
    <t>Контактор NC1-6511Z 65А DC48В 1НО+1НЗ (CHINT)</t>
  </si>
  <si>
    <t>Контактор NC1-6511Z 65А DC110В 1НО+1НЗ (CHINT)</t>
  </si>
  <si>
    <t>Контактор NC1-6511Z 65А DC220В 1НО+1НЗ (CHINT)</t>
  </si>
  <si>
    <t>Контактор NC1-8011Z 80А DC24В 1НО+1НЗ (CHINT)</t>
  </si>
  <si>
    <t>Контактор NC1-8011Z 80А DC48В 1НО+1НЗ (CHINT)</t>
  </si>
  <si>
    <t>Контактор NC1-8011Z 80А DC110В 1НО+1НЗ (CHINT)</t>
  </si>
  <si>
    <t>Контактор NC1-8011Z 80А DC220В 1НО+1НЗ (CHINT)</t>
  </si>
  <si>
    <t>Контактор NC1-9511Z 95А DC24В 1НО+1НЗ (CHINT)</t>
  </si>
  <si>
    <t>Контактор NC1-9511Z 95А DC48В 1НО+1НЗ (CHINT)</t>
  </si>
  <si>
    <t>Контактор NC1-9511Z 95А DC110В 1НО+1НЗ (CHINT)</t>
  </si>
  <si>
    <t>Контактор NC1-9511Z 95А DC220В 1НО+1НЗ (CHINT)</t>
  </si>
  <si>
    <t>Катушка управления для NC1-09-18 AC24В 50Гц (CHINT)</t>
  </si>
  <si>
    <t>Катушка управления для NC1-09-18 AC36В 50Гц (CHINT)</t>
  </si>
  <si>
    <t>Катушка управления для NC1-09-18 AC110В 50Гц (CHINT)</t>
  </si>
  <si>
    <t>Катушка управления для NC1-09-18 AC230В 50Гц (CHINT)</t>
  </si>
  <si>
    <t>Катушка управления для NC1-09-18 AC 400В 50Гц (CHINT)</t>
  </si>
  <si>
    <t>Катушка управления для NC1-25-32 AC24В 50Гц (CHINT)</t>
  </si>
  <si>
    <t>Катушка управления для NC1-25-32 AC36В 50Гц (CHINT)</t>
  </si>
  <si>
    <t>Катушка управления для NC1-25-32 AC110В 50Гц (CHINT)</t>
  </si>
  <si>
    <t>Катушка управления для NC1-25-32 AC230В 50Гц (CHINT)</t>
  </si>
  <si>
    <t>Катушка управления для NC1-25-32 AC 400В 50Гц (CHINT)</t>
  </si>
  <si>
    <t>Катушка управления для NC1-40-95 AC24В 50Гц (CHINT)</t>
  </si>
  <si>
    <t>Катушка управления для NC1-40-95 AC36В 50Гц (CHINT)</t>
  </si>
  <si>
    <t>Катушка управления для NC1-40-95 AC110В 50Гц (CHINT)</t>
  </si>
  <si>
    <t>Катушка управления для NC1-40-95 AC230В 50Гц (CHINT)</t>
  </si>
  <si>
    <t>Катушка управления для NC1-40-95 AC 400В 50Гц (CHINT)</t>
  </si>
  <si>
    <t>Механическая блокировка для NC1-09-32 (CHINT)</t>
  </si>
  <si>
    <t>Механическая блокировка для NC1-40-95 (CHINT)</t>
  </si>
  <si>
    <t>Приставка доп.контакты F4-11 к Контактору NC1 и NC2 (CHINT)</t>
  </si>
  <si>
    <t>Приставка доп.контакты F4-02 к Контактору NC1 и NC2 (CHINT)</t>
  </si>
  <si>
    <t>Приставка доп.контакты F4-20 к Контактору NC1 и NC2 (CHINT)</t>
  </si>
  <si>
    <t>Приставка доп.контакты F4-31 к Контактору NC1 и NC2 (CHINT)</t>
  </si>
  <si>
    <t>Приставка доп.контакты F4-13 к Контактору NC1 и NC2 (CHINT)</t>
  </si>
  <si>
    <t>Приставка доп.контакты F4-22 к Контактору NC1 и NC2 (CHINT)</t>
  </si>
  <si>
    <t>Приставка доп.контакты F4-04 к Контактору NC1 и NC2 (CHINT)</t>
  </si>
  <si>
    <t>Приставка доп.контакты F4-40 к Контактору NC1 и NC2 (CHINT)</t>
  </si>
  <si>
    <t>Приставка выдержка времени F5-D0 к Контактору NC1 и NC2 (CHINT)</t>
  </si>
  <si>
    <t>Приставка выдержка времени F5-D2 к Контактору NC1 и NC2 (CHINT)</t>
  </si>
  <si>
    <t>Приставка выдержка времени F5-D4 к Контактору NC1 и NC2 (CHINT)</t>
  </si>
  <si>
    <t>Приставка выдержка времени F5-T0 к Контактору NC1 и NC2 (CHINT)</t>
  </si>
  <si>
    <t>Приставка выдержка времени F5-T2 к Контактору NC1 и NC2 (CHINT)</t>
  </si>
  <si>
    <t>Приставка выдержка времени F5-T4 к Контактору NC1 и NC2 (CHINT)</t>
  </si>
  <si>
    <t>Приставка доп.контакты NCF1-11C к Контактору NC1 (боковой) (CHINT)</t>
  </si>
  <si>
    <t>Рeзистивно-емкостные цепи SR2-A для NC1-09-32 AC/DC 24В -48В (CHINT)</t>
  </si>
  <si>
    <t>Рeзистивно-емкостные цепи SR2-A для NC1-09-32 AC/DC 100В-250В (CHINT)</t>
  </si>
  <si>
    <t>Рeзистивно-емкостные цепи SR2-A для NC1-09-32 AC/DC 380В-440В (CHINT)</t>
  </si>
  <si>
    <t>Рeзистивно-емкостные цепи SR2-B для NC1-40-95 AC/DC 100В-127В (CHINT)</t>
  </si>
  <si>
    <t>Рeзистивно-емкостные цепи SR2-B для NC1-40-95 AC/DC 200В-250В (CHINT)</t>
  </si>
  <si>
    <t>Рeзистивно-емкостные цепи SR2-B для NC1-40-95 AC/DC 380В-440В (CHINT)</t>
  </si>
  <si>
    <t>Контактор NC2-115 115A 230В/АС3 50Гц (CHINT)</t>
  </si>
  <si>
    <t>Контактор NC2-115 115A 400В/АС3 50Гц (CHINT)</t>
  </si>
  <si>
    <t>Контактор NC2-150 150A 230В/АС3 50Гц (CHINT)</t>
  </si>
  <si>
    <t>Контактор NC2-150 150A 400В/АС3 50Гц (CHINT)</t>
  </si>
  <si>
    <t>Контактор NC2-185 185A 230В/АС3 50Гц (CHINT)</t>
  </si>
  <si>
    <t>Контактор NC2-185 185A 400В/АС3 50Гц (CHINT)</t>
  </si>
  <si>
    <t>Контактор NC2-225 225A 230В/АС3 50Гц (CHINT)</t>
  </si>
  <si>
    <t>Контактор NC2-225 225A 400В/АС3 50Гц (CHINT)</t>
  </si>
  <si>
    <t>Контактор NC2-265 265A 230В/АС3 50Гц (CHINT)</t>
  </si>
  <si>
    <t>Контактор NC2-265 265A 400В/АС3 50Гц (CHINT)</t>
  </si>
  <si>
    <t>Контактор NC2-330 330A 230В/АС3 50Гц (CHINT)</t>
  </si>
  <si>
    <t>Контактор NC2-330 330A 400В/АС3 50Гц (CHINT)</t>
  </si>
  <si>
    <t>Контактор NC2-400 400A 230В/АС3 50Гц (CHINT)</t>
  </si>
  <si>
    <t>Контактор NC2-400 400A 400В/АС3 50Гц (CHINT)</t>
  </si>
  <si>
    <t>Контактор NC2-500 500A 230В/АС3 50Гц (CHINT)</t>
  </si>
  <si>
    <t>Контактор NC2-500 500A 400В/АС3 50Гц (CHINT)</t>
  </si>
  <si>
    <t>Контактор NC2-630 630A 230В/АС3 50Гц (CHINT)</t>
  </si>
  <si>
    <t>Контактор NC2-630 630A 400В/АС3 50Гц (CHINT)</t>
  </si>
  <si>
    <t>Контактор NC2-800 800A 230В/АС3 50Гц (CHINT)</t>
  </si>
  <si>
    <t>Контактор NC2-800 800A 400В/АС3 50Гц (CHINT)</t>
  </si>
  <si>
    <t>Контактор NC2-115NS реверс 115A 230В/АС3 50Гц (CHINT)</t>
  </si>
  <si>
    <t>Контактор NC2-115NS реверс 115A 400В/АС3 50Гц (CHINT)</t>
  </si>
  <si>
    <t>Контактор NC2-150NS реверс 150A 230В/АС3 50Гц (CHINT)</t>
  </si>
  <si>
    <t>Контактор NC2-150NS реверс 150A 400В/АС3 50Гц (CHINT)</t>
  </si>
  <si>
    <t>Контактор NC2-185NS реверс 185A 230В/АС3 50Гц (CHINT)</t>
  </si>
  <si>
    <t>Контактор NC2-185NS реверс 185A 400В/АС3 50Гц (CHINT)</t>
  </si>
  <si>
    <t>Контактор NC2-225NS реверс 225A 230В/АС3 50Гц (CHINT)</t>
  </si>
  <si>
    <t>Контактор NC2-225NS реверс 225A 400В/АС3 50Гц (CHINT)</t>
  </si>
  <si>
    <t>Контактор NC2-265NS реверс 265A 230В/АС3 50Гц (CHINT)</t>
  </si>
  <si>
    <t>Контактор NC2-265NS реверс 265A 400В/АС3 50Гц (CHINT)</t>
  </si>
  <si>
    <t>Контактор NC2-330NS реверс 330A 230В/АС3 50Гц (CHINT)</t>
  </si>
  <si>
    <t>Контактор NC2-330NS реверс 330A 400В/АС3 50Гц (CHINT)</t>
  </si>
  <si>
    <t>Контактор NC2-400NS реверс 400A 230В/АС3 50Гц (CHINT)</t>
  </si>
  <si>
    <t>Контактор NC2-400NS реверс 400A 400В/АС3 50Гц (CHINT)</t>
  </si>
  <si>
    <t>Контактор NC2-500NS реверс 500A 230В/АС3 50Гц (CHINT)</t>
  </si>
  <si>
    <t>Контактор NC2-500NS реверс 500A 400В/АС3 50Гц (CHINT)</t>
  </si>
  <si>
    <t>Контактор NC2-630NS реверс 630A 230В/АС3 50Гц (CHINT)</t>
  </si>
  <si>
    <t>Контактор NC2-630NS реверс 630A 400В/АС3 50Гц (CHINT)</t>
  </si>
  <si>
    <t>Контактор NC2-800NS реверс 800A 230В/АС3 50Гц (CHINT)</t>
  </si>
  <si>
    <t>Катушка управления для NC2-115-150 AC230В 50Гц (CHINT)</t>
  </si>
  <si>
    <t>Катушка управления для NC2-115-150 AC 400В 50Гц (CHINT)</t>
  </si>
  <si>
    <t>Катушка управления для NC2-185-225 AC230В 50Гц (CHINT)</t>
  </si>
  <si>
    <t>Катушка управления для NC2-185-225 AC 400В 50Гц (CHINT)</t>
  </si>
  <si>
    <t>Катушка управления для NC2-265 AC230В 50Гц (CHINT)</t>
  </si>
  <si>
    <t>Катушка управления для NC2-265 AC 400В 50Гц (CHINT)</t>
  </si>
  <si>
    <t>Катушка управления для NC2-330 AC230В 50Гц (CHINT)</t>
  </si>
  <si>
    <t>Катушка управления для NC2-330 AC380В 50Гц (CHINT)</t>
  </si>
  <si>
    <t>Катушка управления для NC2-400 AC230В 50Гц (CHINT)</t>
  </si>
  <si>
    <t>Катушка управления для NC2-400 AC380В 50Гц (CHINT)</t>
  </si>
  <si>
    <t>Катушка управления для NC2-500 AC220В 50Гц (CHINT)</t>
  </si>
  <si>
    <t>Катушка управления для NC2-500 AC380В 50Гц (CHINT)</t>
  </si>
  <si>
    <t>Катушка управления для NC2-630 AC220В 50Гц (CHINT)</t>
  </si>
  <si>
    <t>Катушка управления для NC2-630 AC380В 50Гц (CHINT)</t>
  </si>
  <si>
    <t>Механическая блокировка для NC2-115-150(Горизонтальная) (CHINT)</t>
  </si>
  <si>
    <t>Механическая блокировка для NC2-185-225(Горизонтальная) (CHINT)</t>
  </si>
  <si>
    <t>Механическая блокировка для NC2-265-500(Горизонтальная) (CHINT)</t>
  </si>
  <si>
    <t>Тепловое реле NR2-11.5 0.1-0.16A (CHINT)</t>
  </si>
  <si>
    <t>Тепловое реле NR2-11.5 0.16-0.25A (CHINT)</t>
  </si>
  <si>
    <t>Тепловое реле NR2-11.5 0.25-0.4A (CHINT)</t>
  </si>
  <si>
    <t>Тепловое реле NR2-11.5 0.4-0.63A (CHINT)</t>
  </si>
  <si>
    <t>Тепловое реле NR2-11.5 0.63-1A (CHINT)</t>
  </si>
  <si>
    <t>Тепловое реле NR2-11.5 1-1.6A (CHINT)</t>
  </si>
  <si>
    <t>Тепловое реле NR2-11.5 1.25-2A (CHINT)</t>
  </si>
  <si>
    <t>Тепловое реле NR2-11.5 1.6-2.5A (CHINT)</t>
  </si>
  <si>
    <t>Тепловое реле NR2-11.5 2.5-4A (CHINT)</t>
  </si>
  <si>
    <t>Тепловое реле NR2-11.5 4-6A (CHINT)</t>
  </si>
  <si>
    <t>Тепловое реле NR2-11.5 5.5-8A (CHINT)</t>
  </si>
  <si>
    <t>Тепловое реле NR2-11.5 7-10A (CHINT)</t>
  </si>
  <si>
    <t>Тепловое реле NR2-11.5 9-13A (CHINT)</t>
  </si>
  <si>
    <t>Тепловое реле NR2-25 0.1-0.16A (CHINT)</t>
  </si>
  <si>
    <t>Тепловое реле NR2-25 0.16-0.25A (CHINT)</t>
  </si>
  <si>
    <t>Тепловое реле NR2-25 0.25-0.4A (CHINT)</t>
  </si>
  <si>
    <t>Тепловое реле NR2-25 0.4-0.63A (CHINT)</t>
  </si>
  <si>
    <t>Тепловое реле NR2-25 0.63-1A (CHINT)</t>
  </si>
  <si>
    <t>Тепловое реле NR2-25 1-1.6A (CHINT)</t>
  </si>
  <si>
    <t>Тепловое реле NR2-25 1.25-2A (CHINT)</t>
  </si>
  <si>
    <t>Тепловое реле NR2-25 1.6-2.5A (CHINT)</t>
  </si>
  <si>
    <t>Тепловое реле NR2-25 2.5-4A (CHINT)</t>
  </si>
  <si>
    <t>Тепловое реле NR2-25 4-6A (CHINT)</t>
  </si>
  <si>
    <t>Тепловое реле NR2-25 5.5-8A (CHINT)</t>
  </si>
  <si>
    <t>Тепловое реле NR2-25 7-10A (CHINT)</t>
  </si>
  <si>
    <t>Тепловое реле NR2-25 9-13A (CHINT)</t>
  </si>
  <si>
    <t>Тепловое реле NR2-25 12-18A (CHINT)</t>
  </si>
  <si>
    <t>Тепловое реле NR2-25 17-25A (CHINT)</t>
  </si>
  <si>
    <t>Тепловое реле NR2-36 23-32A (CHINT)</t>
  </si>
  <si>
    <t>Тепловое реле NR2-36 28-36A (CHINT)</t>
  </si>
  <si>
    <t>Тепловое реле NR2-93 23-32A (CHINT)</t>
  </si>
  <si>
    <t>Тепловое реле NR2-93 30-40A (CHINT)</t>
  </si>
  <si>
    <t>Тепловое реле NR2-93 37-50A (CHINT)</t>
  </si>
  <si>
    <t>Тепловое реле NR2-93 48-65A (CHINT)</t>
  </si>
  <si>
    <t>Тепловое реле NR2-93 55-70A (CHINT)</t>
  </si>
  <si>
    <t>Тепловое реле NR2-93 63-80A (CHINT)</t>
  </si>
  <si>
    <t>Тепловое реле NR2-93 80-93A (CHINT)</t>
  </si>
  <si>
    <t>Тепловое реле NR2-150 80-104A (CHINT)</t>
  </si>
  <si>
    <t>Тепловое реле NR2-150 95-120A (CHINT)</t>
  </si>
  <si>
    <t>Тепловое реле NR2-150 110A-150A (CHINT)</t>
  </si>
  <si>
    <t>Тепловое реле NR2-200 80-125A (CHINT)</t>
  </si>
  <si>
    <t>Тепловое реле NR2-200 100-160A (CHINT)</t>
  </si>
  <si>
    <t>Тепловое реле NR2-200 125-200A (CHINT)</t>
  </si>
  <si>
    <t>Тепловое реле NR2-630 160-250A (CHINT)</t>
  </si>
  <si>
    <t>Тепловое реле NR2-630 200-315A (CHINT)</t>
  </si>
  <si>
    <t>Тепловое реле NR2-630 250-400A (CHINT)</t>
  </si>
  <si>
    <t>Тепловое реле NR2-630 315-500A (CHINT)</t>
  </si>
  <si>
    <t>Тепловое реле NR2-630 400-630A (CHINT)</t>
  </si>
  <si>
    <t>Монтажный блок для NR2-11.5 (CHINT)</t>
  </si>
  <si>
    <t xml:space="preserve">Монтажный блок для NR2-25 (CHINT) </t>
  </si>
  <si>
    <t>Монтажный блок для NR2-36 (CHINT)</t>
  </si>
  <si>
    <t>Монтажный блок для NR2-93 (CHINT)</t>
  </si>
  <si>
    <t>Промежуточное реле JZX-22F(D) 3 конт. с инд. LED 5А 220В AC (CHINT)</t>
  </si>
  <si>
    <t>Промежуточное реле JZX-22F(D) 3 конт. с инд. LED 5А 24В AC (CHINT)</t>
  </si>
  <si>
    <t>Промежуточное реле JZX-22F(D) 3 конт. с инд. LED 5А 24В DC (CHINT)</t>
  </si>
  <si>
    <t>Промежуточное реле JZX-22F(D) 3 конт. с инд. LED 5А 12В DC (CHINT)</t>
  </si>
  <si>
    <t>Промежуточное реле JZX-22F(D) 4 конт. с инд. LED 3А 220В AC (CHINT)</t>
  </si>
  <si>
    <t>Промежуточное реле JZX-22F(D) 4 конт. с инд. LED 3А 24В AC (CHINT)</t>
  </si>
  <si>
    <t>Промежуточное реле JZX-22F(D) 4 конт. с инд. LED 3А 12В AC (CHINT)</t>
  </si>
  <si>
    <t>Промежуточное реле JZX-22F(D) 4 конт. с инд. LED 3А 24В DC (CHINT)</t>
  </si>
  <si>
    <t>Промежуточное реле JZX-22F(D) 4 конт. с инд. LED 3А 12В DC (CHINT)</t>
  </si>
  <si>
    <t>Розетка CZY11A для JZX-22F(D) 3 контакта (CHINT)</t>
  </si>
  <si>
    <t>Розетка CZY14A для JZX-22F(D) 4 контакта (CHINT)</t>
  </si>
  <si>
    <t>Реле контроля фаз XJ3-D AC380V (CHINT)</t>
  </si>
  <si>
    <t>Таймер электронный KG10D-1Z AC220В (CHINT)</t>
  </si>
  <si>
    <t>Реле контроля уровня жидкости NJYW1--NL1 AC110В/220В (CHINT)</t>
  </si>
  <si>
    <t>Реле контроля уровня жидкости NJYW1--NL1 AC220В/380В (CHINT)</t>
  </si>
  <si>
    <t>Реле контроля уровня жидкости NJYW1--NL2 AC110В/220В (CHINT)</t>
  </si>
  <si>
    <t>Реле контроля уровня жидкости NJYW1--NL2 AC220В/380В (CHINT)</t>
  </si>
  <si>
    <t>Реле контроля уровня жидкости NJYW1-BL1 AC220В (CHINT)</t>
  </si>
  <si>
    <t>Реле контроля уровня жидкости NJYW1-BL1 AC380В (CHINT)</t>
  </si>
  <si>
    <t>Реле контроля уровня жидкости NJYW1-BL2 AC220В (CHINT)</t>
  </si>
  <si>
    <t>Реле контроля уровня жидкости NJYW1-BL2 AC380В (CHINT)</t>
  </si>
  <si>
    <t>Пускатель NS2-25 0.1-0.16A (CHINT)</t>
  </si>
  <si>
    <t>Пускатель NS2-25 0.16-0.25A (CHINT)</t>
  </si>
  <si>
    <t>Пускатель NS2-25 0.25-0.4A (CHINT)</t>
  </si>
  <si>
    <t>Пускатель NS2-25 0.4-0.63A (CHINT)</t>
  </si>
  <si>
    <t>Пускатель NS2-25 0.63-1A (CHINT)</t>
  </si>
  <si>
    <t>Пускатель NS2-25 1-1.6A (CHINT)</t>
  </si>
  <si>
    <t>Пускатель NS2-25 1.6-2.5A (CHINT)</t>
  </si>
  <si>
    <t>Пускатель NS2-25 2.5-4A (CHINT)</t>
  </si>
  <si>
    <t>Пускатель NS2-25 4-6.3A (CHINT)</t>
  </si>
  <si>
    <t>Пускатель NS2-25 6-10A (CHINT)</t>
  </si>
  <si>
    <t>Пускатель NS2-25 9-14A (CHINT)</t>
  </si>
  <si>
    <t>Пускатель NS2-25 13-18A (CHINT)</t>
  </si>
  <si>
    <t>Пускатель NS2-25 17-23A (CHINT)</t>
  </si>
  <si>
    <t>Пускатель NS2-25 20-25A (CHINT)</t>
  </si>
  <si>
    <t>Пускатель NS2-80B 16A-25A (CHINT)</t>
  </si>
  <si>
    <t>Пускатель NS2-80B 25A-40A (CHINT)</t>
  </si>
  <si>
    <t>Пускатель NS2-80B 40A-63A (CHINT)</t>
  </si>
  <si>
    <t>Пускатель NS2-80B 56A-80A (CHINT)</t>
  </si>
  <si>
    <t>Пускатель NS2-25X 0.1-0.16A с поворотной ручкой (CHINT)</t>
  </si>
  <si>
    <t>Пускатель NS2-25X 0.16-0.25A с поворотной ручкой (CHINT)</t>
  </si>
  <si>
    <t>Пускатель NS2-25X 0.25-0.4A с поворотной ручкой (CHINT)</t>
  </si>
  <si>
    <t>Пускатель NS2-25X 0.4-0.63A с поворотной ручкой (CHINT)</t>
  </si>
  <si>
    <t>Пускатель NS2-25X 0.63-1A с поворотной ручкой (CHINT)</t>
  </si>
  <si>
    <t>Пускатель NS2-25X 1-1.6A с поворотной ручкой (CHINT)</t>
  </si>
  <si>
    <t>Пускатель NS2-25X 1.6-2.5A с поворотной ручкой (CHINT)</t>
  </si>
  <si>
    <t>Пускатель NS2-25X 2.5-4A с поворотной ручкой (CHINT)</t>
  </si>
  <si>
    <t>Пускатель NS2-25X 4-6.3A с поворотной ручкой (CHINT)</t>
  </si>
  <si>
    <t>Пускатель NS2-25X 6-10A с поворотной ручкой (CHINT)</t>
  </si>
  <si>
    <t>Пускатель NS2-25X 9-14A с поворотной ручкой (CHINT)</t>
  </si>
  <si>
    <t>Пускатель NS2-25X 13-18A с поворотной ручкой (CHINT)</t>
  </si>
  <si>
    <t>Пускатель NS2-25X 17-23A с поворотной ручкой (CHINT)</t>
  </si>
  <si>
    <t>Пускатель NS2-25X 20-25A с поворотной ручкой (CHINT)</t>
  </si>
  <si>
    <t>Пускатель NS2-32X 24-32A с поворотной ручкой (CHINT)</t>
  </si>
  <si>
    <t>Аварийно-Всп.контакты NS2-FA0110 (CHINT)</t>
  </si>
  <si>
    <t>Аварийно-Всп.контакты NS2-FA1010 (CHINT)</t>
  </si>
  <si>
    <t>Аварийно-Всп.контакты NS2-FA0101 (CHINT)</t>
  </si>
  <si>
    <t>Аварийно-Всп.контакты NS2-FA1001 (CHINT)</t>
  </si>
  <si>
    <t>Доп.контакты поперечный NS2-AE20 (CHINT)</t>
  </si>
  <si>
    <t>Доп.контакты поперечный NS2-AE11 (CHINT)</t>
  </si>
  <si>
    <t>Доп.контакты NS2-AU20 для NS2-25 (CHINT)</t>
  </si>
  <si>
    <t>Доп.контакты NS2-AU11 для NS2-25 (CHINT)</t>
  </si>
  <si>
    <t>Доп.контакты NS2-AU20 для NS2-80B (CHINT)</t>
  </si>
  <si>
    <t>Доп.контакты NS2-AU11 для NS2-80B (CHINT)</t>
  </si>
  <si>
    <t>Расцепитель миним. напряжения NS2-UV110 (CHINT)</t>
  </si>
  <si>
    <t>Расцепитель миним. напряжения NS2-UV220 (CHINT)</t>
  </si>
  <si>
    <t>Расцепитель миним. напряжения NS2-UV380 (CHINT)</t>
  </si>
  <si>
    <t>Расцепитель независимый NS2-SH110 (CHINT)</t>
  </si>
  <si>
    <t>Расцепитель независимый NS2-SH220 (CHINT)</t>
  </si>
  <si>
    <t>Расцепитель независимый NS2-SH380 (CHINT)</t>
  </si>
  <si>
    <t>Защитная оболочка с кнопкой "Стоп" (CHINT)</t>
  </si>
  <si>
    <t>Электромагнитный пускатель в корпусе NQ3-5.5P 0.4-0.63A AC220В IP55 (CHINT)</t>
  </si>
  <si>
    <t>Электромагнитный пускатель в корпусе NQ3-5.5P 0.4-0.63A AC380В IP55 (CHINT)</t>
  </si>
  <si>
    <t>Электромагнитный пускатель в корпусе NQ3-5.5P 0.62-1A AC220В IP55 (CHINT)</t>
  </si>
  <si>
    <t>Электромагнитный пускатель в корпусе NQ3-5.5P 0.62-1A AC380В IP55 (CHINT)</t>
  </si>
  <si>
    <t>Электромагнитный пускатель в корпусе NQ3-5.5P 1-1.6A AC220В IP55 (CHINT)</t>
  </si>
  <si>
    <t>Электромагнитный пускатель в корпусе NQ3-5.5P 1-1.6A AC380В IP55 (CHINT)</t>
  </si>
  <si>
    <t>Электромагнитный пускатель в корпусе NQ3-5.5P 1.25-2A AC220В IP55 (CHINT)</t>
  </si>
  <si>
    <t>Электромагнитный пускатель в корпусе NQ3-5.5P 1.25-2A AC380В IP55 (CHINT)</t>
  </si>
  <si>
    <t>Электромагнитный пускатель в корпусе NQ3-5.5P 1.6-2.5A AC220В IP55 (CHINT)</t>
  </si>
  <si>
    <t>Электромагнитный пускатель в корпусе NQ3-5.5P 1.6-2.5A AC380В IP55 (CHINT)</t>
  </si>
  <si>
    <t>Электромагнитный пускатель в корпусе NQ3-5.5P 2.5-4A AC220В IP55 (CHINT)</t>
  </si>
  <si>
    <t>Электромагнитный пускатель в корпусе NQ3-5.5P 2.5-4A AC380В IP55 (CHINT)</t>
  </si>
  <si>
    <t>Электромагнитный пускатель в корпусе NQ3-5.5P 4-6A AC220В IP55 (CHINT)</t>
  </si>
  <si>
    <t>Электромагнитный пускатель в корпусе NQ3-5.5P 4-6A AC380В IP55 (CHINT)</t>
  </si>
  <si>
    <t>Электромагнитный пускатель в корпусе NQ3-5.5P 5.5-8A AC220В IP55 (CHINT)</t>
  </si>
  <si>
    <t>Электромагнитный пускатель в корпусе NQ3-5.5P 5.5-8A AC380В IP55 (CHINT)</t>
  </si>
  <si>
    <t>Электромагнитный пускатель в корпусе NQ3-5.5P 7-10A AC220В IP55 (CHINT)</t>
  </si>
  <si>
    <t>Электромагнитный пускатель в корпусе NQ3-5.5P 7-10A AC380В IP55 (CHINT)</t>
  </si>
  <si>
    <t>Электромагнитный пускатель в корпусе NQ3-5.5P 9-13A AC220В IP55 (CHINT)</t>
  </si>
  <si>
    <t>Электромагнитный пускатель в корпусе NQ3-5.5P 9-13A AC380В IP55 (CHINT)</t>
  </si>
  <si>
    <t>Электромагнитный пускатель в корпусе NQ3-11P 9-13A AC220В IP55 (CHINT)</t>
  </si>
  <si>
    <t>Электромагнитный пускатель в корпусе NQ3-11P 9-13A AC380В IP55 (CHINT)</t>
  </si>
  <si>
    <t>Электромагнитный пускатель в корпусе NQ3-11P 12-18A AC220В IP55 (CHINT)</t>
  </si>
  <si>
    <t>Электромагнитный пускатель в корпусе NQ3-11P 12-18A AC380В IP55 (CHINT)</t>
  </si>
  <si>
    <t>Электромагнитный пускатель в корпусе NQ3-11P 17-25A AC220В IP55 (CHINT)</t>
  </si>
  <si>
    <t>Электромагнитный пускатель в корпусе NQ3-11P 17-25A AC380В IP55 (CHINT)</t>
  </si>
  <si>
    <t>Комплексное защитное устройство для двигателей JD-5A 1A-5A AC380В (CHINT)</t>
  </si>
  <si>
    <t>Комплексное защитное устройство для двигателей JD-5A 5A-20A AC380В (CHINT)</t>
  </si>
  <si>
    <t>Комплексное защитное устройство для двигателей JD-5A 20A-80A AC380В (CHINT)</t>
  </si>
  <si>
    <t>Комплексное защитное устройство для двигателей JD-5A 80A-200A AC380В (CHINT)</t>
  </si>
  <si>
    <t>Комплексное защитное устройство для двигателей JD-5A 160A-400A AC380В (CHINT)</t>
  </si>
  <si>
    <t>Комплексное защитное устройство для двигателей JD-5A 1A-5A AC220В (CHINT)</t>
  </si>
  <si>
    <t>Комплексное защитное устройство для двигателей JD-5A 5A-20A AC220В (CHINT)</t>
  </si>
  <si>
    <t>Комплексное защитное устройство для двигателей JD-5A 20A-80A AC220В (CHINT)</t>
  </si>
  <si>
    <t>Комплексное защитное устройство для двигателей JD-5A 80A-200A AC220В (CHINT)</t>
  </si>
  <si>
    <t>Комплексное защитное устройство для двигателей JD-5A 160A-400A AC220В (CHINT)</t>
  </si>
  <si>
    <t>Кулачковый переключатель LW32-10/C01/1 , 10А, 1Р, "0-1" (CHINT)</t>
  </si>
  <si>
    <t>Кулачковый переключатель LW32-25/C01/1 , 25А, 1Р, "0-1" (CHINT)</t>
  </si>
  <si>
    <t>Кулачковый переключатель LW32-10/C02/1 , 10А, 2Р, "0-1" (CHINT)</t>
  </si>
  <si>
    <t>Кулачковый переключатель LW32-25/C02/1 , 25А, 2Р, "0-1" (CHINT)</t>
  </si>
  <si>
    <t>Кулачковый переключатель LW32-10/C03/2 , 10А, 3Р, "0-1" (CHINT)</t>
  </si>
  <si>
    <t>Кулачковый переключатель LW32-25/C03/2 , 25А, 3Р, "0-1" (CHINT)</t>
  </si>
  <si>
    <t>Кулачковый переключатель LW32-32/C03/2 , 32А, 3Р, "0-1" (CHINT)</t>
  </si>
  <si>
    <t>Кулачковый переключатель LW32-63/C03/2 , 63А, 3Р, "0-1" (CHINT)</t>
  </si>
  <si>
    <t>Кулачковый переключатель LW32-10/C04/2 , 10А, 4Р, "0-1" (CHINT)</t>
  </si>
  <si>
    <t>Кулачковый переключатель LW32-25/C04/2 , 25А, 4Р, "0-1" (CHINT)</t>
  </si>
  <si>
    <t>Кулачковый переключатель LW32-10/1 , 10А, 1Р, "1-0-2" (CHINT) (Данный артикул выводится из ассортимента)</t>
  </si>
  <si>
    <t xml:space="preserve">Кулачковый переключатель LW32-10/1 , 10А, 1Р, "1-0-2" (CHINT) </t>
  </si>
  <si>
    <t>Кулачковый переключатель LW32-25/1 , 25А, 1Р, "1-0-2" (CHINT)</t>
  </si>
  <si>
    <t>Кулачковый переключатель LW32-10/2 , 10А, 2Р, "1-0-2" (CHINT)</t>
  </si>
  <si>
    <t>Кулачковый переключатель LW32-25/2 , 25А, 2Р, "1-0-2" (CHINT)</t>
  </si>
  <si>
    <t>Кулачковый переключатель LW32-10/3 , 10А, 3Р, "1-0-2" (CHINT)</t>
  </si>
  <si>
    <t>Кулачковый переключатель LW32-25/3 , 25А, 3Р, "1-0-2" (CHINT)</t>
  </si>
  <si>
    <t>Кулачковый переключатель LW32-32/3 , 32А, 3Р, "1-0-2" (CHINT)</t>
  </si>
  <si>
    <t>Кулачковый переключатель LW32-63/3 , 63А, 3Р, "1-0-2" (CHINT)</t>
  </si>
  <si>
    <t>Кулачковый переключатель LW32-125/3 , 125А, 3Р, "1-0-2" (CHINT)</t>
  </si>
  <si>
    <t>Кулачковый переключатель LW32-10/C11/1 , 10А, 1Р, "1-2" (CHINT)</t>
  </si>
  <si>
    <t>Кулачковый переключатель LW32-25/C11/1 , 25А, 1Р, "1-2" (CHINT)</t>
  </si>
  <si>
    <t>Кулачковый переключатель LW32-10/C22/2 , 10А, 2Р, "1-2" (CHINT)</t>
  </si>
  <si>
    <t>Кулачковый переключатель LW32-25/C22/2 , 25А, 2Р, "1-2" (CHINT)</t>
  </si>
  <si>
    <t>Кулачковый переключатель LW32-10/C33/3 , 10А, 3Р, "1-2" (CHINT)</t>
  </si>
  <si>
    <t>Кулачковый переключатель LW32-25/C33/3 , 25А, 3Р, "1-2" (CHINT)</t>
  </si>
  <si>
    <t>Кулачковый переключатель LW32-32/C33/3 , 32А, 3Р, "1-2" (CHINT)</t>
  </si>
  <si>
    <t>Кулачковый переключатель LW32-63/C33/3 , 63А, 3Р, "1-2" (CHINT)</t>
  </si>
  <si>
    <t>Кулачковый переключатель LW32-10/C03/2 "ОТКЛ-ВКЛ" , 10А, 3Р, "ОТКЛ-ВКЛ" (CHINT)</t>
  </si>
  <si>
    <t>Кулачковый переключатель LW32-25/C03/2 "ОТКЛ-ВКЛ", 25А, 3Р, "ОТКЛ-ВКЛ" (CHINT)</t>
  </si>
  <si>
    <t>Кулачковый переключатель LW32-32/C03/2 "ОТКЛ-ВКЛ", 32А, 3Р, "ОТКЛ-ВКЛ" (CHINT)</t>
  </si>
  <si>
    <t>Кулачковый переключатель LW32-63/C03/2 "ОТКЛ-ВКЛ", 63А, 3Р, "ОТКЛ-ВКЛ" (CHINT)</t>
  </si>
  <si>
    <t>Кулачковый переключатель LW32-125/C03/2 "ОТКЛ-ВКЛ", 125А, 3Р, "ОТКЛ-ВКЛ" (CHINT)</t>
  </si>
  <si>
    <t>Кулачковый переключатель LW32-10/YH2/2 для вольтметра, 10А, "0-UAB-UBC -UCA " (CHINT)</t>
  </si>
  <si>
    <t>Кулачковый переключатель LW32-10/YH5/3 для вольтметра, 10А, " UCA-UBC –UAB - 0-UAN-UBN -UCN " (CHINT)</t>
  </si>
  <si>
    <t>Кулачковый переключатель LW32-25/YH2/2 для вольтметра, 25А, "0-UAB-UBC -UCA " (CHINT)</t>
  </si>
  <si>
    <t>Кулачковый переключатель LW32-25/YH5/3 для вольтметра, 25А, " UCA-UBC –UAB - 0-UAN-UBN -UCN " (CHINT)</t>
  </si>
  <si>
    <t>Выключатель путевой YBLX-ME/8104 c поворотным роликом (CHINT)</t>
  </si>
  <si>
    <t>Выключатель путевой YBLX-ME/8107 с регулируемой поворотной штангой (CHINT)</t>
  </si>
  <si>
    <t>Выключатель путевой YBLX-ME/8108 с регулируемой роликовой поворотной штангой (CHINT)</t>
  </si>
  <si>
    <t>Выключатель путевой YBLX-ME/8111 с плунжером прямого давления (CHINT)</t>
  </si>
  <si>
    <t>Выключатель путевой YBLX-ME/8112 с горизонтальным плунжером прямого давления (CHINT)</t>
  </si>
  <si>
    <t>Выключатель путевой YBLX-ME/8122 с горизонтальным плунжером прямого давления (CHINT)</t>
  </si>
  <si>
    <t>Выключатель путевой YBLX-ME/8166 универсального типа I (CHINT)</t>
  </si>
  <si>
    <t>Выключатель путевой YBLX-ME/8169 универсального типа II (CHINT)</t>
  </si>
  <si>
    <t>Выключатель путевой YBLX-ME/8101 универсального типа III (CHINT)</t>
  </si>
  <si>
    <t>Выключатель путевой YBLX-P1/120/1C прямого действия с буфером (CHINT)</t>
  </si>
  <si>
    <t>Выключатель путевой YBLX-P1/120/1D прямого действия с одинарным роликом (CHINT)</t>
  </si>
  <si>
    <t>Выключатель путевой YBLX-P1/120/1E прямого действия с одинарным роликом с буфером (CHINT)</t>
  </si>
  <si>
    <t>Выключатель путевой YBLX-P1/120/1F с одинарным роликом, угловой рычаг (CHINT)</t>
  </si>
  <si>
    <t>Выключатель путевой YBLX-P1/120/1G с одинарным роликом, регулируемый угол поворота (CHINT)</t>
  </si>
  <si>
    <t>Выключатель путевой YBLX-P1/120/1U с регулируемой длиной одиночного рычага и ролика (CHINT)</t>
  </si>
  <si>
    <t>Выключатель путевой YBLX-P1/100/1E прямого действия с одинарным роликом с буфером (CHINT)</t>
  </si>
  <si>
    <t>Выключатель путевой YBLX-P1/100/1G с одинарным роликом с регулируемым углом поворота (CHINT)</t>
  </si>
  <si>
    <t>Выключатель путевой YBLX-K1/111 c одинарным роликом (CHINT)</t>
  </si>
  <si>
    <t>Выключатель путевой YBLX-K1/211 c двумя роликами (CHINT)</t>
  </si>
  <si>
    <t>Выключатель путевой YBLX-K1/311 прямого действия (CHINT)</t>
  </si>
  <si>
    <t>Выключатель путевой YBLX-K1/411 прямого действия с одинарным роликом (CHINT)</t>
  </si>
  <si>
    <t>Выключатель путевой YBLX-K3/20S/Z с толкателем (CHINT)</t>
  </si>
  <si>
    <t>Выключатель путевой YBLX-K3/20S/B с роликом-рычагом (CHINT)</t>
  </si>
  <si>
    <t>Контактор для компенсации реактивной мощности CJ19-2502, 12кВАр, 2НЗ, 230В (CHINT)</t>
  </si>
  <si>
    <t>Контактор для компенсации реактивной мощности CJ19-2502, 12кВАр, 2НЗ, 400В (CHINT)</t>
  </si>
  <si>
    <t>Контактор для компенсации реактивной мощности CJ19-2511, 12кВАр, 1НО+1НЗ, 230В (CHINT)</t>
  </si>
  <si>
    <t>Контактор для компенсации реактивной мощности CJ19-2511, 12кВАр, 1НО+1НЗ, 400В (CHINT)</t>
  </si>
  <si>
    <t>Контактор для компенсации реактивной мощности CJ19-3202, 18кВАр, 2НЗ, 230В (CHINT)</t>
  </si>
  <si>
    <t>Контактор для компенсации реактивной мощности CJ19-3202, 18кВАр, 2НЗ, 400В (CHINT)</t>
  </si>
  <si>
    <t>Контактор для компенсации реактивной мощности CJ19-3211, 18кВАр, 1НО+1НЗ, 230В (CHINT)</t>
  </si>
  <si>
    <t>Контактор для компенсации реактивной мощности CJ19-3211, 18кВАр, 1НО+1НЗ, 400В (CHINT)</t>
  </si>
  <si>
    <t>Контактор для компенсации реактивной мощности CJ19-4302, 20кВАр, 2НЗ, 230В (CHINT)</t>
  </si>
  <si>
    <t>Контактор для компенсации реактивной мощности CJ19-4302, 20кВАр, 2НЗ, 400В (CHINT)</t>
  </si>
  <si>
    <t>Контактор для компенсации реактивной мощности CJ19-4311, 20кВАр, 1НО+1НЗ, 230В (CHINT)</t>
  </si>
  <si>
    <t>Контактор для компенсации реактивной мощности CJ19-4311, 20кВАр, 1НО+1НЗ, 400В (CHINT)</t>
  </si>
  <si>
    <t>Контактор для компенсации реактивной мощности CJ19-6312, 30кВАр, 1НО+2НЗ, 230В (CHINT)</t>
  </si>
  <si>
    <t>Контактор для компенсации реактивной мощности CJ19-6312, 30кВАр, 1НО+2НЗ, 400В (CHINT)</t>
  </si>
  <si>
    <t>Контактор для компенсации реактивной мощности CJ19-9512, 50кВАр, 1НО+2НЗ, 230В (CHINT)</t>
  </si>
  <si>
    <t>Контактор для компенсации реактивной мощности CJ19-9512, 50кВАр, 1НО+2НЗ, 400В (CHINT)</t>
  </si>
  <si>
    <t>Контактор для компенсации реактивной мощности CJ19-115/10, 60кВАр, 1НО, 220В (CHINT)</t>
  </si>
  <si>
    <t>Контактор для компенсации реактивной мощности CJ19-115/10, 60кВАр, 1НО, 380В (CHINT)</t>
  </si>
  <si>
    <t>Контактор для компенсации реактивной мощности CJ19-150/10, 80кВАр, 1НО, 220В (CHINT)</t>
  </si>
  <si>
    <t>Контактор для компенсации реактивной мощности CJ19-150/10, 80кВАр, 1НО, 380В (CHINT)</t>
  </si>
  <si>
    <t>Контактор для компенсации реактивной мощности CJ19-170/10, 90кВАр, 1НО, 220В (CHINT)</t>
  </si>
  <si>
    <t>Контактор для компенсации реактивной мощности CJ19-170/10, 90кВАр, 1НО, 380В (CHINT)</t>
  </si>
  <si>
    <t>Трехфазный конденсатор NWC6-0.45-5-3,  АС450В, 5кВАр (CHINT)</t>
  </si>
  <si>
    <t>Трехфазный конденсатор NWC6-0.45-7.5-3,  АС450В, 7.5кВАр (CHINT)</t>
  </si>
  <si>
    <t>Трехфазный конденсатор NWC6-0.45-10-3,  АС450В, 10кВАр (CHINT)</t>
  </si>
  <si>
    <t>Трехфазный конденсатор NWC6-0.45-15-3,  АС450В, 15кВАр (CHINT)</t>
  </si>
  <si>
    <t>Трехфазный конденсатор NWC6-0.45-20-3,  АС450В, 20кВАр (CHINT)</t>
  </si>
  <si>
    <t>Трехфазный конденсатор NWC6-0.525-5-3,  АС525В, 5кВАр (CHINT)</t>
  </si>
  <si>
    <t>Трехфазный конденсатор NWC6-0.525-7.5-3,  АС525В, 7.5кВАр (CHINT)</t>
  </si>
  <si>
    <t>Трехфазный конденсатор NWC6-0.525-10-3,  АС525В, 10кВАр (CHINT)</t>
  </si>
  <si>
    <t>Трехфазный конденсатор NWC6-0.525-15-3,  АС525В, 15кВАр (CHINT)</t>
  </si>
  <si>
    <t>Трехфазный конденсатор NWC6-0.525-20-3,  АС525В, 20кВАр (CHINT)</t>
  </si>
  <si>
    <t>Трехфазный конденсатор NWC6-0.525-25-3,  АС525В, 25кВАр (CHINT)</t>
  </si>
  <si>
    <t>Трехфазный конденсатор NWC6-0.525-30-3,  АС525В, 30кВАр (CHINT)</t>
  </si>
  <si>
    <t>Трехфазный конденсатор NWC6-0.4-5-3,  АС400В, 5кВАр (CHINT)</t>
  </si>
  <si>
    <t>Трехфазный конденсатор NWC6-0.4-7.5-3,  АС400В, 7.5кВАр (CHINT)</t>
  </si>
  <si>
    <t>Трехфазный конденсатор NWC6-0.4-10-3,  АС400В, 10кВАр (CHINT)</t>
  </si>
  <si>
    <t>Трехфазный конденсатор NWC6-0.4-15-3,  АС400В, 15кВАр (CHINT)</t>
  </si>
  <si>
    <t>Трехфазный конденсатор NWC6-0.4-16-3,  АС400В, 16кВАр (CHINT)</t>
  </si>
  <si>
    <t>Трехфазный конденсатор NWC6-0.4-18-3,  АС400В, 18кВАр (CHINT)</t>
  </si>
  <si>
    <t>Трехфазный конденсатор NWC6-0.4-20-3,  АС400В, 20кВАр (CHINT)</t>
  </si>
  <si>
    <t>Трехфазный конденсатор NWC6-0.4-25-3,  АС400В, 25кВАр (CHINT)</t>
  </si>
  <si>
    <t>Трехфазный конденсатор NWC6-0.4-30-3,  АС400В, 30кВАр (CHINT)</t>
  </si>
  <si>
    <t>Регулятор реактивной мощности JKF8-6 с 6-тью контурами (CHINT)</t>
  </si>
  <si>
    <t>Т.гр. 05 Кнопки управления, индикаторы CHINT</t>
  </si>
  <si>
    <t>Кнопка управления NP2-BA21 без подсветки черная 1НО IP40 (CHINT)</t>
  </si>
  <si>
    <t>Кнопка управления NP2-BA31 без подсветки зеленая 1НО IP40 (CHINT)</t>
  </si>
  <si>
    <t>Кнопка управления NP2-BA42 без подсветки красная 1НЗ IP40 (CHINT)</t>
  </si>
  <si>
    <t>Кнопка управления NP2-BA51 без подсветки желтая 1НО IP40 (CHINT)</t>
  </si>
  <si>
    <t>Кнопка управления NP2-BA61 без подсветки синяя 1НО IP40 (CHINT)</t>
  </si>
  <si>
    <t>Кнопка управления NP2-BA25 без подсветки черная , 1НЗ +1НО IP40 (CHINT)</t>
  </si>
  <si>
    <t>Кнопка управления NP2-BA35 без подсветки зеленая, 1НЗ +1НО IP40 (CHINT)</t>
  </si>
  <si>
    <t>Кнопка управления NP2-BA45 без подсветки красная, 1НЗ +1НО IP40 (CHINT)</t>
  </si>
  <si>
    <t>Кнопка управления NP2-BA3311 с маркировкой, 1НО IP40 (CHINT)</t>
  </si>
  <si>
    <t>Кнопка управления NP2-BA2365 с маркировкой, 1НО +1НЗ IP40 (CHINT)</t>
  </si>
  <si>
    <t>Кнопка управления NP2-BA4322 с маркировкой, 1НЗ IP40 (CHINT)</t>
  </si>
  <si>
    <t>Кнопка управления NP2-BA2351 с маркировкой, 1НО IP40 (CHINT)</t>
  </si>
  <si>
    <t>Кнопка управления NP2-BA1345 с маркировкой, 1НО +1НЗ IP40 (CHINT)</t>
  </si>
  <si>
    <t>Кнопка управления NP2-BL42 без подсветки, красная, 1НЗ IP40 (CHINT)</t>
  </si>
  <si>
    <t>Кнопка управления NP2-BL31 без подсветки, зеленая, 1НО IP40 (CHINT)</t>
  </si>
  <si>
    <t>Кнопка управления NP2-BL55 без подсветки, желтая, 1НО +1НЗ IP40 (CHINT)</t>
  </si>
  <si>
    <t>Кнопка управления NP2-BL65 без подсветки, синяя, 1НО +1НЗ IP40 (CHINT)</t>
  </si>
  <si>
    <t>Кнопка управления NP2-BL15 без подсветки, белая, 1НО +1НЗ IP40 (CHINT)</t>
  </si>
  <si>
    <t>Кнопка управления NP2-BL21 без подсветки, черная, 1НО IP40 (CHINT)</t>
  </si>
  <si>
    <t>Кнопка управления NP2-BW3361 1НО зеленая AC/DC230В(LED) IP40 (CHINT)</t>
  </si>
  <si>
    <t>Кнопка управления NP2-BW3365 1НО+1НЗ зеленая AC/DC230В(LED) IP40 (CHINT)</t>
  </si>
  <si>
    <t>Кнопка управления NP2-BW3465 1НО+1НЗ красная AC/DC230В(LED) IP40 (CHINT)</t>
  </si>
  <si>
    <t>Кнопка управления NP2-BW3565 1НО+1НЗ желтая AC/DC230В(LED) IP40 (CHINT)</t>
  </si>
  <si>
    <t>Кнопка управления NP2-BW3665 1НО+1НЗ , синяя, AC/DC230В(LED) IP40 (CHINT)</t>
  </si>
  <si>
    <t>Кнопка управления "Грибок" Φ40мм с самовозвратом NP2-BC22 без подсветки черная 1НЗ IP40 (CHINT)</t>
  </si>
  <si>
    <t>Кнопка управления "Грибок" Φ40мм с самовозвратом NP2-BC32 без подсветки зеленая 1НЗ IP40 (CHINT)</t>
  </si>
  <si>
    <t>Кнопка управления "Грибок" Φ40мм с самовозвратом NP2-BC52 без подсветки желтая 1НЗ IP40 (CHINT)</t>
  </si>
  <si>
    <t>Кнопка управления "Грибок" Φ40мм с самовозвратом NP2-BW4462 с подсветкой красная 1НЗ IP40 (CHINT)</t>
  </si>
  <si>
    <t>Кнопка управления "Грибок" Φ30мм (2) с фиксации NP2-BS445 без подсветки красная 1НЗ +1НО IP40 (CHINT)</t>
  </si>
  <si>
    <t>Двойная кнопка NP2-BW8465 1НО+1НЗ AC230В(LED) IP40 (CHINT)</t>
  </si>
  <si>
    <t>Переключатель NP2-BD21, 2 положения с фиксацией, 1НО IP40 (CHINT)</t>
  </si>
  <si>
    <t>Переключатель NP2-BD33, 3 положения с фиксацией, 2НО IP40 (CHINT)</t>
  </si>
  <si>
    <t>Переключатель NP2-BD34, 3 положения с фиксацией, 2НЗ IP40 (CHINT)</t>
  </si>
  <si>
    <t>Переключатель NP2-BD41, 2 положения с возвратом, 1НО IP40 (CHINT)</t>
  </si>
  <si>
    <t>Переключатель NP2-BD53, 3 положения с возвратом, 2НО IP40 (CHINT)</t>
  </si>
  <si>
    <t>Переключатель NP2-BJ21, 2 положения с фиксацией, 1НО IP40 (CHINT)</t>
  </si>
  <si>
    <t>Переключатель NP2-BJ25, 2 положения с фиксацией, 1НЗ +1НО IP40 (CHINT)</t>
  </si>
  <si>
    <t>Переключатель NP2-BJ33, 3 положения с фиксацией, 2НО IP40 (CHINT)</t>
  </si>
  <si>
    <t>Переключатель NP2-BJ34, 3 положения с фиксацией, 2НЗ IP40 (CHINT)</t>
  </si>
  <si>
    <t>Переключатель NP2-BJ41, 2 положения с возвратом, 1НО IP40 (CHINT)</t>
  </si>
  <si>
    <t>Переключатель NP2-BJ45, 2 положения с возвратом, 1НЗ +1НО IP40 (CHINT)</t>
  </si>
  <si>
    <t>Переключатель NP2-BJ53, 3 положения с возвратом, 2НО IP40 (CHINT)</t>
  </si>
  <si>
    <t>Переключатель NP2-BG21, 2 положения с фиксацией, 1НО IP40 (CHINT)</t>
  </si>
  <si>
    <t>Переключатель NP2-BG25, 2 положения с фиксацией, 1НЗ +1НО IP40 (CHINT)</t>
  </si>
  <si>
    <t>Переключатель NP2-BG33, 3 положения с фиксацией, 2НО IP40 (CHINT)</t>
  </si>
  <si>
    <t>Переключатель NP2-BG41, 2 положения с возвратом, 1НО IP40 (CHINT)</t>
  </si>
  <si>
    <t>Переключатель NP2-BG53, 3 положения с возвратом, 2НО IP40 (CHINT)</t>
  </si>
  <si>
    <t>Переключатель NP2-BK12461, 2 положения с фиксацией 1НО, красная AC/DC220В (LED) IP40 (CHINT)</t>
  </si>
  <si>
    <t>Переключатель NP2-BK13465, 3 положения с фиксацией 1НО+1НЗ, красная AC230В (LED) IP40 (CHINT)</t>
  </si>
  <si>
    <t>Кнопка управления NP2-EA21 без подсветки черная 1НО IP40 (CHINT)</t>
  </si>
  <si>
    <t>Кнопка управления NP2-EA31 без подсветки зеленая 1НО IP40 (CHINT)</t>
  </si>
  <si>
    <t>Кнопка управления NP2-EA42 без подсветки красная 1НЗ IP40 (CHINT)</t>
  </si>
  <si>
    <t>Кнопка управления NP2-EA51 без подсветки желтая 1НО IP40 (CHINT)</t>
  </si>
  <si>
    <t>Кнопка управления NP2-EA61 без подсветки синяя 1НО IP40 (CHINT)</t>
  </si>
  <si>
    <t>Кнопка управления NP2-EA25 без подсветки черная 1НО+1НЗ IP40 (CHINT)</t>
  </si>
  <si>
    <t>Кнопка управления NP2-EA35 без подсветки зеленая 1НО+1НЗ IP40 (CHINT)</t>
  </si>
  <si>
    <t>Кнопка управления NP2-EA45 без подсветки красная 1НО+1НЗ IP40 (CHINT)</t>
  </si>
  <si>
    <t>Кнопка управления NP2-EW3165 1НО+1НЗ белая AC/DC230В(LED) IP40 (CHINT)</t>
  </si>
  <si>
    <t>Кнопка управления NP2-EW3365 1НО+1НЗ зеленая AC/DC230В(LED) IP40 (CHINT)</t>
  </si>
  <si>
    <t>Кнопка управления NP2-EW3465 1НО+1НЗ красная AC/DC230В(LED) IP40 (CHINT)</t>
  </si>
  <si>
    <t>Кнопка управления NP2-EW3565 1НО+1НЗ желтая AC/DC230В(LED) IP40 (CHINT)</t>
  </si>
  <si>
    <t>Кнопка управления NP2-EW3665 1НО+1НЗ синяя AC/DC230В(LED) IP40 (CHINT)</t>
  </si>
  <si>
    <t>Кнопка управления "Грибок" Φ40мм с самовозвратом NP2-EC32 без подсветки зеленая 1НЗ IP40 (CHINT)</t>
  </si>
  <si>
    <t>Двойная кнопка NP2-EW8465 1НО+1НЗ AC/DC 220/230В(LED) IP40 (CHINT)</t>
  </si>
  <si>
    <t>Кнопка управления NP2-EA22 без подсветки черная 1НЗ IP40 (CHINT)</t>
  </si>
  <si>
    <t>Переключатель NP2-ED21, 2 положения с фиксацией, 1НО IP40 (CHINT)</t>
  </si>
  <si>
    <t>Переключатель NP2-ED33, 3 положения с фиксацией, 2НО IP40 (CHINT)</t>
  </si>
  <si>
    <t>Переключатель NP2-ED25, 2 положения с фиксацией, 1НЗ +1НО IP40 (CHINT)</t>
  </si>
  <si>
    <t>Переключатель NP2-ED41, 2 положения с возвратом, 1НО IP40 (CHINT)</t>
  </si>
  <si>
    <t>Переключатель NP2-ED53, 3 положения с возвратом, 2НО IP40 (CHINT)</t>
  </si>
  <si>
    <t>Переключатель NP2-EJ21, 2 положения с фиксацией, 1НО IP40 (CHINT)</t>
  </si>
  <si>
    <t>Переключатель NP2-EJ25, 2 положения с фиксацией, 1НЗ +1НО IP40 (CHINT)</t>
  </si>
  <si>
    <t>Переключатель NP2-EJ33, 3 положения с фиксацией, 2НО IP40 (CHINT)</t>
  </si>
  <si>
    <t>Переключатель NP2-EJ41, 2 положения с возвратом, 1НО IP40 (CHINT)</t>
  </si>
  <si>
    <t>Переключатель NP2-EJ53, 3 положения с возвратом, 2НО IP40 (CHINT)</t>
  </si>
  <si>
    <t>Переключатель NP2-EG21, 2 положения с фиксацией, 1НО IP40 (CHINT)</t>
  </si>
  <si>
    <t>Переключатель NP2-EG33, 3 положения с фиксацией, 2НО IP40 (CHINT)</t>
  </si>
  <si>
    <t>Переключатель NP2-EG41, 2 положения с возвратом, 1НО IP40 (CHINT)</t>
  </si>
  <si>
    <t>Переключатель NP2-EG53, 3 положения с возвратом, 2НО IP40 (CHINT)</t>
  </si>
  <si>
    <t>Переключатель NP2-DB35 , 3 положения с фиксацией, 1НЗ +1НО IP40 (CHINT)</t>
  </si>
  <si>
    <t>Переключатель NP2-BG25B, 3 положения с фиксацией, 1НЗ +1НО IP40 (CHINT)</t>
  </si>
  <si>
    <t>Переключатель NP2-BG35D, 3 положения с фиксацией, 1НЗ +1НО IP40 (CHINT)</t>
  </si>
  <si>
    <t>Переключатель NP2-BJ35 , 3 положения с фиксацией, 1НЗ +1НО IP40 (CHINT)</t>
  </si>
  <si>
    <t>Кнопка управления NP2-BW3461 1НЗ красная AC/DC230В(LED) IP40 (CHINT)</t>
  </si>
  <si>
    <t>Кнопка управления NP2-BW3462 1НЗ красная AC220В(LED) IP40 (CHINT)</t>
  </si>
  <si>
    <t>Переключатель NP2-BK12365, 2 положения с фиксацией 1НО+1НЗ, зелёная AC230В (LED) IP40 (CHINT)</t>
  </si>
  <si>
    <t>Блоки контактные NP2-BE101, 1НО (CHINT)</t>
  </si>
  <si>
    <t>Блоки контактные NP2-BE102, 1НЗ (CHINT)</t>
  </si>
  <si>
    <t>Щильдик для кнопок NP2 30мм*45мм NP2-BZ31 (CHINT)</t>
  </si>
  <si>
    <t>Щильдик аварийной остановки NP2-BY9101 φ60 (без надписи) (CHINT)</t>
  </si>
  <si>
    <t>Щильдик аварийной остановки NP2-BY8101 φ90 (без надписи) (CHINT)</t>
  </si>
  <si>
    <t>Щильдик аварийной остановки NP2-BY9330 φ60 (с надписью) (CHINT)</t>
  </si>
  <si>
    <t>Корпус для кнопок NP2 1 место NP2-B01 (CHINT)</t>
  </si>
  <si>
    <t>Корпус для кнопок NP2 2 места NP2-B02 (CHINT)</t>
  </si>
  <si>
    <t>Корпус для кнопок NP2 3 места NP2-B03 (CHINT)</t>
  </si>
  <si>
    <t>Кнопочный пост NP2-B102,1НО (CHINT)</t>
  </si>
  <si>
    <t>Кнопочный пост NP2-B103,1НО (CHINT)</t>
  </si>
  <si>
    <t>Кнопочный пост NP2-B114,1НЗ  (CHINT)</t>
  </si>
  <si>
    <t>Кнопочный пост NP2-B164H29,1НЗ  (CHINT)</t>
  </si>
  <si>
    <t>Кнопочный пост NP2-B213,1НО+1НЗ  (CHINT)</t>
  </si>
  <si>
    <t>Кнопочный пост NP2-B215,1НО+1НЗ  (CHINT)</t>
  </si>
  <si>
    <t>Кнопка управления NP8-10BN/1 без подсветки белая 1НО IP65 (CHINT)</t>
  </si>
  <si>
    <t>Кнопка управления NP8-10BN/2 без подсветки черная 1НО IP65 (CHINT)</t>
  </si>
  <si>
    <t>Кнопка управления NP8-10BN/3 без подсветки зеленая 1НО IP65 (CHINT)</t>
  </si>
  <si>
    <t>Кнопка управления NP8-01BN/4 без подсветки красная 1НЗ IP65 (CHINT)</t>
  </si>
  <si>
    <t>Кнопка управления NP8-10BN/5 без подсветки желтая 1НО IP65 (CHINT)</t>
  </si>
  <si>
    <t>Кнопка управления NP8-10BN/6 без подсветки синяя 1НО IP65 (CHINT)</t>
  </si>
  <si>
    <t>Кнопка управления NP8-11BN/2 без подсветки, чёрная 1НО+1НЗ IP65 (CHINT)</t>
  </si>
  <si>
    <t>Кнопка управления NP8-11BN/3 без подсветки, зелёная 1НО+1НЗ IP65 (CHINT)</t>
  </si>
  <si>
    <t>Кнопка управления NP8-11BN/4 без подсветки, красная 1НО+1НЗ IP65 (CHINT)</t>
  </si>
  <si>
    <t>Кнопка управления NP8-10GN/3 без подсветки зелёная 1НО IP65 (CHINT)</t>
  </si>
  <si>
    <t>Кнопка управления NP8-01GN/4 без подсветки красная 1НЗ IP65 (CHINT)</t>
  </si>
  <si>
    <t>Кнопка выступающая NP8-11GN/3 без подсветки, зелёная 1НО+1НЗ IP65 (CHINT)</t>
  </si>
  <si>
    <t>Кнопка выступающая NP8-11GN/4 без подсветки, красная 1НО+1НЗ IP65 (CHINT)</t>
  </si>
  <si>
    <t>Кнопка управления NP8-10BND/1 1НО белая AC110В-220В(LED) IP65 (CHINT)</t>
  </si>
  <si>
    <t>Кнопка управления NP8-10BND/3 1НО зеленая AC110В-220В(LED) IP65 (CHINT)</t>
  </si>
  <si>
    <t>Кнопка управления NP8-01BND/4 1НЗ красная AC110В-220В(LED) IP65 (CHINT)</t>
  </si>
  <si>
    <t>Кнопка управления NP8-10BND/5 1НО желтая AC110В-220В(LED) IP65 (CHINT)</t>
  </si>
  <si>
    <t>Кнопка управления NP8-10BND/6 1НО синяя AC110В-220В(LED) IP65 (CHINT)</t>
  </si>
  <si>
    <t>Кнопка управления NP8-11BND/1 1НО+1НЗ белая AC110В-220В(LED) IP65 (CHINT)</t>
  </si>
  <si>
    <t>Кнопка управления NP8-11BND/3 с подсветкой , зелёная , 1НО+1НЗ, АС110В-230В(LED) IP65 (CHINT)</t>
  </si>
  <si>
    <t>Кнопка управления NP8-11BND/4 с подсветкой, красная , 1НО+1НЗ, АС110В-230В(LED) IP65 (CHINT)</t>
  </si>
  <si>
    <t>Кнопка управления NP8-11BND/5 1НО+1НЗ желтая AC110В-220В(LED) IP65 (CHINT)</t>
  </si>
  <si>
    <t>Кнопка управления NP8-11BND/6 1НО+1НЗ синяя AC110В-220В(LED) IP65 (CHINT)</t>
  </si>
  <si>
    <t>Кнопка управления NP8-10GND/3 1НО зеленая AC110В-220В(LED) IP65 (CHINT)</t>
  </si>
  <si>
    <t>Кнопка управления NP8-01GND/4 1НЗ красная AC110В-220В(LED) IP65 (CHINT)</t>
  </si>
  <si>
    <t>Кнопка управления NP8-10GND/5 1НО белая AC110В-220В(LED) IP65 (CHINT)</t>
  </si>
  <si>
    <t>Кнопка управления NP8-11GND/1 1НО+1НЗ зеленая AC110В-220В(LED) IP65 (CHINT)</t>
  </si>
  <si>
    <t>Кнопка управления NP8-11GND/3 1НО+1НЗ зеленая AC110В-220В(LED) IP65 (CHINT)</t>
  </si>
  <si>
    <t>Кнопка управления NP8-11GND/4 1НО+1НЗ красная AC110В-220В(LED) IP65 (CHINT)</t>
  </si>
  <si>
    <t>Кнопка управления "Грибок" Φ40мм с самовозвратом NP8-10M/12 без подсветки черная 1НО IP65 (CHINT)</t>
  </si>
  <si>
    <t>Кнопка управления "Грибок" Φ40мм с самовозвратом NP8-10M/13 без подсветки зеленая 1НО IP65 (CHINT)</t>
  </si>
  <si>
    <t>Кнопка "Грибок" Φ40мм с самовозвратом NP8-11M/13 зеленая 1НО+1НЗ IP65 (CHINT)</t>
  </si>
  <si>
    <t>Кнопка "Грибок" Φ40мм с самовозвратом NP8-11M/14 красная 1НО+1НЗ IP65 (CHINT)</t>
  </si>
  <si>
    <t>Кнопка управления "Грибок" Φ40мм с самовозвратом NP8-10MD/11 1НО белая AC110В-220В(LED) IP65 (CHINT)</t>
  </si>
  <si>
    <t>Кнопка управления "Грибок" Φ40мм с самовозвратом NP8-11MD/13 1НО+1НЗ зеленая AC110В-220В(LED) IP65 (CHINT)</t>
  </si>
  <si>
    <t>Кнопка управления "Грибок" Φ40мм с самовозвратом NP8-11MD/14 1НО+1НЗ красная AC110В-220В(LED) IP65 (CHINT)</t>
  </si>
  <si>
    <t>Кнопка управления "Грибок" Φ40мм с фиксацией NP8-01ZS/14 красная 1НЗ IP65 (CHINT)</t>
  </si>
  <si>
    <t>Кнопка управления "Грибок" Φ40мм с фиксацией NP8-11ZS/14 красная 1НО+1НЗ IP65 (CHINT)</t>
  </si>
  <si>
    <t>Индикатор NP8-D/1 белый AC110-230В</t>
  </si>
  <si>
    <t>Индикатор NP8-D/3 зеленый AC110-230В</t>
  </si>
  <si>
    <t>Индикатор NP8-D/4 красный AC110-230В</t>
  </si>
  <si>
    <t>Индикатор NP8-D/5 желтый AC110-230В</t>
  </si>
  <si>
    <t>Индикатор NP8-D/6 синий AC110-230В</t>
  </si>
  <si>
    <t>Двойная кнопка NP8-11S 1НО+1НЗ IP65 (CHINT)</t>
  </si>
  <si>
    <t>Двойная кнопка NP8-11SD 1НО+1НЗ желтая AC110В-220В(LED) IP65 (CHINT)</t>
  </si>
  <si>
    <t>Двойная кнопка NP8-11SD 1НО+1НЗ желтая AC24В(LED) IP65 (CHINT)</t>
  </si>
  <si>
    <t>Переключатель с фиксацией NP8-10X/21 без подсветки , черная 1НО IP65 (CHINT)</t>
  </si>
  <si>
    <t>Переключатель без подсветки NP8-11X/212, 2 положения с фиксацией, чёрная 1НО+1НЗ IP65 (CHINT)</t>
  </si>
  <si>
    <t>Переключатель без подсветки NP8-11X/312, 3 положения с фиксацией, чёрная 1НО+1НЗ IP65 (CHINT)</t>
  </si>
  <si>
    <t>Переключатель с возвратом NP8-10X/22 без подсветки , черная 1НО IP65 (CHINT)</t>
  </si>
  <si>
    <t>Переключатель без подсветки NP8-11X/222, 2 положения с возвратом, черная, 1НО+1НЗ, IP65 (CHINT)</t>
  </si>
  <si>
    <t>Переключатель без подсветки NP8-20X/332, 3 положения с возвратом, черная, 2НО, IP65 (CHINT)</t>
  </si>
  <si>
    <t>Переключатель без подсветки NP8-20X/372, 3 положения , черная, 2НО, IP65 (CHINT)</t>
  </si>
  <si>
    <t>Переключатель без подсветки NP8-20X/382, 3 положения , черная, 2НО, IP65 (CHINT)</t>
  </si>
  <si>
    <t>Переключатель с ключом NP8-10Y/21 , 2 положения с фиксацией, 1НО IP65 (CHINT)</t>
  </si>
  <si>
    <t>Переключатель с ключом NP8-11Y/21 , 2 положения с фиксацией, 1НО+1НЗ IP65 (CHINT)</t>
  </si>
  <si>
    <t>Переключатель с ключом NP8-20Y/31 , 3 положения с фиксацией, 2НО IP65 (CHINT)</t>
  </si>
  <si>
    <t>Переключатель с ключом NP8-10Y/22 , 2 положения с возвратом, 1НО IP65 (CHINT)</t>
  </si>
  <si>
    <t>Переключатель с ключом NP8-10Y/22 , 2 положения с возвратом, 1НО+1НЗ IP65 (CHINT)</t>
  </si>
  <si>
    <t>Переключатель с ключом NP8-20Y/33 , 3 положения с возвратом, 2НО IP65 (CHINT)</t>
  </si>
  <si>
    <t>Переключатель с ключом NP8-20Y/37 , 3 положения , 2НО IP65 (CHINT)</t>
  </si>
  <si>
    <t>Переключатель с ключом NP8-20Y/38 , 3 положения , 2НО IP65 (CHINT)</t>
  </si>
  <si>
    <t>Переключатель с подсветкой NP8-11XD/211, 2 положения с фиксацией, 1НО+1НЗ белая AC110В-230В(LED) IP65 (CHINT)</t>
  </si>
  <si>
    <t>Переключатель с подсветкой NP8-11XD/213, 2 положения с фиксацией, 1НО+1НЗ зелёная AC110В-230В(LED) IP65 (CHINT)</t>
  </si>
  <si>
    <t>Переключатель с подсветкой NP8-11XD/214, 2 положения с фиксацией, 1НО+1НЗ красная AC110В-230В(LED) IP65 (CHINT)</t>
  </si>
  <si>
    <t>Переключатель с подсветкой NP8-11XD/215, 2 положения с фиксацией, 1НО+1НЗ желтая AC110В-230В(LED) IP65 (CHINT)</t>
  </si>
  <si>
    <t>Переключатель с подсветкой NP8-11XD/216, 2 положения с фиксацией, 1НО+1НЗ синяя AC110В-230В(LED) IP65 (CHINT)</t>
  </si>
  <si>
    <t>Переключатель с подсветкой NP8-11XD/313, 3 положения с фиксацией, 1НО+1НЗ зелёная AC110В-230В(LED) IP65 (CHINT)</t>
  </si>
  <si>
    <t>Переключатель с подсветкой NP8-11XD/314, 3 положения с фиксацией, 1НО+1НЗ красная AC110В-230В(LED) IP65 (CHINT)</t>
  </si>
  <si>
    <t>Переключатель с подсветкой NP8-11XD/315, 3 положения с фиксацией, 1НО+1НЗ желтая AC110В-230В(LED) IP65 (CHINT)</t>
  </si>
  <si>
    <t>Переключатель с подсветкой NP8-11XD/316, 3 положения с фиксацией, 1НО+1НЗ синяя AC110В-230В(LED) IP65 (CHINT)</t>
  </si>
  <si>
    <t>Переключатель с подсветкой NP8-11XD/311, 3 положения с фиксацией, 1НО+1НЗ белая AC110В-230В(LED) IP65 (CHINT)</t>
  </si>
  <si>
    <t>Переключатель с подсветкой NP8-11XD/223, 2 положения с самовозвратом, 1НО+1НЗ зелёная AC110В-230В(LED) IP65 (CHINT)</t>
  </si>
  <si>
    <t>Переключатель с подсветкой NP8-11XD/224, 2 положения с самовозвратом, 1НО+1НЗ красная AC110В-230В(LED) IP65 (CHINT)</t>
  </si>
  <si>
    <t>Переключатель с подсветкой NP8-11XD/225, 2 положения с самовозвратом, 1НО+1НЗ желтая AC110В-230В(LED) IP65 (CHINT)</t>
  </si>
  <si>
    <t>Переключатель с подсветкой NP8-11XD/226, 2 положения с самовозвратом, 1НО+1НЗ синяя AC110В-230В(LED) IP65 (CHINT)</t>
  </si>
  <si>
    <t>Переключатель с подсветкой NP8-11XD/221, 2 положения с самовозвратом, 1НО+1НЗ белая AC110В-230В(LED) IP65 (CHINT)</t>
  </si>
  <si>
    <t>Переключатель с подсветкой NP8-11XD/333, 3 положения с самовозвратом, 1НО+1НЗ зелёная AC110В-230В(LED) IP65 (CHINT)</t>
  </si>
  <si>
    <t>Переключатель с подсветкой NP8-11XD/334, 3 положения с самовозвратом, 1НО+1НЗ красная AC110В-230В(LED) IP65 (CHINT)</t>
  </si>
  <si>
    <t>Переключатель с подсветкой NP8-11XD/335, 3 положения с самовозвратом, 1НО+1НЗ желтая AC110В-230В(LED) IP65 (CHINT)</t>
  </si>
  <si>
    <t>Переключатель с подсветкой NP8-11XD/336, 3 положения с самовозвратом, 1НО+1НЗ синяя AC110В-230В(LED) IP65 (CHINT)</t>
  </si>
  <si>
    <t>Переключатель с подсветкой NP8-11XD/331, 3 положения с самовозвратом, 1НО+1НЗ белая AC110В-230В(LED) IP65 (CHINT)</t>
  </si>
  <si>
    <t>Кнопка управления NP8-01BND 1НЗ красная AC/DC24В(LED) IP65 (CHINT)</t>
  </si>
  <si>
    <t>Кнопка управления NP8-10BN без подсветки красная 1НО IP65 (CHINT)</t>
  </si>
  <si>
    <t>Кнопка управления NP8-10BND 1НО зеленая AC/DC24В(LED) IP65 (CHINT)</t>
  </si>
  <si>
    <t xml:space="preserve">Двойная кнопка NP8-11SD 1НО+1НЗ красная AC110В-220В(LED) IP65 (CHINT) </t>
  </si>
  <si>
    <t>Двойная кнопка NP8-11SD 1НО+1НЗ зеленая AC110В-220В(LED) IP65 (CHINT)</t>
  </si>
  <si>
    <t>Переключатель без подсветки NP8-11X/213, 2 положения с фиксацией, зелёная 1НО+1НЗ IP65 (CHINT)</t>
  </si>
  <si>
    <t>Переключатель без подсветки NP8-11X/214, 2 положения с фиксацией, красная 1НО+1НЗ IP65 (CHINT)</t>
  </si>
  <si>
    <t>Переключатель с подсветкой NP8-11XD/213, 2 положения с фиксацией, 1НО+1НЗ зелёная AC/DC 24В(LED) IP65 (CHINT)</t>
  </si>
  <si>
    <t>Переключатель с подсветкой NP8-11XD/314, 3 положения с фиксацией, 1НО+1НЗ красная AC/DC 24В(LED) IP65 (CHINT)</t>
  </si>
  <si>
    <t>Кнопка управления с фиксацией NP8-20X/31 без подсветки зелёная 2НО IP65 (CHINT)</t>
  </si>
  <si>
    <t>Кнопка управления с фиксацией NP8-20X/31 без подсветки красная 2НО IP65 (CHINT)</t>
  </si>
  <si>
    <t>Кнопка управления с фиксацией NP8-20XD/21 2НО зеленая AC/DC24В(LED) IP65 (CHINT)</t>
  </si>
  <si>
    <t>Кнопка управления с фиксацией NP8-20XD/21 2НО зеленая AC110В-220В(LED) IP65 (CHINT)</t>
  </si>
  <si>
    <t>Переключатель с подсветкой NP8-20XD/314, 3 положения с фиксацией, 2НО, красная AC/DC 24В(LED) IP65 (CHINT)</t>
  </si>
  <si>
    <t>Переключатель с подсветкой NP8-20XD/314 , 3 положения с фиксацией, 2НО, красная AC110В-230В(LED) IP65 (CHINT)</t>
  </si>
  <si>
    <t>Блок контактный 1НЗ для NP8 (CHINT)</t>
  </si>
  <si>
    <t>Блок контактный 1НО для NP8 (CHINT)</t>
  </si>
  <si>
    <t>Светодиодный элемент для NP8, AC 110-230В, зелёный (CHINT)</t>
  </si>
  <si>
    <t>Светодиодный элемент для NP8, AC 110-230В, красный (CHINT)</t>
  </si>
  <si>
    <t>Кнопочный пост NPH1-1003,1НЗ  (CHINT)</t>
  </si>
  <si>
    <t>Кнопочный пост NPH1-1007,1НО (CHINT)</t>
  </si>
  <si>
    <t>Кнопочный пост NPH1-1008,2НО (CHINT)</t>
  </si>
  <si>
    <t>Кнопочный пост NPH1-1009,1НЗ  (CHINT)</t>
  </si>
  <si>
    <t>Пульт кнопочный NP3-1 на 2 кнопки IP65 (CHINT)</t>
  </si>
  <si>
    <t>Пульт кнопочный NP3-2 на 4 кнопки IP65 (CHINT)</t>
  </si>
  <si>
    <t>Пульт кнопочный NP3-3 на 6 кнопки IP65 (CHINT)</t>
  </si>
  <si>
    <t>Пульт кнопочный NP3-2А , 4 кнопки + "Включено"+"Выключено" IP65 (CHINT)</t>
  </si>
  <si>
    <t>Пульт кнопочный NP3-3А , 6 кнопок + "Включено"+"Выключено" IP65 (CHINT)</t>
  </si>
  <si>
    <t>Индикаторы, звуковые сигнализаторы</t>
  </si>
  <si>
    <t>Индикатор ND16-22D/2 белый AC/DC380В (CHINT)</t>
  </si>
  <si>
    <t>Индикатор ND16-22D/2 красный AC/DC380В (CHINT)</t>
  </si>
  <si>
    <t>Индикатор ND16-22D/2 желтый AC/DC380В (CHINT)</t>
  </si>
  <si>
    <t>Индикатор ND16-22D/2 синий AC/DC380В (CHINT)</t>
  </si>
  <si>
    <t>Индикатор ND16-22D/2 зеленый AC/DC380В (CHINT)</t>
  </si>
  <si>
    <t>Индикатор ND16-22D/2 белый AC/DC230В (CHINT)</t>
  </si>
  <si>
    <t>Индикатор ND16-22D/2 красный AC/DC230В (CHINT)</t>
  </si>
  <si>
    <t>Индикатор ND16-22D/2 желтый AC/DC230В (CHINT)</t>
  </si>
  <si>
    <t>Индикатор ND16-22D/2 синий AC/DC230В (CHINT)</t>
  </si>
  <si>
    <t>Индикатор ND16-22D/2 зеленый AC/DC230В (CHINT)</t>
  </si>
  <si>
    <t>Индикатор ND16-22DS/2 зеленый АС/DC24В (CHINT)</t>
  </si>
  <si>
    <t>Индикатор ND16-22DS/2 оранжевый АС/DC24В (CHINT)</t>
  </si>
  <si>
    <t>Индикатор ND16-22DS/2 белый АС/DC24В (CHINT)</t>
  </si>
  <si>
    <t>Индикатор ND16-22DS/2 синий АС/DC24В (CHINT)</t>
  </si>
  <si>
    <t>Индикатор ND16-22DS/2 красный АС/DC24В (CHINT)</t>
  </si>
  <si>
    <t>Индикатор ND16-22DS/2 желтый АС/DC24В (CHINT)</t>
  </si>
  <si>
    <t>Индикатор ND16-22DS/4 зеленый АС110В (CHINT)</t>
  </si>
  <si>
    <t>Индикатор ND16-22DS/4 белый АС110В (CHINT)</t>
  </si>
  <si>
    <t>Индикатор ND16-22DS/4 синий АС110В (CHINT)</t>
  </si>
  <si>
    <t>Индикатор ND16-22DS/4 желтый АС110В (CHINT)</t>
  </si>
  <si>
    <t>Индикатор ND16-22DS/4 красный АС110В (CHINT)</t>
  </si>
  <si>
    <t>Индикатор ND16-22DS/4 белый АС230В (CHINT)</t>
  </si>
  <si>
    <t>Индикатор ND16-22DS/4 синий АС230В (CHINT)</t>
  </si>
  <si>
    <t>Индикатор ND16-22DS/4 желтый АС230В (CHINT)</t>
  </si>
  <si>
    <t>Индикатор ND16-22DS/4 оранжевый АС230В (CHINT)</t>
  </si>
  <si>
    <t>Индикатор ND16-22DS/4 красный АС230В (CHINT)</t>
  </si>
  <si>
    <t>Индикатор ND16-22DS/4 зеленый АС230В (CHINT)</t>
  </si>
  <si>
    <t>Индикатор ND16-22DS/4 красный АС 400В (CHINT)</t>
  </si>
  <si>
    <t>Индикатор ND16-22DS/4 желтый АС 400В (CHINT)</t>
  </si>
  <si>
    <t>Индикатор ND16-22DS/4 оранжевый АС 400В (CHINT)</t>
  </si>
  <si>
    <t>Индикатор ND16-22DS/4 зеленый АС 400В (CHINT)</t>
  </si>
  <si>
    <t>Индикатор ND16-22DS/4 синий АС 400В (CHINT)</t>
  </si>
  <si>
    <t>Индикатор ND16-22DS/4 белый АС 400В (CHINT)</t>
  </si>
  <si>
    <t>Индикатор ND16-22B синий AC/DC220В (CHINT)</t>
  </si>
  <si>
    <t>Индикатор ND16-22B желтый AC/DC220В (CHINT)</t>
  </si>
  <si>
    <t>Индикатор ND16-22B красный AC/DC220В (CHINT)</t>
  </si>
  <si>
    <t>Индикатор помехозащищенный ND16-22D/4K2 белый АС 230В (CHINT)</t>
  </si>
  <si>
    <t>Индикатор помехозащищенный ND16-22D/4K2 красный АС 230В (CHINT)</t>
  </si>
  <si>
    <t>Индикатор помехозащищенный ND16-22D/4K2 желтый АС 230В (CHINT)</t>
  </si>
  <si>
    <t>Индикатор помехозащищенный ND16-22D/4K2 синий АС 230В (CHINT)</t>
  </si>
  <si>
    <t>Индикатор помехозащищенный ND16-22D/4K2 зеленый АС 230В (CHINT)</t>
  </si>
  <si>
    <t>Сигнализатор звуковой ND16-22F Φ22 мм черный АС220В (CHINT)</t>
  </si>
  <si>
    <t>Сигнализатор звуковой ND16-22F Φ22 мм черный АС/DC24В (CHINT)</t>
  </si>
  <si>
    <t>Сигнализатор звуковой ND16-22F Φ22 мм красный АС/DC24В (CHINT)</t>
  </si>
  <si>
    <t>Сигнализатор звуковой ND16-22F Φ22 мм красный АС220В (CHINT)</t>
  </si>
  <si>
    <t>Сигнализатор звуковой ND16-22FS Φ22 мм красный LED АС/DC24В (CHINT)</t>
  </si>
  <si>
    <t>Сигнализатор звуковой ND16-22FS Φ22 мм красный LED АС220В (CHINT)</t>
  </si>
  <si>
    <t>Сигнализатор звуковой ND16-22FS Φ22 мм красный LED АС380В (CHINT)</t>
  </si>
  <si>
    <t>Сигнализатор звуковой ND16-22LC Φ22 мм красный LED АС/DC24В (CHINT)</t>
  </si>
  <si>
    <t>Сигнализатор звуковой ND16-22LC Φ22 мм красный LED АС220В (CHINT)</t>
  </si>
  <si>
    <t>Сигнализатор звуковой ND16-22L Φ22 мм черный АС/DC24В (CHINT)</t>
  </si>
  <si>
    <t>Сигнализатор звуковой ND16-22L Φ22 мм красный АС/DC24В (CHINT)</t>
  </si>
  <si>
    <t>Сигнализатор звуковой ND16-22L Φ22 мм черный АС220В (CHINT)</t>
  </si>
  <si>
    <t>Сигнализатор звуковой ND16-22L Φ22 мм красный АС220В (CHINT)</t>
  </si>
  <si>
    <t>Однофазный трансформатор  NDK-25VA  230/24 IEC (CHINT)</t>
  </si>
  <si>
    <t>Однофазный трансформатор  NDK-50VA  230/24 IEC (CHINT)</t>
  </si>
  <si>
    <t>Однофазный трансформатор  NDK-50VA 400 230/24 12 IEC (CHINT)</t>
  </si>
  <si>
    <t>Однофазный трансформатор  NDK-50VA 400 230/230 110 IEC (CHINT)</t>
  </si>
  <si>
    <t>Однофазный трансформатор  NDK-50VA 400 230/24 0 24 IEC (CHINT)</t>
  </si>
  <si>
    <t>Однофазный трансформатор  NDK-100VA 230/24 IEC (CHINT)</t>
  </si>
  <si>
    <t>Однофазный трансформатор  NDK-100VA 230/12 IEC (CHINT)</t>
  </si>
  <si>
    <t>Однофазный трансформатор  NDK-100VA 400 230/24 12 IEC (CHINT)</t>
  </si>
  <si>
    <t>Однофазный трансформатор  NDK-100VA 400 230/230 110 IEC (CHINT)</t>
  </si>
  <si>
    <t>Однофазный трансформатор  NDK-100VA 400 230/24 0 24 IEC (CHINT)</t>
  </si>
  <si>
    <t>Однофазный трансформатор  NDK-150VA 230/24 IEC (CHINT)</t>
  </si>
  <si>
    <t>Однофазный трансформатор  NDK-150VA 400 230/24 12 IEC (CHINT)</t>
  </si>
  <si>
    <t>Однофазный трансформатор  NDK-150VA 400 230/230 110 IEC (CHINT)</t>
  </si>
  <si>
    <t>Однофазный трансформатор  NDK-150VA 400 230/24 0 24 IEC (CHINT)</t>
  </si>
  <si>
    <t>Однофазный трансформатор  NDK-200VA 230/24 IEC (CHINT)</t>
  </si>
  <si>
    <t>Однофазный трансформатор  NDK-200VA 400 230/24 12 IEC (CHINT)</t>
  </si>
  <si>
    <t>Однофазный трансформатор  NDK-200VA 400 230/230 110 IEC (CHINT)</t>
  </si>
  <si>
    <t>Однофазный трансформатор  NDK-250VA 230/24 IEC (CHINT)</t>
  </si>
  <si>
    <t>Однофазный трансформатор  NDK-250VA  400 230/24 12 IEC (CHINT)</t>
  </si>
  <si>
    <t>Однофазный трансформатор  NDK-250VA 400 230/230 110 IEC (CHINT)</t>
  </si>
  <si>
    <t>Однофазный трансформатор  NDK-250VA 400 230/24 0 24 IEC (CHINT)</t>
  </si>
  <si>
    <t>Однофазный трансформатор  NDK-300VA 230/24 IEC (CHINT)</t>
  </si>
  <si>
    <t>Однофазный трансформатор  NDK-400VA 230/24 IEC (CHINT)</t>
  </si>
  <si>
    <t>Однофазный трансформатор  NDK-500VA 230/24 IEC (CHINT)</t>
  </si>
  <si>
    <t>Однофазный трансформатор  NDK-700VA 230/24 IEC (CHINT)</t>
  </si>
  <si>
    <t>Однофазный трансформатор  NDK-1000VA 230/24 IEC (CHINT)</t>
  </si>
  <si>
    <t>Выключатель-разъединитель NH40-40/3 ,3P ,40А, стандартная рукоятка управления (CHINT)</t>
  </si>
  <si>
    <t>Выключатель-разъединитель NH40-63/3 ,3P ,63А, стандартная рукоятка управления (CHINT)</t>
  </si>
  <si>
    <t>Выключатель-разъединитель NH40-80/3 ,3P ,80А, стандартная рукоятка управления (CHINT)</t>
  </si>
  <si>
    <t>Выключатель-разъединитель NH40-100/3 ,3P ,100А, стандартная рукоятка управления (CHINT)</t>
  </si>
  <si>
    <t>Выключатель-разъединитель NH40-125/3 ,3P ,125А, стандартная рукоятка управления (CHINT)</t>
  </si>
  <si>
    <t>Выключатель-разъединитель NH40-160/3 ,3P ,160А, стандартная рукоятка управления (CHINT)</t>
  </si>
  <si>
    <t>Выключатель-разъединитель NH40-200/3 ,3P ,200А, стандартная рукоятка управления (CHINT)</t>
  </si>
  <si>
    <t>Выключатель-разъединитель NH40-250/3 ,3P ,250А, стандартная рукоятка управления (CHINT)</t>
  </si>
  <si>
    <t>Выключатель-разъединитель NH40-315/3 ,3P ,315А, стандартная рукоятка управления (CHINT)</t>
  </si>
  <si>
    <t>Выключатель-разъединитель NH40-400/3 ,3P ,400А, стандартная рукоятка управления (CHINT)</t>
  </si>
  <si>
    <t>Выключатель-разъединитель NH40-630/3 ,3P ,630А, стандартная рукоятка управления (CHINT)</t>
  </si>
  <si>
    <t>Выключатель-разъединитель NH40-1000/3 ,3P ,1000А, стандартная рукоятка управления (CHINT)</t>
  </si>
  <si>
    <t>Выключатель-разъединитель NH40-1250/3 ,3P ,1250А, стандартная рукоятка управления (CHINT)</t>
  </si>
  <si>
    <t>Выключатель-разъединитель NH40-1600/3 ,3P ,1600А, стандартная рукоятка управления (CHINT)</t>
  </si>
  <si>
    <t>Выключатель-разъединитель NH40-2000/3 ,3P ,2000А, стандартная рукоятка управления (CHINT)</t>
  </si>
  <si>
    <t>Выключатель-разъединитель NH40-2500/3 ,3P ,2500А, стандартная рукоятка управления (CHINT)</t>
  </si>
  <si>
    <t>Выключатель-разъединитель NH40-3150/3 ,3P ,3150А, стандартная рукоятка управления (CHINT)</t>
  </si>
  <si>
    <t>Выключатель-разъединитель NH40-40/3W ,3P ,40А, выносная рукоятка управления (CHINT)</t>
  </si>
  <si>
    <t>Выключатель-разъединитель NH40-63/3W ,3P ,63А, выносная рукоятка управления (CHINT)</t>
  </si>
  <si>
    <t>Выключатель-разъединитель NH40-80/3W ,3P ,80А, выносная рукоятка управления (CHINT)</t>
  </si>
  <si>
    <t>Выключатель-разъединитель NH40-100/3W ,3P ,100А, выносная рукоятка управления (CHINT)</t>
  </si>
  <si>
    <t>Выключатель-разъединитель NH40-125/3W ,3P ,125А, выносная рукоятка управления (CHINT)</t>
  </si>
  <si>
    <t>Выключатель-разъединитель NH40-160/3W ,3P ,160А, выносная рукоятка управления (CHINT)</t>
  </si>
  <si>
    <t>Выключатель-разъединитель NH40-200/3W ,3P ,200А, выносная рукоятка управления (CHINT)</t>
  </si>
  <si>
    <t>Выключатель-разъединитель NH40-250/3W ,3P ,250А, выносная рукоятка управления (CHINT)</t>
  </si>
  <si>
    <t>Выключатель-разъединитель NH40-315/3W ,3P ,315А, выносная рукоятка управления (CHINT)</t>
  </si>
  <si>
    <t>Выключатель-разъединитель NH40-400/3W ,3P ,400А, выносная рукоятка управления (CHINT)</t>
  </si>
  <si>
    <t>Выключатель-разъединитель NH40-630/3W ,3P ,630А, выносная рукоятка управления (CHINT)</t>
  </si>
  <si>
    <t>Выключатель-разъединитель NH40-1000/3W ,3P ,1000А, выносная рукоятка управления (CHINT)</t>
  </si>
  <si>
    <t>Выключатель-разъединитель NH40-1250/3W ,3P ,1250А, выносная рукоятка управления (CHINT)</t>
  </si>
  <si>
    <t>Выключатель-разъединитель NH40-1600/3W ,3P ,1600А, выносная рукоятка управления (CHINT)</t>
  </si>
  <si>
    <t>Выключатель-разъединитель NH40-2000/3W ,3P ,2000А, выносная рукоятка управления (CHINT)</t>
  </si>
  <si>
    <t>Выключатель-разъединитель NH40-2500/3W ,3P ,2500А, выносная рукоятка управления (CHINT)</t>
  </si>
  <si>
    <t>Выключатель-разъединитель NH40-3150/3W ,3P ,3150А, выносная рукоятка управления (CHINT)</t>
  </si>
  <si>
    <t>Выключатель-разъединитель NH40-40/4 ,4P ,40А, стандартная рукоятка управления (CHINT)</t>
  </si>
  <si>
    <t>Выключатель-разъединитель NH40-63/4 ,4P ,63А, стандартная рукоятка управления (CHINT)</t>
  </si>
  <si>
    <t>Выключатель-разъединитель NH40-80/4 ,4P ,80А, стандартная рукоятка управления (CHINT)</t>
  </si>
  <si>
    <t>Выключатель-разъединитель NH40-100/4 ,4P ,100А, стандартная рукоятка управления (CHINT)</t>
  </si>
  <si>
    <t>Выключатель-разъединитель NH40-125/4 ,4P ,125А, стандартная рукоятка управления (CHINT)</t>
  </si>
  <si>
    <t>Выключатель-разъединитель NH40-160/4 ,4P ,160А, стандартная рукоятка управления (CHINT)</t>
  </si>
  <si>
    <t>Выключатель-разъединитель NH40-200/4 ,4P ,200А, стандартная рукоятка управления (CHINT)</t>
  </si>
  <si>
    <t>Выключатель-разъединитель NH40-250/4 ,4P ,250А, стандартная рукоятка управления (CHINT)</t>
  </si>
  <si>
    <t>Выключатель-разъединитель NH40-315/4 ,4P ,315А, стандартная рукоятка управления (CHINT)</t>
  </si>
  <si>
    <t>Выключатель-разъединитель NH40-400/4 ,4P ,400А, стандартная рукоятка управления (CHINT)</t>
  </si>
  <si>
    <t>Выключатель-разъединитель NH40-630/4 ,4P ,630А, стандартная рукоятка управления (CHINT)</t>
  </si>
  <si>
    <t>Выключатель-разъединитель NH40-1000/4 ,4P ,1000А, стандартная рукоятка управления (CHINT)</t>
  </si>
  <si>
    <t>Выключатель-разъединитель NH40-1250/4 ,4P ,1250А, стандартная рукоятка управления (CHINT)</t>
  </si>
  <si>
    <t>Выключатель-разъединитель NH40-1600/4 ,4P ,1600А, стандартная рукоятка управления (CHINT)</t>
  </si>
  <si>
    <t>Выключатель-разъединитель NH40-2000/4 ,4P ,2000А, стандартная рукоятка управления (CHINT)</t>
  </si>
  <si>
    <t>Выключатель-разъединитель NH40-2500/4 ,4P ,2500А, стандартная рукоятка управления (CHINT)</t>
  </si>
  <si>
    <t>Выключатель-разъединитель NH40-3150/4 ,4P ,3150А, стандартная рукоятка управления (CHINT)</t>
  </si>
  <si>
    <t>Выключатель-разъединитель NH40-100/4W ,4P ,100А, выносная рукоятка управления (CHINT)</t>
  </si>
  <si>
    <t>Выключатель-разъединитель NH40-125/4W ,4P ,125А, выносная рукоятка управления (CHINT)</t>
  </si>
  <si>
    <t>Выключатель-разъединитель NH40-160/4W ,4P ,160А, выносная рукоятка управления (CHINT)</t>
  </si>
  <si>
    <t>Выключатель-разъединитель NH40-200/4W ,4P ,200А, выносная рукоятка управления (CHINT)</t>
  </si>
  <si>
    <t>Выключатель-разъединитель NH40-250/4W ,4P ,250А, выносная рукоятка управления (CHINT)</t>
  </si>
  <si>
    <t>Выключатель-разъединитель NH40-315/4W ,4P ,315А, выносная рукоятка управления (CHINT)</t>
  </si>
  <si>
    <t>Выключатель-разъединитель NH40-400/4W ,4P ,400А, выносная рукоятка управления (CHINT)</t>
  </si>
  <si>
    <t>Выключатель-разъединитель NH40-630/4W ,4P ,630А, выносная рукоятка управления (CHINT)</t>
  </si>
  <si>
    <t>Выключатель-разъединитель NH40-1000/4W ,4P ,1000А, выносная рукоятка управления (CHINT)</t>
  </si>
  <si>
    <t>Выключатель-разъединитель NH40-1250/4W ,4P ,1250А, выносная рукоятка управления (CHINT)</t>
  </si>
  <si>
    <t>Выключатель-разъединитель NH40-1600/4W ,4P ,1600А, выносная рукоятка управления (CHINT)</t>
  </si>
  <si>
    <t>Выключатель-разъединитель NH40-2000/4W ,4P ,2000А, выносная рукоятка управления (CHINT)</t>
  </si>
  <si>
    <t>Выключатель-разъединитель NH40-2500/4W ,4P ,2500А, выносная рукоятка управления (CHINT)</t>
  </si>
  <si>
    <t>Выключатель-разъединитель NH40-3150/4W ,4P ,3150А, выносная рукоятка управления (CHINT)</t>
  </si>
  <si>
    <t>Перекидной рубильник NH40-100/3CS ,3P ,100А, 3 положения I-0-II  , стандартная рукоятка управления (CHINT)</t>
  </si>
  <si>
    <t>Перекидной рубильник NH40-125/3CS ,3P ,125А, 3 положения I-0-II  , стандартная рукоятка управления (CHINT)</t>
  </si>
  <si>
    <t>Перекидной рубильник NH40-160/3CS ,3P ,160А, 3 положения I-0-II  , стандартная рукоятка управления (CHINT)</t>
  </si>
  <si>
    <t>Перекидной рубильник NH40-200/3CS ,3P ,200А, 3 положения I-0-II  , стандартная рукоятка управления (CHINT)</t>
  </si>
  <si>
    <t>Перекидной рубильник NH40-250/3CS ,3P ,250А, 3 положения I-0-II  , стандартная рукоятка управления (CHINT)</t>
  </si>
  <si>
    <t>Перекидной рубильник NH40-315/3CS ,3P ,315А, 3 положения I-0-II  , стандартная рукоятка управления (CHINT)</t>
  </si>
  <si>
    <t>Перекидной рубильник NH40-400/3CS ,3P ,400А, 3 положения I-0-II  , стандартная рукоятка управления (CHINT)</t>
  </si>
  <si>
    <t>Перекидной рубильник NH40-630/3CS ,3P ,630А, 3 положения I-0-II  , стандартная рукоятка управления (CHINT)</t>
  </si>
  <si>
    <t>Перекидной рубильник NH40-1000/3CS ,3P ,1000А, 3 положения I-0-II  , стандартная рукоятка управления (CHINT)</t>
  </si>
  <si>
    <t>Перекидной рубильник NH40-1250/3CS ,3P ,1250А, 3 положения I-0-II  , стандартная рукоятка управления (CHINT)</t>
  </si>
  <si>
    <t>Перекидной рубильник NH40-1600/3CS ,3P ,1600А, 3 положения I-0-II  , стандартная рукоятка управления (CHINT)</t>
  </si>
  <si>
    <t>Перекидной рубильник NH40-2000/3CS ,3P ,2000А, 3 положения I-0-II  , стандартная рукоятка управления (CHINT)</t>
  </si>
  <si>
    <t>Перекидной рубильник NH40-2500/3CS ,3P ,2500А, 3 положения I-0-II  , стандартная рукоятка управления (CHINT)</t>
  </si>
  <si>
    <t>Перекидной рубильник NH40-100/3CSW ,3P ,100А, 3 положения I-0-II  , выносная рукоятка управления (CHINT)</t>
  </si>
  <si>
    <t>Перекидной рубильник NH40-125/3CSW ,3P ,125А, 3 положения I-0-II  , выносная рукоятка управления (CHINT)</t>
  </si>
  <si>
    <t>Перекидной рубильник NH40-160/3CSW ,3P ,160А, 3 положения I-0-II  , выносная рукоятка управления (CHINT)</t>
  </si>
  <si>
    <t>Перекидной рубильник NH40-200/3CSW ,3P ,200А, 3 положения I-0-II  , выносная рукоятка управления (CHINT)</t>
  </si>
  <si>
    <t>Перекидной рубильник NH40-250/3CSW ,3P ,250А, 3 положения I-0-II  , выносная рукоятка управления (CHINT)</t>
  </si>
  <si>
    <t>Перекидной рубильник NH40-315/3CSW ,3P ,315А, 3 положения I-0-II  , выносная рукоятка управления (CHINT)</t>
  </si>
  <si>
    <t>Перекидной рубильник NH40-400/3CSW ,3P ,400А, 3 положения I-0-II  , выносная рукоятка управления (CHINT)</t>
  </si>
  <si>
    <t>Перекидной рубильник NH40-630/3CSW ,3P ,630А, 3 положения I-0-II  , выносная рукоятка управления (CHINT)</t>
  </si>
  <si>
    <t>Перекидной рубильник NH40-1000/3CSW ,3P ,1000А, 3 положения I-0-II  , выносная рукоятка управления (CHINT)</t>
  </si>
  <si>
    <t>Перекидной рубильник NH40-1250/3CSW ,3P ,1250А, 3 положения I-0-II  , выносная рукоятка управления (CHINT)</t>
  </si>
  <si>
    <t>Перекидной рубильник NH40-1600/3CSW ,3P ,1600А, 3 положения I-0-II  , выносная рукоятка управления (CHINT)</t>
  </si>
  <si>
    <t>Перекидной рубильник NH40-2000/3CSW ,3P ,2000А, 3 положения I-0-II  , выносная рукоятка управления (CHINT)</t>
  </si>
  <si>
    <t>Перекидной рубильник NH40-2500/3CSW ,3P ,2500А, 3 положения I-0-II  , выносная рукоятка управления (CHINT)</t>
  </si>
  <si>
    <t>Реверсивный рубильник с электроприводом NH40-100/3SZ, 3P ,100А (CHINT)</t>
  </si>
  <si>
    <t>Реверсивный рубильник с электроприводом NH40-160/3SZ, 3P ,160А (CHINT)</t>
  </si>
  <si>
    <t>Реверсивный рубильник с электроприводом NH40-200/3SZ, 3P ,200А (CHINT)</t>
  </si>
  <si>
    <t>Реверсивный рубильник с электроприводом NH40-250/3SZ, 3P ,250А (CHINT)</t>
  </si>
  <si>
    <t>Реверсивный рубильник с электроприводом NH40-315/3SZ, 3P ,315А (CHINT)</t>
  </si>
  <si>
    <t>Реверсивный рубильник с электроприводом NH40-400/3SZ, 3P ,400А (CHINT)</t>
  </si>
  <si>
    <t>Реверсивный рубильник с электроприводом NH40-630/3SZ, 3P ,630A (CHINT)</t>
  </si>
  <si>
    <t>Реверсивный рубильник с электроприводом NH40-800/3SZ, 3P ,800А (CHINT)</t>
  </si>
  <si>
    <t>Реверсивный рубильник с электроприводом NH40-1000/3SZ, 3P ,1000А (CHINT)</t>
  </si>
  <si>
    <t>Реверсивный рубильник с электроприводом NH40-1250/3SZ, 3P ,1250А (CHINT)</t>
  </si>
  <si>
    <t>Реверсивный рубильник с электроприводом NH40-1600/3SZ, 3P ,1600А (CHINT)</t>
  </si>
  <si>
    <t>Реверсивный рубильник с электроприводом NH40-2000/3SZ, 3P ,2000А (CHINT)</t>
  </si>
  <si>
    <t>Реверсивный рубильник с электроприводом NH40-2500/3SZ, 3P ,2500А (CHINT)</t>
  </si>
  <si>
    <t>Реверсивный рубильник с электроприводом NH40-3150/3SZ, 3P ,3150А (CHINT)</t>
  </si>
  <si>
    <t>Реверсивный рубильник с электроприводом NH40-100/4SZ, 4P ,100А (CHINT)</t>
  </si>
  <si>
    <t>Реверсивный рубильник с электроприводом NH40-160/4SZ, 4P ,160А (CHINT)</t>
  </si>
  <si>
    <t>Реверсивный рубильник с электроприводом NH40-200/4SZ, 4P ,200А (CHINT)</t>
  </si>
  <si>
    <t>Реверсивный рубильник с электроприводом NH40-250/4SZ, 4P ,250А (CHINT)</t>
  </si>
  <si>
    <t>Реверсивный рубильник с электроприводом NH40-315/4SZ, 4P ,315А (CHINT)</t>
  </si>
  <si>
    <t>Реверсивный рубильник с электроприводом NH40-400/4SZ, 4P ,400А (CHINT)</t>
  </si>
  <si>
    <t>Реверсивный рубильник с электроприводом NH40-630/4SZ, 4P ,630A (CHINT)</t>
  </si>
  <si>
    <t>Реверсивный рубильник с электроприводом NH40-800/4SZ, 4P ,800А (CHINT)</t>
  </si>
  <si>
    <t>Реверсивный рубильник с электроприводом NH40-1000/4SZ, 4P ,1000А (CHINT)</t>
  </si>
  <si>
    <t>Реверсивный рубильник с электроприводом NH40-1250/4SZ, 4P ,1250А (CHINT)</t>
  </si>
  <si>
    <t>Реверсивный рубильник с электроприводом NH40-1600/4SZ, 4P ,1600А (CHINT)</t>
  </si>
  <si>
    <t>Реверсивный рубильник с электроприводом NH40-2000/4SZ, 4P ,2000А (CHINT)</t>
  </si>
  <si>
    <t>Реверсивный рубильник с электроприводом NH40-2500/4SZ, 4P ,2500А (CHINT)</t>
  </si>
  <si>
    <t>Реверсивный рубильник с электроприводом NH40-3150/4SZ, 4P ,3150А (CHINT)</t>
  </si>
  <si>
    <t>Реверсивный рубильник с блоком АВР с приоритетом первого ввода NH40-125/3SZ II, 3P ,125А (CHINT)</t>
  </si>
  <si>
    <t>Реверсивный рубильник с блоком АВР с приоритетом первого ввода NH40-160/3SZ II, 3P ,160А (CHINT)</t>
  </si>
  <si>
    <t>Реверсивный рубильник с блоком АВР с приоритетом первого ввода NH40-200/3SZ II, 3P ,200А (CHINT)</t>
  </si>
  <si>
    <t>Реверсивный рубильник с блоком АВР с приоритетом первого ввода NH40-250/3SZ II, 3P ,250А (CHINT)</t>
  </si>
  <si>
    <t>Реверсивный рубильник с блоком АВР с приоритетом первого ввода NH40-400/3SZ II, 3P ,400А (CHINT)</t>
  </si>
  <si>
    <t>Реверсивный рубильник с блоком АВР с приоритетом первого ввода NH40-630/3SZ II, 3P ,630А (CHINT)</t>
  </si>
  <si>
    <t>Реверсивный рубильник с блоком АВР с приоритетом первого ввода для дизель-генератора NH40-125/3SZ III, 3P ,125А (CHINT)</t>
  </si>
  <si>
    <t>Реверсивный рубильник с блоком АВР с приоритетом первого ввода для дизель-генератора NH40-160/3SZ III, 3P ,160А (CHINT)</t>
  </si>
  <si>
    <t>Реверсивный рубильник с блоком АВР с приоритетом первого ввода для дизель-генератора NH40-200/3SZ III, 3P ,200А (CHINT)</t>
  </si>
  <si>
    <t>Реверсивный рубильник с блоком АВР с приоритетом первого ввода для дизель-генератора NH40-250/3SZ III, 3P ,250А (CHINT)</t>
  </si>
  <si>
    <t>Реверсивный рубильник с блоком АВР с приоритетом первого ввода для дизель-генератора NH40-400/3SZ III, 3P ,400А (CHINT)</t>
  </si>
  <si>
    <t>Реверсивный рубильник с блоком АВР с приоритетом первого ввода для дизель-генератора NH40-630/3SZ III, 3P ,630А (CHINT)</t>
  </si>
  <si>
    <t>Реверсивный рубильник с блоком АВР с приоритетом первого ввода NH40-125/3SZ II, 4P ,125А (CHINT)</t>
  </si>
  <si>
    <t>Реверсивный рубильник с блоком АВР с приоритетом первого ввода NH40-160/3SZ II, 4P ,160А (CHINT)</t>
  </si>
  <si>
    <t>Реверсивный рубильник с блоком АВР с приоритетом первого ввода NH40-200/3SZ II, 4P ,200А (CHINT)</t>
  </si>
  <si>
    <t>Реверсивный рубильник с блоком АВР с приоритетом первого ввода NH40-250/3SZ II, 4P ,250А (CHINT)</t>
  </si>
  <si>
    <t>Реверсивный рубильник с блоком АВР с приоритетом первого ввода NH40-400/3SZ II, 4P ,400А (CHINT)</t>
  </si>
  <si>
    <t>Реверсивный рубильник с блоком АВР с приоритетом первого ввода NH40-630/3SZ II, 4P ,630А (CHINT)</t>
  </si>
  <si>
    <t>Реверсивный рубильник с блоком АВР с приоритетом первого ввода для дизель-генератора NH40-125/3SZ III, 4P ,125А (CHINT)</t>
  </si>
  <si>
    <t>Реверсивный рубильник с блоком АВР с приоритетом первого ввода для дизель-генератора NH40-160/3SZ III, 4P ,160А (CHINT)</t>
  </si>
  <si>
    <t>Реверсивный рубильник с блоком АВР с приоритетом первого ввода для дизель-генератора NH40-200/3SZ III, 4P ,200А (CHINT)</t>
  </si>
  <si>
    <t>Реверсивный рубильник с блоком АВР с приоритетом первого ввода для дизель-генератора NH40-250/3SZ III, 4P ,250А (CHINT)</t>
  </si>
  <si>
    <t>Реверсивный рубильник с блоком АВР с приоритетом первого ввода для дизель-генератора NH40-400/3SZ III, 4P ,400А (CHINT)</t>
  </si>
  <si>
    <t>Реверсивный рубильник с блоком АВР с приоритетом первого ввода для дизель-генератора NH40-630/3SZ III, 4P ,630А (CHINT)</t>
  </si>
  <si>
    <t>Откидной выключатель-разъединитель NHR17, 3P, 20А, без вспомогательных контактов. (CHINT)</t>
  </si>
  <si>
    <t>Откидной выключатель-разъединитель NHR17, 3P, 32А, без вспомогательных контактов. (CHINT)</t>
  </si>
  <si>
    <t>Откидной выключатель-разъединитель NHR17, 3P, 40А, без вспомогательных контактов. (CHINT)</t>
  </si>
  <si>
    <t>Откидной выключатель-разъединитель NHR17, 3P, 63А, без вспомогательных контактов. (CHINT)</t>
  </si>
  <si>
    <t>Откидной выключатель-разъединитель NHR17, 3P, 100А, без вспомогательных контактов. (CHINT)</t>
  </si>
  <si>
    <t>Откидной выключатель-разъединитель NHR17, 3P, 125А, без вспомогательных контактов. (CHINT)</t>
  </si>
  <si>
    <t>Откидной выключатель-разъединитель NHR17, 3P, 160А, без вспомогательных контактов. (CHINT)</t>
  </si>
  <si>
    <t>Откидной выключатель-разъединитель NHR17, 3P, 250А, без вспомогательных контактов. (CHINT)</t>
  </si>
  <si>
    <t>Откидной выключатель-разъединитель NHR17, 3P, 400А, без вспомогательных контактов. (CHINT)</t>
  </si>
  <si>
    <t>Откидной выключатель-разъединитель NHR17, 3P, 630А, без вспомогательных контактов. (CHINT)</t>
  </si>
  <si>
    <t>Откидной выключатель-разъединитель NHR17, 3P, 100А, с вспомогательными контактами. (CHINT)</t>
  </si>
  <si>
    <t>Откидной выключатель-разъединитель NHR17, 3P, 160А, с вспомогательными контактами. (CHINT)</t>
  </si>
  <si>
    <t>Откидной выключатель-разъединитель NHR17, 3P, 250А, с вспомогательными контактами. (CHINT)</t>
  </si>
  <si>
    <t>Откидной выключатель-разъединитель NHR17, 3P, 400А, с вспомогательными контактами. (CHINT)</t>
  </si>
  <si>
    <t>Откидной выключатель-разъединитель NHR17, 3P, 630А, с вспомогательными контактами. (CHINT)</t>
  </si>
  <si>
    <t>Преобразователь частоты NVF2G-1.5/PS4, 1.5кВт, 380В 3Ф, тип для вентиляторов и водяных насосов (CHINT)</t>
  </si>
  <si>
    <t>Преобразователь частоты NVF2G-2.2/PS4, 2.2кВт, 380В 3Ф, тип для вентиляторов и водяных насосов (CHINT)</t>
  </si>
  <si>
    <t>Преобразователь частоты NVF2G-3.7/PS4, 3.7кВт, 380В 3Ф, тип для вентиляторов и водяных насосов (CHINT)</t>
  </si>
  <si>
    <t>Преобразователь частоты NVF2G-5.5/PS4, 5.5кВт, 380В 3Ф, тип для вентиляторов и водяных насосов (CHINT)</t>
  </si>
  <si>
    <t>Преобразователь частоты NVF2G-7.5/PS4, 7.5кВт, 380В 3Ф, тип для вентиляторов и водяных насосов (CHINT)</t>
  </si>
  <si>
    <t>Преобразователь частоты NVF2G-11/PS4, 11кВт, 380В 3Ф, тип для вентиляторов и водяных насосов (CHINT)</t>
  </si>
  <si>
    <t>Преобразователь частоты NVF2G-15/PS4, 15кВт, 380В 3Ф, тип для вентиляторов и водяных насосов (CHINT)</t>
  </si>
  <si>
    <t>Преобразователь частоты NVF2G-18.5/PS4, 18.5кВт, 380В 3Ф, тип для вентиляторов и водяных насосов (CHINT)</t>
  </si>
  <si>
    <t>Преобразователь частоты NVF2G-22/PS4, 22кВт, 380В 3Ф, тип для вентиляторов и водяных насосов (CHINT)</t>
  </si>
  <si>
    <t>Преобразователь частоты NVF2G-30/PS4, 30кВт, 380В 3Ф, тип для вентиляторов и водяных насосов (CHINT)</t>
  </si>
  <si>
    <t>Преобразователь частоты NVF2G-37/PS4, 37кВт, 380В 3Ф, тип для вентиляторов и водяных насосов (CHINT)</t>
  </si>
  <si>
    <t>Преобразователь частоты NVF2G-45/PS4, 45кВт, 380В 3Ф, тип для вентиляторов и водяных насосов (CHINT)</t>
  </si>
  <si>
    <t>Преобразователь частоты NVF2G-55/PS4, 55кВт, 380В 3Ф, тип для вентиляторов и водяных насосов (CHINT)</t>
  </si>
  <si>
    <t>Преобразователь частоты NVF2G-75/PS4, 75кВт, 380В 3Ф, тип для вентиляторов и водяных насосов (CHINT)</t>
  </si>
  <si>
    <t>Преобразователь частоты NVF2G-90/PS4, 90кВт, 380В 3Ф, тип для вентиляторов и водяных насосов (CHINT)</t>
  </si>
  <si>
    <t>Преобразователь частоты NVF2G-110/PS4, 110кВт, 380В 3Ф, тип для вентиляторов и водяных насосов (CHINT)</t>
  </si>
  <si>
    <t>Преобразователь частоты NVF2G-132/PS4, 132кВт, 380В 3Ф, тип для вентиляторов и водяных насосов (CHINT)</t>
  </si>
  <si>
    <t>Преобразователь частоты NVF2G-160/PS4, 160кВт, 380В 3Ф, тип для вентиляторов и водяных насосов (CHINT)</t>
  </si>
  <si>
    <t>Преобразователь частоты NVF2G-185/PS4, 185кВт, 380В 3Ф, тип для вентиляторов и водяных насосов (CHINT)</t>
  </si>
  <si>
    <t>Преобразователь частоты NVF2G-200/PS4, 200кВт, 380В 3Ф, тип для вентиляторов и водяных насосов (CHINT)</t>
  </si>
  <si>
    <t>Преобразователь частоты NVF2G-220/PS4, 220кВт, 380В 3Ф, тип для вентиляторов и водяных насосов (CHINT)</t>
  </si>
  <si>
    <t>Преобразователь частоты NVF2G-245/PS4, 245кВт, 380В 3Ф, тип для вентиляторов и водяных насосов (CHINT)</t>
  </si>
  <si>
    <t>Преобразователь частоты NVF2G-280/PS4, 280кВт, 380В 3Ф, тип для вентиляторов и водяных насосов (CHINT)</t>
  </si>
  <si>
    <t>Преобразователь частоты NVF2G-315/PS4, 315кВт, 380В 3Ф, тип для вентиляторов и водяных насосов (CHINT)</t>
  </si>
  <si>
    <t>Т.гр. 09 Щиты и шкафы CHINT</t>
  </si>
  <si>
    <t>Щит с монтажной панелью NXW5-2520/15 IP54 (CHINT)</t>
  </si>
  <si>
    <t>Щит с монтажной панелью NXW5-3025/15 IP54 (CHINT)</t>
  </si>
  <si>
    <t>Щит с монтажной панелью NXW5-3025/20 IP54 (CHINT)</t>
  </si>
  <si>
    <t>Щит с монтажной панелью NXW5-3030/15 IP54 (CHINT)</t>
  </si>
  <si>
    <t>Щит с монтажной панелью NXW5-3030/20 IP54 (CHINT)</t>
  </si>
  <si>
    <t>Щит с монтажной панелью NXW5-3040/15 IP54 (CHINT)</t>
  </si>
  <si>
    <t>Щит с монтажной панелью NXW5-3040/20 IP54 (CHINT)</t>
  </si>
  <si>
    <t>Щит с монтажной панелью NXW5-4030/15 IP54 (CHINT)</t>
  </si>
  <si>
    <t>Щит с монтажной панелью NXW5-4030/20 IP54 (CHINT)</t>
  </si>
  <si>
    <t>Щит с монтажной панелью NXW5-4040/15 IP54 (CHINT)</t>
  </si>
  <si>
    <t>Щит с монтажной панелью NXW5-4040/20 IP54 (CHINT)</t>
  </si>
  <si>
    <t>Щит с монтажной панелью NXW5-4060/15 IP54 (CHINT)</t>
  </si>
  <si>
    <t>Щит с монтажной панелью NXW5-4060/20 IP54 (CHINT)</t>
  </si>
  <si>
    <t>Щит с монтажной панелью NXW5-4060/25 IP54 (CHINT)</t>
  </si>
  <si>
    <t>Щит с монтажной панелью NXW5-5040/15 IP54 (CHINT)</t>
  </si>
  <si>
    <t>Щит с монтажной панелью NXW5-5040/20 IP54 (CHINT)</t>
  </si>
  <si>
    <t>Щит с монтажной панелью NXW5-5040/25 IP54 (CHINT)</t>
  </si>
  <si>
    <t>Щит с монтажной панелью NXW5-5050/15 IP54 (CHINT)</t>
  </si>
  <si>
    <t>Щит с монтажной панелью NXW5-5050/20 IP54 (CHINT)</t>
  </si>
  <si>
    <t>Щит с монтажной панелью NXW5-5050/25 IP54 (CHINT)</t>
  </si>
  <si>
    <t>Щит с монтажной панелью NXW5-6040/15 IP54 (CHINT)</t>
  </si>
  <si>
    <t>Щит с монтажной панелью NXW5-6040/20 IP54 (CHINT)</t>
  </si>
  <si>
    <t>Щит с монтажной панелью NXW5-6040/25 IP54 (CHINT)</t>
  </si>
  <si>
    <t>Щит с монтажной панелью NXW5-6050/15 IP54 (CHINT)</t>
  </si>
  <si>
    <t>Щит с монтажной панелью NXW5-6050/20 IP54 (CHINT)</t>
  </si>
  <si>
    <t>Щит с монтажной панелью NXW5-6050/25 IP54 (CHINT)</t>
  </si>
  <si>
    <t>Щит с монтажной панелью NXW5-6060/20 IP54 (CHINT)</t>
  </si>
  <si>
    <t>Щит с монтажной панелью NXW5-6060/25 IP54 (CHINT)</t>
  </si>
  <si>
    <t>Щит с монтажной панелью NXW5-6060/30 IP54 (CHINT)</t>
  </si>
  <si>
    <t>Щит с монтажной панелью NXW5-7050/15 IP54 (CHINT)</t>
  </si>
  <si>
    <t>Щит с монтажной панелью NXW5-7050/20 IP54 (CHINT)</t>
  </si>
  <si>
    <t>Щит с монтажной панелью NXW5-7050/25 IP54 (CHINT)</t>
  </si>
  <si>
    <t>Щит с монтажной панелью NXW5-7050/30 IP54 (CHINT)</t>
  </si>
  <si>
    <t>Щит с монтажной панелью NXW5-8060/20 IP54 (CHINT)</t>
  </si>
  <si>
    <t>Щит с монтажной панелью NXW5-8060/25 IP54 (CHINT)</t>
  </si>
  <si>
    <t>Щит с монтажной панелью NXW5-8060/30 IP54 (CHINT)</t>
  </si>
  <si>
    <t>Щит с монтажной панелью NXW5-8060/38 IP54 (CHINT)</t>
  </si>
  <si>
    <t>Щит с монтажной панелью NXW5-8080/20 IP54 (CHINT)</t>
  </si>
  <si>
    <t>Щит с монтажной панелью NXW5-8080/25 IP54 (CHINT)</t>
  </si>
  <si>
    <t>Щит с монтажной панелью NXW5-8080/30 IP54 (CHINT)</t>
  </si>
  <si>
    <t>Щит с монтажной панелью NXW5-10060/25 IP54 (CHINT)</t>
  </si>
  <si>
    <t>Щит с монтажной панелью NXW5-10060/30 IP54 (CHINT)</t>
  </si>
  <si>
    <t>Щит с монтажной панелью NXW5-10060/38 IP54 (CHINT)</t>
  </si>
  <si>
    <t>Щит с монтажной панелью NXW5-10060/45 IP54 (CHINT)</t>
  </si>
  <si>
    <t>Щит с монтажной панелью NXW5-10080/25 IP54 (CHINT)</t>
  </si>
  <si>
    <t>Щит с монтажной панелью NXW5-10080/30 IP54 (CHINT)</t>
  </si>
  <si>
    <t>Щит с монтажной панелью NXW5-10080/38 IP54 (CHINT)</t>
  </si>
  <si>
    <t>Щит с монтажной панелью NXW5-10080/45 IP54 (CHINT)</t>
  </si>
  <si>
    <t>Щит с монтажной панелью NXW5-100100/25 IP54 (CHINT)</t>
  </si>
  <si>
    <t>Щит с монтажной панелью NXW5-100100/30 IP54 (CHINT)</t>
  </si>
  <si>
    <t>Щит с монтажной панелью NXW5-12080/25 IP54 (CHINT)</t>
  </si>
  <si>
    <t>Щит с монтажной панелью NXW5-12080/30 IP54 (CHINT)</t>
  </si>
  <si>
    <t>Щит с монтажной панелью NXW5-12080/38 IP54 (CHINT)</t>
  </si>
  <si>
    <t>Щит с монтажной панелью NXW5-12080/45 IP54 (CHINT)</t>
  </si>
  <si>
    <t>Щит с монтажной панелью NXW5-120100/25 IP54 (CHINT)</t>
  </si>
  <si>
    <t>Щит с монтажной панелью NXW5-120100/30 IP54 (CHINT)</t>
  </si>
  <si>
    <t>модульный корпус пластиковый NX8-15-J IP30 (CHINT)</t>
  </si>
  <si>
    <t>Т.гр. 10 Аксессуары для шкафов и щитов CHINT</t>
  </si>
  <si>
    <t xml:space="preserve">Распределительный блок на DIN-рейку РБ-500 1П 500А (плоские шины от 3х15 до 8х24/2x35+5x16+4x10) </t>
  </si>
  <si>
    <t xml:space="preserve">Зажим винтовой ЗВИ-3 1.5-3mm² 12пар белый </t>
  </si>
  <si>
    <t xml:space="preserve">Изолятор SM25 силовой Н25хD27хМ6мм с болтом </t>
  </si>
  <si>
    <t xml:space="preserve">Изолятор SM30 силовой Н30хD27хМ6мм с болтом </t>
  </si>
  <si>
    <t xml:space="preserve">Изолятор SM35 силовой H35xD32xM8мм с болтом </t>
  </si>
  <si>
    <t xml:space="preserve">Изолятор SM40 силовой Н40хD40хМ8мм с болтом </t>
  </si>
  <si>
    <t xml:space="preserve">Изолятор SM51 силовой H51xD35xM8мм с болтом </t>
  </si>
  <si>
    <t xml:space="preserve">Изолятор SM76 силовой H76xD50xM10мм с болтом </t>
  </si>
  <si>
    <t xml:space="preserve">Сальники PG-13,5 диаметр проводника 6-12мм IP54 - белый </t>
  </si>
  <si>
    <t xml:space="preserve">Сальники PG-21 диаметр проводника 13-18мм IP54 - белый </t>
  </si>
  <si>
    <t xml:space="preserve">Сальники PG-25 диаметр проводника 16-21mm IP54 - белый </t>
  </si>
  <si>
    <t xml:space="preserve">Сальники PG-29 диаметр проводника 18-25мм IP54 - белый </t>
  </si>
  <si>
    <t xml:space="preserve">Сальники PG-36 диаметр проводника 22-32мм IP54 - белый </t>
  </si>
  <si>
    <t xml:space="preserve">Сальники PG-42 диаметр проводника 33-40мм IP54 - белый </t>
  </si>
  <si>
    <t>Сальники PG-48 диаметр проводника 34-44мм IP54 - белый</t>
  </si>
  <si>
    <t>Металлический кабельный ввод PG7 диаметр проводника 2.5-7мм² IP68</t>
  </si>
  <si>
    <t>Металлический кабельный ввод PG9 диаметр проводника 4-8мм² IP68</t>
  </si>
  <si>
    <t>Металлический кабельный ввод PG11 диаметр проводника 5-10мм² IP68</t>
  </si>
  <si>
    <t>Металлический кабельный ввод PG13.5 диаметр проводника 6-12мм² IP68</t>
  </si>
  <si>
    <t>Металлический кабельный ввод PG16 диаметр проводника 10-14мм² IP68</t>
  </si>
  <si>
    <t>Металлический кабельный ввод PG19 диаметр проводника 12-16мм² IP68</t>
  </si>
  <si>
    <t>Металлический кабельный ввод PG21 диаметр проводника 13-18мм² IP68</t>
  </si>
  <si>
    <t>Металлический кабельный ввод PG25 диаметр проводника 16-21мм² IP68</t>
  </si>
  <si>
    <t>Металлический кабельный ввод PG29 диаметр проводника 18-25мм² IP68</t>
  </si>
  <si>
    <t>Металлический кабельный ввод PG36 диаметр проводника 22-32мм² IP68</t>
  </si>
  <si>
    <t>Металлический кабельный ввод PG42 диаметр проводника 32-38mm IP68</t>
  </si>
  <si>
    <t>Металлический кабельный ввод PG48 диаметр проводника 34-44мм² IP68</t>
  </si>
  <si>
    <t>Металлический кабельный ввод PG63 диаметр проводника 40-52мм² IP68</t>
  </si>
  <si>
    <t>Т.гр. 11 Изделия для монтажа</t>
  </si>
  <si>
    <t xml:space="preserve">Соединительный изолирующий зажим СИЗ-5 20mm² (уп. /100 шт) </t>
  </si>
  <si>
    <t xml:space="preserve">Ответвитель ОВ-1 0,5-1,5 mm² Красный (уп. /100 шт) </t>
  </si>
  <si>
    <t xml:space="preserve">Ответвитель ОВ-2 1,0-2,5 mm² Синий (уп. /100 шт) </t>
  </si>
  <si>
    <t xml:space="preserve">Ответвитель ОВ-3 2,5-6,0 mm² Желтый (уп. /100 шт) </t>
  </si>
  <si>
    <t xml:space="preserve">Наконечники НКИ 2.5-4 кольцо 1.0-2.5mm Синий (уп. /100 шт) </t>
  </si>
  <si>
    <t xml:space="preserve">Наконечники НКИ 2.5-6 кольцо 1.0-2.5mm Синий (уп. /100 шт) </t>
  </si>
  <si>
    <t xml:space="preserve">Наконечники НКИ 2.5-8 кольцо 1.0-2.5mm Синий (уп. /100 шт) </t>
  </si>
  <si>
    <t xml:space="preserve">Наконечники НКИ 5.5-4 кольцо 4-6mm Желтый (уп. /100 шт) </t>
  </si>
  <si>
    <t xml:space="preserve">Наконечники НКИ 5.5-5 кольцо 4-6mm Желтый (уп. /100 шт) </t>
  </si>
  <si>
    <t xml:space="preserve">Наконечники НКИ 5.5-6 кольцо 4-6mm Желтый (уп. /100 шт) </t>
  </si>
  <si>
    <t xml:space="preserve">Наконечники НКИ 5.5-8 кольцо 4-6mm Желтый (уп. /100 шт) </t>
  </si>
  <si>
    <t xml:space="preserve">Наконечники НВИ 1.25-3 вилка 0.25-1.5mm Красный (уп. /100 шт) </t>
  </si>
  <si>
    <t xml:space="preserve">Наконечники НВИ 1.25-4 вилка 0.25-1.5mm Красный (уп. /100 шт) </t>
  </si>
  <si>
    <t xml:space="preserve">Наконечники НВИ 1.25-5 вилка 0.25-1.5mm Красный (уп. /100 шт) </t>
  </si>
  <si>
    <t xml:space="preserve">Наконечники НВИ 2.5-4 вилка 1.0-2.5mm Синий (уп. /100 шт) </t>
  </si>
  <si>
    <t xml:space="preserve">Наконечники НВИ 2.5-5 вилка 1.0-2.5mm Синий (уп. /100 шт) </t>
  </si>
  <si>
    <t xml:space="preserve">Наконечники НВИ 2.5-6 вилка 1.0-2.5mm Синий (уп. /100 шт) </t>
  </si>
  <si>
    <t xml:space="preserve">Наконечники НВИ 5.5-4 вилка 4-6mm Желтый (уп. /100 шт) </t>
  </si>
  <si>
    <t xml:space="preserve">Наконечники НВИ 5.5-5 вилка 4-6mm Желтый (уп. /100 шт) </t>
  </si>
  <si>
    <t xml:space="preserve">Наконечники НВИ 5.5-6 вилка 4-6mm Желтый (уп. /100 шт) </t>
  </si>
  <si>
    <t xml:space="preserve">Наконечник-гильза Е0508 0.5мм² с изолированным фланцем белый (уп./100 шт) </t>
  </si>
  <si>
    <t xml:space="preserve">Разъемы штекерные изолированные (папа) 2--5-4 синий (уп. /100 шт) </t>
  </si>
  <si>
    <t xml:space="preserve">Разъемы штекерные изолированные (папа) 5.5-4 синий (уп. /100 шт) </t>
  </si>
  <si>
    <t xml:space="preserve">Xомуты NCT-2.5*100 (белый) (уп. /100 шт) </t>
  </si>
  <si>
    <t xml:space="preserve">Xомуты NCT-2,5*120 (белый) (уп. /100 шт) </t>
  </si>
  <si>
    <t xml:space="preserve">Xомуты NCT-2,5*150 (белый) (уп. /100 шт) </t>
  </si>
  <si>
    <t xml:space="preserve">Xомуты NCT-2.5*200 (белый) (уп. /100 шт) </t>
  </si>
  <si>
    <t xml:space="preserve">Xомуты NCT-3.6*100 (белый) (уп. /100 шт) </t>
  </si>
  <si>
    <t xml:space="preserve">Xомуты NCT-3.6*120 (белый) (уп. /100 шт) </t>
  </si>
  <si>
    <t xml:space="preserve">Xомуты NCT-3.6*150 (белый) (уп. /100 шт) </t>
  </si>
  <si>
    <t xml:space="preserve">Xомуты NCT-3.6*200 (белый) (уп. /100 шт) </t>
  </si>
  <si>
    <t xml:space="preserve">Xомуты NCT-3.6*250 (белый) (уп. /100 шт) </t>
  </si>
  <si>
    <t xml:space="preserve">Xомуты NCT-3.6*300 (белый) (уп. /100 шт) </t>
  </si>
  <si>
    <t xml:space="preserve">Xомуты NCT-4.8*120 (белый) (уп. /100 шт) </t>
  </si>
  <si>
    <t xml:space="preserve">Xомуты NCT-4.8*150 (белый) (уп. /100 шт) </t>
  </si>
  <si>
    <t xml:space="preserve">Xомуты NCT-4.8*200 (белый) (уп. /100 шт) </t>
  </si>
  <si>
    <t xml:space="preserve">Xомуты NCT-4.8*250 (белый) (уп. /100 шт) </t>
  </si>
  <si>
    <t xml:space="preserve">Xомуты NCT-4.8*300 (белый) (уп. /100 шт) </t>
  </si>
  <si>
    <t xml:space="preserve">Xомуты NCT-4.8*350 (белый) (уп. /100 шт) </t>
  </si>
  <si>
    <t xml:space="preserve">Xомуты NCT-7.2*200 (белый) (уп. /100 шт) </t>
  </si>
  <si>
    <t xml:space="preserve">Xомуты NCT-7.2*250 (белый) (уп. /100 шт) </t>
  </si>
  <si>
    <t xml:space="preserve">Xомуты NCT-7.2*300 (белый) (уп. /100 шт) </t>
  </si>
  <si>
    <t xml:space="preserve">Xомуты NCT-7.2*400 (белый) (уп. /100 шт) </t>
  </si>
  <si>
    <t xml:space="preserve">Xомуты NCT-2,5*100 (черный) (уп. /100 шт) </t>
  </si>
  <si>
    <t xml:space="preserve">Xомуты NCT-2.5*150 (черный) (уп. /100 шт) </t>
  </si>
  <si>
    <t xml:space="preserve">Xомуты NCT-2.5*200 (черный) (уп. /100 шт) </t>
  </si>
  <si>
    <t xml:space="preserve">Xомуты NCT-3.6*100 (черный) (уп. /100 шт) </t>
  </si>
  <si>
    <t xml:space="preserve">Xомуты NCT-3.6*150 (черный) (уп. /100 шт) </t>
  </si>
  <si>
    <t xml:space="preserve">Xомуты NCT-3.6*200 (черный) (уп. /100 шт) </t>
  </si>
  <si>
    <t xml:space="preserve">Xомуты NCT-3.6*250 (черный) (уп. /100 шт) </t>
  </si>
  <si>
    <t xml:space="preserve">Xомуты NCT-3.6*300 (черный) (уп. /100 шт) </t>
  </si>
  <si>
    <t xml:space="preserve">Xомуты NCT-4.8*150 (черный) (уп. /100 шт) </t>
  </si>
  <si>
    <t xml:space="preserve">Xомуты NCT-4.8*250 (черный) (уп. /100 шт) </t>
  </si>
  <si>
    <t xml:space="preserve">Xомуты NCT-4.8*350 (черный) (уп. /100 шт) </t>
  </si>
  <si>
    <t xml:space="preserve">Xомуты NCT-4.8*450 (черный) (уп. /100 шт) </t>
  </si>
  <si>
    <t xml:space="preserve">Xомуты NCT-7.2*300 (черный) (уп. /100 шт) </t>
  </si>
  <si>
    <t xml:space="preserve">Xомуты NCT-7.2*400 (черный) (уп. /100 шт) </t>
  </si>
  <si>
    <t xml:space="preserve">Xомуты NCT-7.6*500 (черный) (уп. /100 шт) </t>
  </si>
  <si>
    <t xml:space="preserve">Xомуты NCT-8.8*500 (черный) (уп. /100 шт) </t>
  </si>
  <si>
    <t>Цена акции с НДС , руб.</t>
  </si>
  <si>
    <t>Т.гр. 10 Аксессуары для шкафов и щитов</t>
  </si>
  <si>
    <t>Заказ шт.</t>
  </si>
  <si>
    <t>Реле времени NJS5-M2 (7 устанавл. функц.) АС230B (CHINT)</t>
  </si>
  <si>
    <t>Воздушный авт. выкл. NA8G-1600-800М/3P выдвиж., 800A, 50kA, тип М ,AC220В (CHINT)</t>
  </si>
  <si>
    <t>Контактор NC1-0901Z 9А DC110В 1НЗ (CHINT)</t>
  </si>
  <si>
    <t>Контактор NC1-0901Z 9А DC220В 1НЗ (CHINT)</t>
  </si>
  <si>
    <t>Контактор NC1-1201Z 12А DC110В 1НЗ (CHINT)</t>
  </si>
  <si>
    <t>Контактор NC1-1201Z 12А DC220В 1НЗ (CHINT)</t>
  </si>
  <si>
    <t>Контактор NC1-1801Z 18А DC110В 1НЗ (CHINT)</t>
  </si>
  <si>
    <t>Контактор NC1-1801Z 18А DC220В 1НЗ (CHINT)</t>
  </si>
  <si>
    <t>Контактор NC1-2501Z 25А DC110В 1НЗ (CHINT)</t>
  </si>
  <si>
    <t>Контактор NC1-2501Z 25А DC220В 1НЗ (CHINT)</t>
  </si>
  <si>
    <t>Контактор NC1-3201Z 32А DC110В 1НЗ (CHINT)</t>
  </si>
  <si>
    <t>Контактор NC1-3201Z 32А DC220В 1НЗ (CHINT)</t>
  </si>
  <si>
    <t>Выключатель путевой YBLX-P1/120/1P с регулируемой длиной металлического рычага с амортизатором (CHINT)</t>
  </si>
  <si>
    <t>Выключатель путевой YBLX-K3/20S/T с роликом-рычагом, регулируемым по длине (CHINT)</t>
  </si>
  <si>
    <t>Кнопочный пост NP2-B112,1НЗ  (CHINT)</t>
  </si>
  <si>
    <t>Однофазный трансформатор  NDK-150VA 230/24 (CHINT) (Данный артикул выводится из ассортимента)</t>
  </si>
  <si>
    <t>Однофазный трансформатор  NDK-150VA 400 230/24 0 24 (CHINT) (Данный артикул выводится из ассортимента)</t>
  </si>
  <si>
    <t>Однофазный трансформатор  NDK-200VA 230/24 (CHINT) (Данный артикул выводится из ассортимента)</t>
  </si>
  <si>
    <t>Однофазный трансформатор  NDK-400VA 230/24 (CHINT) (Данный артикул выводится из ассортимента)</t>
  </si>
  <si>
    <t xml:space="preserve">Сальники PG-63 диаметр проводника 40-52мм IP54 - белый </t>
  </si>
  <si>
    <t>Соединительная клеmmа СК-412 (2.5mm²) прозрачная</t>
  </si>
  <si>
    <t>Соединительная клеmmа СК-413 (2.5mm²) прозрачная</t>
  </si>
  <si>
    <t xml:space="preserve">Сальники PG-7 диаметр проводника 2.5-7мм IP54 - белый </t>
  </si>
  <si>
    <t>Соединительная клеmmа СК-415 (2.5mm²) прозрачная</t>
  </si>
  <si>
    <t>PIA-1 Устройство, блокирующее отсоединение и присоединение выключателя NM8(S)-125/3P (CHINT)</t>
  </si>
  <si>
    <t>PIA-3 Устройство, блокирующее отсоединение и присоединение выключателя NM8(S)-250/3P (CHINT)</t>
  </si>
  <si>
    <t>PIA-5 Устройство, блокирующее отсоединение и присоединение выключателя NM8(S)-400/3P (CHINT)</t>
  </si>
  <si>
    <t>Хомуты и Скобы</t>
  </si>
  <si>
    <t>PIA-5 Устройство, блокирующее отсоединение и присоединение выключателя NM8(S)-630/3P (CHINT)</t>
  </si>
  <si>
    <t xml:space="preserve"> Устройства дифференциальной защиты (ДИФ)</t>
  </si>
  <si>
    <t>Разъем Рпи-п 1.25-5-0.8 плоский (папа) красный (уп./100 шт) </t>
  </si>
  <si>
    <t>Разъем Рпи-п 2-5-0.8 плоский (папа) синий (уп./100 шт) </t>
  </si>
  <si>
    <t>Разъем Рпи-п 5-6-0.8 плоский (папа) желтый (уп./100 шт) </t>
  </si>
  <si>
    <t>Разъем Рпи-м 1.25-250 плоский (мама) красный (уп./100 шт) </t>
  </si>
  <si>
    <t>Разъем Рпи-м 1.25-5-0.8 плоский (мама) красный (уп./100 шт) </t>
  </si>
  <si>
    <t>Разъем Рпи-м 2-250 плоский (мама) синий (уп./100 шт) </t>
  </si>
  <si>
    <t>Разъем Рпи-м 2-5-0.8 плоский (мама) синий (уп./100 шт) </t>
  </si>
  <si>
    <t>Разъем Рпи-м 5.5-6-0.5 плоский (мама) красный (уп./100 шт) </t>
  </si>
  <si>
    <t xml:space="preserve">Наконечник-гильза Е7508 0.75мм² с изолированным фланцем серый (уп./100 шт) </t>
  </si>
  <si>
    <t xml:space="preserve">Наконечник-гильза Е2508 2.5мм² с изолированным фланцем синий (уп./100 шт) </t>
  </si>
  <si>
    <t xml:space="preserve">Наконечник-гильза Е4009 4мм² с изолированным фланцем серый (уп./100 шт) </t>
  </si>
  <si>
    <t xml:space="preserve">Наконечник-гильза Е6012 6мм² с изолированным фланцем жёлтый (уп./100 шт) </t>
  </si>
  <si>
    <t xml:space="preserve">Наконечник-гильза Е6018 6мм² с изолированным фланцем жёлтый  (уп./100 шт) </t>
  </si>
  <si>
    <t xml:space="preserve">Наконечник-гильза Е10-12 10мм² с изолированным фланцем красный (уп./100 шт) </t>
  </si>
  <si>
    <t xml:space="preserve">Наконечник-гильза Е25-16 25мм² с изолированным фланцем  жёлтый (уп./100 шт) </t>
  </si>
  <si>
    <t xml:space="preserve">Наконечник-гильза Е16-12 16мм² с изолированным фланцем синий (уп./100 шт) </t>
  </si>
  <si>
    <t>Строительно-монтажная клемма КБМ-773-302 (2.5mm²) желтый</t>
  </si>
  <si>
    <t>Строительно-монтажная клемма КБМ-773-304 (2.5mm²) Оранжевый</t>
  </si>
  <si>
    <t>Строительно-монтажная клемма КБМ-773-306 (2.5mm²) фиолетовый</t>
  </si>
  <si>
    <t>Строительно-монтажная клемма КБМ-773-308 (2.5mm²) темно-серый</t>
  </si>
  <si>
    <t>Наконечник штыревой втулочный изолированный (двойной) Ншви(2) 2510 серый (уп./100 шт)  </t>
  </si>
  <si>
    <t>Наконечник штыревой втулочный изолированный (двойной) Ншви(2) 7508 красный (уп./100 шт)  </t>
  </si>
  <si>
    <t>Наконечник штыревой втулочный изолированный (двойной) Ншви(2) 7510 белый (уп./100 шт)  </t>
  </si>
  <si>
    <t>Наконечник штыревой втулочный изолированный (двойной) Ншви(2) 1008 зелёный (уп./100 шт)  </t>
  </si>
  <si>
    <t>Наконечник штыревой втулочный изолированный (двойной) Ншви(2) 1010 желтый (уп./100 шт)  </t>
  </si>
  <si>
    <t>Наконечник штыревой втулочный изолированный (двойной) Ншви(2) 6014 чёрый (уп./100 шт)  </t>
  </si>
  <si>
    <t>Наконечник штыревой втулочный изолированный (двойной) Ншви(2) 16-14 белый (уп./100 шт)  </t>
  </si>
  <si>
    <t>Наконечник штыревой втулочный изолированный (двойной) Ншви(2) 10-14 зеленый (уп./100 шт) </t>
  </si>
  <si>
    <t>Характеристика D</t>
  </si>
  <si>
    <t>Номенклатура</t>
  </si>
  <si>
    <t xml:space="preserve">Сальник MG LX 12 диаметр проводника 4-7mm IP68 </t>
  </si>
  <si>
    <t xml:space="preserve">Сальник MG LX 16 диаметр проводника 6-10mm IP68 </t>
  </si>
  <si>
    <t xml:space="preserve">Сальник MG LX 20 диаметр проводника 10-14mm IP68 </t>
  </si>
  <si>
    <t xml:space="preserve">Сальник MG LX 25 диаметр проводника 13-18mm IP68 </t>
  </si>
  <si>
    <t xml:space="preserve">Сальник MG LX 32 диаметр проводника 16-24mm IP68 </t>
  </si>
  <si>
    <t xml:space="preserve">Сальник MG LX 40 диаметр проводника 20-29mm IP68 </t>
  </si>
  <si>
    <t xml:space="preserve">Сальник MG LX 50 диаметр проводника 31-41mm IP68 </t>
  </si>
  <si>
    <t xml:space="preserve">Сальник MG LX 63 диаметр проводника 44-54mm IP68 </t>
  </si>
  <si>
    <t>Лампа BA9s для NP2 белая светодиодная матрица AC/DC 6В (CHINT)</t>
  </si>
  <si>
    <t>Лампа BA9s для NP2 зеленая светодиодная матрица AC/DC 6В (CHINT)</t>
  </si>
  <si>
    <t>Лампа BA9s для NP2 синяя светодиодная матрица AC/DC 220В (CHINT)</t>
  </si>
  <si>
    <t>Лампа BA9s для NP2 желтая светодиодная матрица AC/DC 220В (CHINT)</t>
  </si>
  <si>
    <t>Лампа BA9s для NP2 красная светодиодная матрица AC/DC 220В (CHINT)</t>
  </si>
  <si>
    <t>Лампа BA9s для NP2 зеленая светодиодная матрица AC/DC 220В (CHINT)</t>
  </si>
  <si>
    <t>Лампа BA9s для NP2 белая светодиодная матрица AC/DC 220В (CHINT)</t>
  </si>
  <si>
    <t>Лампа BA9s для NP2 синяя светодиодная матрица AC/DC 110В (CHINT)</t>
  </si>
  <si>
    <t>Лампа BA9s для NP2 желтая светодиодная матрица AC/DC 110В (CHINT)</t>
  </si>
  <si>
    <t>Лампа BA9s для NP2 красная светодиодная матрица AC/DC 110В (CHINT)</t>
  </si>
  <si>
    <t>Лампа BA9s для NP2 зеленая светодиодная матрица AC/DC 110В (CHINT)</t>
  </si>
  <si>
    <t>Лампа BA9s для NP2 белая светодиодная матрица AC/DC 110В (CHINT)</t>
  </si>
  <si>
    <t>Лампа BA9s для NP2 синяя светодиодная матрица AC/DC 48В (CHINT)</t>
  </si>
  <si>
    <t>Лампа BA9s для NP2 желтая светодиодная матрица AC/DC 48В (CHINT)</t>
  </si>
  <si>
    <t>Лампа BA9s для NP2 красная светодиодная матрица AC/DC 48В (CHINT)</t>
  </si>
  <si>
    <t>Лампа BA9s для NP2 зеленая светодиодная матрица AC/DC 48В (CHINT)</t>
  </si>
  <si>
    <t>Лампа BA9s для NP2 белая светодиодная матрица AC/DC 48В (CHINT)</t>
  </si>
  <si>
    <t>Лампа BA9s для NP2 синяя светодиодная матрица AC/DC 36В (CHINT)</t>
  </si>
  <si>
    <t>Лампа BA9s для NP2 желтая светодиодная матрица AC/DC 36В (CHINT)</t>
  </si>
  <si>
    <t>Лампа BA9s для NP2 красная светодиодная матрица AC/DC 36В (CHINT)</t>
  </si>
  <si>
    <t>Лампа BA9s для NP2 зеленая светодиодная матрица AC/DC 36В (CHINT)</t>
  </si>
  <si>
    <t>Лампа BA9s для NP2 белая светодиодная матрица AC/DC 36В (CHINT)</t>
  </si>
  <si>
    <t>Лампа BA9s для NP2 синяя светодиодная матрица AC/DC 24В (CHINT)</t>
  </si>
  <si>
    <t>Лампа BA9s для NP2 желтая светодиодная матрица AC/DC 24В (CHINT)</t>
  </si>
  <si>
    <t>Лампа BA9s для NP2 красная светодиодная матрица AC/DC 24В (CHINT)</t>
  </si>
  <si>
    <t>Лампа BA9s для NP2 зеленая светодиодная матрица AC/DC 24В (CHINT)</t>
  </si>
  <si>
    <t>Лампа BA9s для NP2 красная светодиодная матрица AC/DC 6В (CHINT)</t>
  </si>
  <si>
    <t>Лампа BA9s для NP2 желтая светодиодная матрица AC/DC 6В (CHINT)</t>
  </si>
  <si>
    <t>Лампа BA9s для NP2 синяя светодиодная матрица AC/DC 6В (CHINT)</t>
  </si>
  <si>
    <t>Лампа BA9s для NP2 белая светодиодная матрица AC/DC 12В (CHINT)</t>
  </si>
  <si>
    <t>Лампа BA9s для NP2 зеленая светодиодная матрица AC/DC 12В (CHINT)</t>
  </si>
  <si>
    <t>Лампа BA9s для NP2 желтая светодиодная матрица AC/DC 12В (CHINT)</t>
  </si>
  <si>
    <t>Лампа BA9s для NP2 красная светодиодная матрица AC/DC 12В (CHINT)</t>
  </si>
  <si>
    <t>Лампа BA9s для NP2 синяя светодиодная матрица AC/DC 12В (CHINT)</t>
  </si>
  <si>
    <t>Лампа BA9s для NP2 белая светодиодная матрица AC/DC 24В (CHINT)</t>
  </si>
  <si>
    <t>Защитные крышки выводов, NM1-250H/3P (CHINT)</t>
  </si>
  <si>
    <t>Защитные крышки выводов, NM1-125H/3P (CHINT)</t>
  </si>
  <si>
    <t>Защитные крышки выводов, NM1-400S/3P (CHINT)</t>
  </si>
  <si>
    <t>Модульные переключатели</t>
  </si>
  <si>
    <t>Электронное реле NRE8-25 0.6-1.2A (CHINT)</t>
  </si>
  <si>
    <t>Электронное реле NRE8-25 1.2-2.4A (CHINT)</t>
  </si>
  <si>
    <t>Электронное реле NRE8-25 2-4A (CHINT)</t>
  </si>
  <si>
    <t>Электронное реле NRE8-25 4-8A (CHINT)</t>
  </si>
  <si>
    <t>Электронное реле NRE8-25 5-10A (CHINT)</t>
  </si>
  <si>
    <t>Электронное реле NRE8-25 7-12A (CHINT)</t>
  </si>
  <si>
    <t>Электронное реле NRE8-25 10-20A (CHINT)</t>
  </si>
  <si>
    <t>Электронное реле NRE8-25 20-25A (CHINT)</t>
  </si>
  <si>
    <t>Электронное реле NRE8-25 22-32A (CHINT)</t>
  </si>
  <si>
    <t>Электронное реле NRE8-40 2-4A (CHINT)</t>
  </si>
  <si>
    <t>Электронное реле NRE8-40 4-8A (CHINT)</t>
  </si>
  <si>
    <t>Электронное реле NRE8-40 5-10A (CHINT)</t>
  </si>
  <si>
    <t>Электронное реле NRE8-40 10-20A (CHINT)</t>
  </si>
  <si>
    <t>Электронное реле NRE8-40 20-40A (CHINT)</t>
  </si>
  <si>
    <t>Электронное реле NRE8-100 30-65A (CHINT)</t>
  </si>
  <si>
    <t>Электронное реле NRE8-100 50-100A (CHINT)</t>
  </si>
  <si>
    <t>Электронное реле NRE8-200 85-120A (CHINT)</t>
  </si>
  <si>
    <t>Электронное реле NRE8-200 110-16 (CHINT)</t>
  </si>
  <si>
    <t>Электронное реле NRE8-200 140-200A (CHINT)</t>
  </si>
  <si>
    <t>Электронное реле NRE8-630 170-250A (CHINT)</t>
  </si>
  <si>
    <t>Электронное реле NRE8-630 215-315A (CHINT)</t>
  </si>
  <si>
    <t>Электронное реле NRE8-630 275-400A (CHINT)</t>
  </si>
  <si>
    <t>Электронное реле NRE8-630 340-500A (CHINT)</t>
  </si>
  <si>
    <t>Электронное реле NRE8-630 430-630A (CHINT)</t>
  </si>
  <si>
    <t>Реле контроль фаз NJYB3-8 AC380V (CHINT)</t>
  </si>
  <si>
    <t>Реле контроль фаз NJYB3-15 AC220V (CHINT)</t>
  </si>
  <si>
    <t>Реле контроль фаз NJB1-X AC380V (CHINT)</t>
  </si>
  <si>
    <t>Промежуточное реле с кнопкой тестирования NJDC-17/2Z  2 конт. 10А DC12В (CHINT)</t>
  </si>
  <si>
    <t>Промежуточное реле с кнопкой тестирования NJDC-17/2Z  2 конт. 10А DC24В (CHINT)</t>
  </si>
  <si>
    <t>Промежуточное реле с кнопкой тестирования NJDC-17/2Z  2 конт. 10А AC220В (CHINT)</t>
  </si>
  <si>
    <t>Промежуточное реле с кнопкой тестирования NJDC-17(D)/2Z  2 конт. с инд. LED 10А DC12В (CHINT)</t>
  </si>
  <si>
    <t>Промежуточное реле с кнопкой тестирования NJDC-17(D)/2Z  2 конт. с инд. LED 10А DC24В (CHINT)</t>
  </si>
  <si>
    <t>Промежуточное реле с кнопкой тестирования NJDC-17(D)/2Z  2 конт. с инд. LED 10А AC220В (CHINT)</t>
  </si>
  <si>
    <t>Промежуточное реле с кнопкой тестирования NJDC-17/2ZS  2 конт. 5А AC220В (CHINT)</t>
  </si>
  <si>
    <t>Промежуточное реле с кнопкой тестирования NJDC-17(D)/2ZS  2 конт. с инд. LED 5А AC220В (CHINT)</t>
  </si>
  <si>
    <t>Промежуточное реле с кнопкой тестирования NJDC-17/3ZS 5А 3 конт. AC220В (CHINT)</t>
  </si>
  <si>
    <t>Промежуточное реле с кнопкой тестирования NJDC-17(D)/3ZS  3 конт. с инд. LED 5А AC220В (CHINT)</t>
  </si>
  <si>
    <t>Промежуточное реле с кнопкой тестирования NJDC-17(D)/4ZS  4 конт. с инд. LED 3А DC12В (CHINT)</t>
  </si>
  <si>
    <t>Промежуточное реле с кнопкой тестирования NJDC-17(D)/4ZS  4 конт. с инд. LED 3А DC24В (CHINT)</t>
  </si>
  <si>
    <t>Промежуточное реле с кнопкой тестирования NJDC-17(D)/4ZS  4 конт. с инд. LED 3А AC220В (CHINT)</t>
  </si>
  <si>
    <t>Промежуточное реле с кнопкой тестирования NJDC-17(D)/4ZS  4 конт. с инд. LED 3А AC24В (CHINT)</t>
  </si>
  <si>
    <t>Промежуточное реле с кнопкой тестирования NJDC-17/4ZS  4 конт. 3А DC12В (CHINT)</t>
  </si>
  <si>
    <t>Промежуточное реле с кнопкой тестирования NJDC-17/4ZS  4 конт. 3А DC24В (CHINT)</t>
  </si>
  <si>
    <t>Промежуточное реле с кнопкой тестирования NJDC-17/4ZS  4 конт. 3А AC220В (CHINT)</t>
  </si>
  <si>
    <t>Промежуточное реле с кнопкой тестирования NJDC-17/4ZS  4 конт. 3А AC24В (CHINT)</t>
  </si>
  <si>
    <t>Реле времени KG10M AC110V (CHINT)</t>
  </si>
  <si>
    <t>Реле времени KG10M AC220V  (CHINT)</t>
  </si>
  <si>
    <t>Стабилизаторы напряжения</t>
  </si>
  <si>
    <t>*****</t>
  </si>
  <si>
    <t>AX Вспомогательный контакт для серии NM8(S) (CHINT)</t>
  </si>
  <si>
    <t>Цена с НДС, руб.</t>
  </si>
  <si>
    <t>Акция с НДС, руб.</t>
  </si>
  <si>
    <t>Розетка CZS08X-E для JSZ3 (CHINT)</t>
  </si>
  <si>
    <t>Индикаторы</t>
  </si>
  <si>
    <t>Т.гр. 04 Компенсации реактивной мощности CHINT</t>
  </si>
  <si>
    <t>Розетка CZY14B для JZX-22F/(D) и JSZ6. 4 конт (CHINT)</t>
  </si>
  <si>
    <t>Розетка CZY08B-01 для JZX-22F/(D) и JSZ6. 2 конт. конт. 5А (CHINT)</t>
  </si>
  <si>
    <t>Авт. выкл. NM1-63H/3Р 25A 35кА (CHINT)</t>
  </si>
  <si>
    <t>Контактор NC1-9504 95А 4P 24В 50Гц (CHINT)</t>
  </si>
  <si>
    <t>Розетка CZT08B-01 для NJDC-17(D)/2Z 2 конт. 10А (CHINT)</t>
  </si>
  <si>
    <t>Розетка CZY08B-01 для NJDC-17/2ZS и JSZ6 2 конт. 5А (CHINT)</t>
  </si>
  <si>
    <t>Розетка CZY11B для NJDC-17/3ZS 3 конт (CHINT)</t>
  </si>
  <si>
    <t>Розетка CZY14B для NJDC-17/4ZS и JSZ6. 4 конт (CHINT)</t>
  </si>
  <si>
    <t>Реле времени JSS48A-11 11-контактный двух групповой переключатель многодиапазонной задержки питания AC/DC100V~240V (CHINT)</t>
  </si>
  <si>
    <t>Реле времени JSS48A 8-контактный одно групповой переключатель многодиапазонной задержки питания AC/DC100V~240V (CHINT)</t>
  </si>
  <si>
    <t>Реле времени JSS48A-G2 8-контактный двух групповой переключатель с 2х-значной настройкой одиночной  задержки питания 99s AC220V (CHINT)</t>
  </si>
  <si>
    <t>Реле времени JSS48A-G2 11-контактный двух групповой переключатель с 2х-значной настройкой одиночной  задержки питания 99min AC/DC100V~240V (CHINT)</t>
  </si>
  <si>
    <t>Реле времени JSS48A-P3 8-контактный двух групповой переключатель с 3х-значной настройкой одиночной  задержки питания индикаторного типа 99.9s AC/DC100V~240V (CHINT)</t>
  </si>
  <si>
    <t>Реле времени JSS48A-P3 8-контактный двух групповой переключатель с 3х-значной настройкой одиночной  задержки питания индикаторного типа 999s AC/DC100V~240V (CHINT)</t>
  </si>
  <si>
    <t>Реле времени JSS48A-P2 8-контактный двух групповой переключатель с 2х-значной настройкой одиночной  задержки питания индикаторного типа 9.9min AC/DC100V~240V (CHINT)</t>
  </si>
  <si>
    <t>Реле времени JSS48A-P2 8-контактный двух групповой переключатель с 2х-значной настройкой одиночной  задержки питания индикаторного типа 99min AC/DC100V~240V (CHINT)</t>
  </si>
  <si>
    <t>Реле времени JSS48B 8-контактный одно групповой переключатель многодиапазонной задержки питания  AC/DC24V~48V (CHINT)</t>
  </si>
  <si>
    <t>Реле времени 8-контактный одно групповой переключатель многодиапазонной задержки питания  JSS48B AC/DC100V~240V (CHINT)</t>
  </si>
  <si>
    <t>Реле времени 8-контактный одно групповой переключатель многодиапазонной задержки питания JSS48B AC220V (CHINT)</t>
  </si>
  <si>
    <t>Реле времени 8-контактный одно групповой переключатель многодиапазонной задержки питания JSS48B AC380V (CHINT)</t>
  </si>
  <si>
    <t>Реле времени JSZ3A-A базового типа многодиапазонная задержка включения 0,05-0,5/5/30s/3min AC220V (CHINT)</t>
  </si>
  <si>
    <t>Реле времени JSZ3A-B базового типа многодиапазонная задержка включения 0,1-1/10/60s/6min AC220V (CHINT)</t>
  </si>
  <si>
    <t>Реле времени JSZ3A-C базового типа многодиапазонная задержка включения 0,5-5/50s/5/30min AC220V (CHINT)</t>
  </si>
  <si>
    <t>Реле времени JSZ3A-D базового типа многодиапазонная задержка включения 1-10/100s/10/60min AC220V (CHINT)</t>
  </si>
  <si>
    <t>Реле времени JSZ3A-E базового типа многодиапазонная задержка включения 5-60s/10/60min/6h AC220V (CHINT)</t>
  </si>
  <si>
    <t>Реле времени JSZ3A-F базового типа многодиапазонная выключения 0,25-2/2min/2/12h AC220V (CHINT)</t>
  </si>
  <si>
    <t>Реле времени JSZ3A-G базового типа многодиапазонная задержка включения 0,5-4/40min/4/24h AC220V (CHINT)</t>
  </si>
  <si>
    <t>Реле времени JSZ3C-A многодиапазонная задержка включения с мгновенным срабатыванием 0,05-0,5/5/30s/3min AC220V (CHINT)</t>
  </si>
  <si>
    <t xml:space="preserve">Реле времени JSZ3C-B многодиапазонная задержка включения с мгновенным срабатыванием 0,1-1/10/60s/6min AC220V (CHINT) </t>
  </si>
  <si>
    <t>Реле времени многодиапазонная задержка включения с мгновенным срабатыванием JSZ3C-C 0,5-5/50s/5/30min AC220V (CHINT)</t>
  </si>
  <si>
    <t>Реле времени JSZ3C-D многодиапазонная задержка включения с мгновенным срабатыванием 1-10/100s/10/60min AC220V (CHINT)</t>
  </si>
  <si>
    <t>Реле времени JSZ3C-E многодиапазонная задержка включения с мгновенным срабатыванием 5-60s/10/60min/6h AC220V (CHINT)</t>
  </si>
  <si>
    <t>Реле времени JSZ3C-F многодиапазонная задержка включения с мгновенным срабатыванием 0,25-2/2min/2/12h AC220V (CHINT)</t>
  </si>
  <si>
    <t>Реле времени JSZ3C-G многодиапазонная задержка включения с мгновенным срабатыванием 0,5-4/40min/4/24h AC220V (CHINT)</t>
  </si>
  <si>
    <t>Реле времени JSZ3Y дельта задержка включения 10s AC220V (CHINT)</t>
  </si>
  <si>
    <t>Реле времени JSZ3Y дельта задержка включения 30s AC220V (CHINT)</t>
  </si>
  <si>
    <t>Реле времени JSZ3Y дельта задержка включения 60s AC220V (CHINT)</t>
  </si>
  <si>
    <t>Реле времени JSZ3F 1sзадержка выключения AC220V (CHINT)</t>
  </si>
  <si>
    <t>Реле времени JSZ3F задержка выключения 60s AC220V (CHINT)</t>
  </si>
  <si>
    <t>Реле времени JSZ3F задержка выключения 3min AC220V (CHINT)</t>
  </si>
  <si>
    <t>Реле времени JSZ3R повтораяющаяся циклическая задержка включения 30s/30min AC220V (CHINT)</t>
  </si>
  <si>
    <t>Реле времени JSZ6-2 задержка переключения 2 контактные группы 10s AC220V (CHINT)</t>
  </si>
  <si>
    <t>Реле времени JSZ6-2 задержка переключения 2 контактные группы 30s AC220V (CHINT)</t>
  </si>
  <si>
    <t>Реле времени JSZ6-2 задержка переключения 2 контактные группы 60s AC220V (CHINT)</t>
  </si>
  <si>
    <t>Реле времени JSZ6-2 задержка переключения 2 контактных группы 10min AC220V (CHINT)</t>
  </si>
  <si>
    <t>Реле времени JSZ6-2 задержка переключения 2 контактных группы 30min AC220V (CHINT)</t>
  </si>
  <si>
    <t>Реле времени JSZ6-4 задержка переключения 4 контактные группы 5s AC220V (CHINT)</t>
  </si>
  <si>
    <t>Реле времени JSZ6-4 задержка переключения 4 контактные группы 60s AC220V (CHINT)</t>
  </si>
  <si>
    <t>Реле времени JSZ6-4 задержка переключения 4 контактные группы 30min AC220V (CHINT)</t>
  </si>
  <si>
    <t>Реле времени JSZ6-4 задержка переключения 4 контактные группы 60min AC220V (CHINT)</t>
  </si>
  <si>
    <t>Трехфазный конденсатор BZMJ 0.4-3-3 АС400В, 3кВАр (CHINT)</t>
  </si>
  <si>
    <t>Трехфазный конденсатор BZMJ 0.4-5-3 АС400В, 5кВАр (CHINT)</t>
  </si>
  <si>
    <t>Трехфазный конденсатор BZMJ 0.4-7.5-3 АС400В, 7,5кВАр (CHINT)</t>
  </si>
  <si>
    <t>Трехфазный конденсатор BZMJ 0.4-10-3 АС400В, 10 кВАр (CHINT)</t>
  </si>
  <si>
    <t>Трехфазный конденсатор BZMJ 0.4-15-3 АС400В, 15 кВАр (CHINT)</t>
  </si>
  <si>
    <t>Трехфазный конденсатор BZMJ 0.4-25-3 АС400В, 25 кВАр (CHINT)</t>
  </si>
  <si>
    <t>Трехфазный конденсатор BZMJ 0.4-30-3 АС400В, 30 кВАр (CHINT)</t>
  </si>
  <si>
    <t>Трехфазный конденсатор BZMJ 0.525-15-3 АС525В, 15 кВАр (CHINT)</t>
  </si>
  <si>
    <t>Трехфазный конденсатор BZMJ 0.525-30-3 АС525В, 30 кВАр (CHINT)</t>
  </si>
  <si>
    <t>Трехфазный конденсатор BZMJ 0.525-50-3 АС525В, 50кВАр (CHINT)</t>
  </si>
  <si>
    <t>Трехфазный конденсатор BZMJ 0.525-60-3 АС525В, 60 кВАр (CHINT)</t>
  </si>
  <si>
    <t>Кнопочный пост NP2-J174,1НО  (CHINT)</t>
  </si>
  <si>
    <t>Устройство плавного пуска NJR2-7.5D,15А,7.5кВт</t>
  </si>
  <si>
    <t>Устройство плавного пуска NJR2-18.5D,36А,18.5кВт</t>
  </si>
  <si>
    <t>Устройство плавного пуска NJR2-30D,57А,30кВт</t>
  </si>
  <si>
    <t>Аксессуары для промежуточного реле серии NJDC-17</t>
  </si>
  <si>
    <t>Автоматический выключатель Серия NBH8-40 4.5kA</t>
  </si>
  <si>
    <t>2017 Прайс-лист</t>
  </si>
  <si>
    <t>Автоматический ступенчатый регулятор напряжения TM-10 . 10 кВА (CHINT)</t>
  </si>
  <si>
    <t>Автоматический ступенчатый регулятор напряжения TM-8 . 8 кВА (CHINT)</t>
  </si>
  <si>
    <t>Автоматический ступенчатый регулятор напряжения TM-5 . 5 кВА (CHINT)</t>
  </si>
  <si>
    <t>Автоматический ступенчатый регулятор напряжения TM-3 . 3 кВА (CHINT)</t>
  </si>
  <si>
    <t>Автоматический ступенчатый регулятор напряжения TM-2 . 2 кВА (CHINT)</t>
  </si>
  <si>
    <t>Автоматический ступенчатый регулятор напряжения TM-1.5 . 1,5 кВА (CHINT)</t>
  </si>
  <si>
    <t>Автоматический ступенчатый регулятор напряжения TM-1 . 1 кВА (CHINT)</t>
  </si>
  <si>
    <t>Характеристика B</t>
  </si>
  <si>
    <t>Автоматический ступенчатый регулятор напряжения TM-0.5 кВА (CHINT)</t>
  </si>
  <si>
    <t>Выключатель нагрузки NH2 1P 32A (R) (CHINT) (Данный артикул выводится из ассортимента)</t>
  </si>
  <si>
    <t>Выключатель нагрузки NH2 1P 100A (R) (CHINT) (Данный артикул выводится из ассортимента)</t>
  </si>
  <si>
    <t>Выключатель нагрузки NH2 2P 32A (CHINT)  (Данный артикул выводится из ассортимента)</t>
  </si>
  <si>
    <t>Выключатель нагрузки NH2 3P 32A (R) (CHINT) (Данный артикул выводится из ассортимента)</t>
  </si>
  <si>
    <t>Выключатель нагрузки NH2 3P 63A (R) (CHINT) (Данный артикул выводится из ассортимента)</t>
  </si>
  <si>
    <t>Выключатель нагрузки NH2 3P 100A (R) (CHINT) (Данный артикул выводится из ассортимента)</t>
  </si>
  <si>
    <t>Выключатель нагрузки NH2 4P 32A (R) (CHINT) (Данный артикул выводится из ассортимента)</t>
  </si>
  <si>
    <t>Выключатель нагрузки NH2 4P 63A (R) (CHINT) (Данный артикул выводится из ассортимента)</t>
  </si>
  <si>
    <t>Выключатель нагрузки NH2 4P 100A (R) (CHINT) (Данный артикул выводится из ассортимента)</t>
  </si>
  <si>
    <t>Модульный переключатель NZK1-32 1P 32А 3 положения (CHINT)</t>
  </si>
  <si>
    <t>Модульный переключатель NZK1-32 2P 32А 3 положения (CHINT)</t>
  </si>
  <si>
    <t>Модульный переключатель NZK2-32 1P 32А 2 положения (CHINT)</t>
  </si>
  <si>
    <t>Модульный переключатель NZK2-32 2P 32А 2 положения (CHINT)</t>
  </si>
  <si>
    <t xml:space="preserve">Выключатель нагрузки NH2-125 1P 32A (CHINT) </t>
  </si>
  <si>
    <t>Выключатель нагрузки NH2-125 1P 63A (CHINT)</t>
  </si>
  <si>
    <t xml:space="preserve">Выключатель нагрузки NH2-125 1P 100A (CHINT) </t>
  </si>
  <si>
    <t>Выключатель нагрузки NH2-125 1P 125A (CHINT)</t>
  </si>
  <si>
    <t xml:space="preserve">Выключатель нагрузки NH2-125 2P 32A (CHINT) </t>
  </si>
  <si>
    <t>Выключатель нагрузки NH2-125 2P 63A (CHINT)</t>
  </si>
  <si>
    <t>Выключатель нагрузки NH2-125 2P 100A (CHINT)</t>
  </si>
  <si>
    <t>Выключатель нагрузки NH2-125 2P 125A (CHINT)</t>
  </si>
  <si>
    <t>Выключатель нагрузки NH2-125 3P 32A (CHINT)</t>
  </si>
  <si>
    <t>Выключатель нагрузки NH2-125 3P 63A (CHINT)</t>
  </si>
  <si>
    <t>Выключатель нагрузки NH2-125 3P 100A (CHINT)</t>
  </si>
  <si>
    <t>Выключатель нагрузки NH2-125 3P 125A (CHINT)</t>
  </si>
  <si>
    <t>Выключатель нагрузки NH2-125 4P 32A (CHINT)</t>
  </si>
  <si>
    <t>Выключатель нагрузки NH2-125 4P 63A (CHINT)</t>
  </si>
  <si>
    <t>Выключатель нагрузки NH2-125 4P 100A (CHINT)</t>
  </si>
  <si>
    <t>Выключатель нагрузки NH2-125 4P 125A (CHINT)</t>
  </si>
  <si>
    <t>Комплект управления NH40CSW с помощью выносной фронтальной ручки на ток 125-630A (CHINT)</t>
  </si>
  <si>
    <t>Комплект управления NH40W с помощью выносной фронтальной ручки на ток 125-630A (CHINT)</t>
  </si>
  <si>
    <t>Комплект управления NH40W с помощью выносной фронтальной ручки на ток 1000-3150A (CHINT)</t>
  </si>
  <si>
    <t>Комплект управления NH40CSW с помощью выносной фронтальной ручки на ток 1000-3150A (CHINT)</t>
  </si>
  <si>
    <t xml:space="preserve">Перфорированный кабельный канал ПКК (В*Ш) 25mm*25mm*2m (уп/100м) </t>
  </si>
  <si>
    <t xml:space="preserve">Перфорированный кабельный канал ПКК (В*Ш)  25mm*40mm*2m (уп/100м) </t>
  </si>
  <si>
    <t xml:space="preserve">Перфорированный кабельный канал ПКК (В*Ш) 40mm*40mm*2m (уп/100м) </t>
  </si>
  <si>
    <t xml:space="preserve">Перфорированный кабельный канал ПКК (В*Ш) 50mm*50mm*2m (уп/100м) </t>
  </si>
  <si>
    <t xml:space="preserve">Перфорированный кабельный канал ПКК (В*Ш) 40mm*60mm*2m (уп/60м) </t>
  </si>
  <si>
    <t xml:space="preserve">Перфорированный кабельный канал ПКК (В*Ш) 60mm*25mm*2m (уп/100м) </t>
  </si>
  <si>
    <t xml:space="preserve">Перфорированный кабельный канал ПКК (В*Ш) 60mm*40mm*2m(уп/100м) </t>
  </si>
  <si>
    <t xml:space="preserve">Перфорированный кабельный канал ПКК (В*Ш) 60mm*60mm*2m (уп/60м) </t>
  </si>
  <si>
    <t xml:space="preserve">Перфорированный кабельный канал ПКК (В*Ш) 80mm*80mm*2m (уп/48м) </t>
  </si>
  <si>
    <t xml:space="preserve">Перфорированный кабельный канал ПКК (В*Ш) 100mm*100mm*2m (уп/36м) </t>
  </si>
  <si>
    <t xml:space="preserve">Вилка 013 2Р+РЕ 16А 220В IP44  </t>
  </si>
  <si>
    <t xml:space="preserve">Вилка 014 3Р+РЕ 16А 380В IP44  </t>
  </si>
  <si>
    <t xml:space="preserve">Вилка 015 3Р+РЕ+N 16А 380В IP44  </t>
  </si>
  <si>
    <t xml:space="preserve">Вилка 023 2Р+РЕ 32А 220В IP44  </t>
  </si>
  <si>
    <t xml:space="preserve">Вилка 024 3Р+РЕ 32А 380В IP44    </t>
  </si>
  <si>
    <t xml:space="preserve">Вилка 025 3Р+РЕ+N 32А 380В IP44   </t>
  </si>
  <si>
    <t xml:space="preserve">Вилка 033 2Р+РЕ 63А 220В IP67  </t>
  </si>
  <si>
    <t xml:space="preserve">Вилка 034 3Р+РЕ 63А 380В IP67  </t>
  </si>
  <si>
    <t xml:space="preserve">Вилка 035 3Р+РЕ+N 63А 380В IP67  </t>
  </si>
  <si>
    <t xml:space="preserve">Вилка 045 3Р+РЕ+N 125А 380В IP67  </t>
  </si>
  <si>
    <t>Силовые Разъемы</t>
  </si>
  <si>
    <t>Вилка переносная IP44 / 67</t>
  </si>
  <si>
    <t>Розетка стационарная IP44 / 67</t>
  </si>
  <si>
    <t xml:space="preserve">Розетка 113 стационарная 2Р+РЕ 16А 220В IP44  </t>
  </si>
  <si>
    <t xml:space="preserve">Розетка 114 стационарная 3Р+РЕ 16А 380В IP44  </t>
  </si>
  <si>
    <t xml:space="preserve">Розетка 115 стационарная 3Р+РЕ+N 16А 380В IP44  </t>
  </si>
  <si>
    <t xml:space="preserve">Розетка 123 стационарная 2Р+РЕ 32А 220В IP44  </t>
  </si>
  <si>
    <t xml:space="preserve">Розетка 124 стационарная 3Р+РЕ 32А 380В IP44  </t>
  </si>
  <si>
    <t xml:space="preserve">Розетка 125 стационарная 3Р+РЕ+N 32А 380В IP44   </t>
  </si>
  <si>
    <t xml:space="preserve">Розетка 133 стационарная 2Р+РЕ 63А 220В IP67   </t>
  </si>
  <si>
    <t xml:space="preserve">Розетка 134 стационарная 3Р+РЕ 63А 380В IP67  </t>
  </si>
  <si>
    <t xml:space="preserve">Розетка 135 стационарная 3Р+РЕ+N 63А 380В IP67   </t>
  </si>
  <si>
    <t xml:space="preserve">Розетка 145 стационарная 3Р+РЕ+N 125А 380В IP67  </t>
  </si>
  <si>
    <t>Розетка переносная IP44 / 67</t>
  </si>
  <si>
    <t xml:space="preserve">Розетка 213 переносная 2Р+РЕ 16А 220В IP44  </t>
  </si>
  <si>
    <t xml:space="preserve">Розетка 214 переносная 3Р+РЕ 16А 380В IP44   </t>
  </si>
  <si>
    <t xml:space="preserve">Розетка 215 переносная 3Р+РЕ+N 16А 380В IP44   </t>
  </si>
  <si>
    <t xml:space="preserve">Розетка 223 переносная 2Р+РЕ 32А 220В IP44  </t>
  </si>
  <si>
    <t xml:space="preserve">Розетка 224 переносная 3Р+РЕ 32А 380В IP44   </t>
  </si>
  <si>
    <t xml:space="preserve">Розетка 225 переносная 3Р+РЕ+N 32А 380В IP44   </t>
  </si>
  <si>
    <t xml:space="preserve">Розетка 233 переносная 2Р+РЕ 63А 220В IP67   </t>
  </si>
  <si>
    <t xml:space="preserve">Розетка 234 переносная 3Р+РЕ 63А 380В IP67   </t>
  </si>
  <si>
    <t xml:space="preserve">Розетка 235 переносная 3Р+РЕ+N 63А 380В IP67   </t>
  </si>
  <si>
    <t xml:space="preserve">Розетки стационарные для скрытой установки IP44 </t>
  </si>
  <si>
    <t xml:space="preserve">Розетка 413 скрытая 2Р+РЕ 16А 220В IP44  </t>
  </si>
  <si>
    <t xml:space="preserve">Розетка 414 скрытая 3Р+РЕ 16А 380В IP44  </t>
  </si>
  <si>
    <t xml:space="preserve">Розетка 415 скрытая 3Р+РЕ+N 16А 380В IP44  </t>
  </si>
  <si>
    <t xml:space="preserve">Розетка 423 скрытая 2Р+РЕ 32А 220В IP44  </t>
  </si>
  <si>
    <t xml:space="preserve">Розетка 424 скрытая 3Р+РЕ 32А 380В IP44  </t>
  </si>
  <si>
    <t xml:space="preserve">Розетка 425 скрытая 3Р+РЕ+N 32А 380В IP44  </t>
  </si>
  <si>
    <t xml:space="preserve">Вилки стационарные IP44 </t>
  </si>
  <si>
    <t xml:space="preserve">Вилка 513 стационарная 2Р+РЕ 16А 220В IP44  </t>
  </si>
  <si>
    <t xml:space="preserve">Вилка 514 стационарная 3Р+РЕ 16А 380В IP44  </t>
  </si>
  <si>
    <t xml:space="preserve">Вилка 515 стационарная 3Р+РЕ+N 16А 380В IP44  </t>
  </si>
  <si>
    <t xml:space="preserve">Вилка 523 стационарная 2Р+РЕ 32А 220В IP44  </t>
  </si>
  <si>
    <t xml:space="preserve">Вилка 524 стационарная 3Р+РЕ 32А 380В IP44  </t>
  </si>
  <si>
    <t xml:space="preserve">Вилка 525 стационарная 3Р+РЕ+N 32А 380В IP44  </t>
  </si>
  <si>
    <t>Розетки панельные для скрытой установки РП</t>
  </si>
  <si>
    <t xml:space="preserve">Розетка панельная РП10-3 скрытая с крышкой IP44 16А 2Р+РЕ 220В </t>
  </si>
  <si>
    <t>Вилка переносная IP67</t>
  </si>
  <si>
    <t xml:space="preserve">Вилка кабельная 0132 IP67 16А 2Р+РЕ 220В </t>
  </si>
  <si>
    <t xml:space="preserve">Вилка кабельная 0142 IP67 16А 3Р+РЕ 380В </t>
  </si>
  <si>
    <t xml:space="preserve">Вилка кабельная 0242 IP67 32А 3Р+РЕ 380В </t>
  </si>
  <si>
    <t xml:space="preserve">Вилка кабельная 0252 IP67 32А 3Р+РЕ+N 380В </t>
  </si>
  <si>
    <t xml:space="preserve">Вилка кабельная 0342 IP67 63А 3Р+РЕ 380В </t>
  </si>
  <si>
    <t xml:space="preserve">Вилка кабельная 0352 IP67 63А 3Р+РЕ+N 380В </t>
  </si>
  <si>
    <t xml:space="preserve">Вилка кабельная 0442 IP67 125А 3Р+РЕ 380В </t>
  </si>
  <si>
    <t xml:space="preserve">Вилка кабельная 0452 IP67 125А 3Р+РЕ+N 380В </t>
  </si>
  <si>
    <t>Розетка стационарная IP 67</t>
  </si>
  <si>
    <t xml:space="preserve">Розетка наружной установки 1132 IP67 16А 2Р+РЕ 220В  </t>
  </si>
  <si>
    <t xml:space="preserve">Розетка наружной установки 1142 IP67 16А 3Р+РЕ 380В  </t>
  </si>
  <si>
    <t xml:space="preserve">Розетка наружной установки 1242 IP67 32А 3Р+РЕ 380В  </t>
  </si>
  <si>
    <t xml:space="preserve">Розетка наружной установки 1252 IP67 32А 3Р+РЕ+N 380В  </t>
  </si>
  <si>
    <t xml:space="preserve">Розетка наружной установки 1342 IP67 63А 3Р+РЕ 380В  </t>
  </si>
  <si>
    <t xml:space="preserve">Розетка наружной установки 1352 IP67 63А 3Р+РЕ+N 380В  </t>
  </si>
  <si>
    <t xml:space="preserve">Розетка наружной установки 1442 IP67 125А 3Р+РЕ 380В </t>
  </si>
  <si>
    <t xml:space="preserve">Розетка наружной установки 1452 IP67 125А 3Р+РЕ+N 380В  </t>
  </si>
  <si>
    <t xml:space="preserve">Розетка кабельная 2132 IP67 16А 2Р+РЕ 220В  </t>
  </si>
  <si>
    <t xml:space="preserve">Розетка кабельная 2142 IP67 16А 3Р+РЕ 380В  </t>
  </si>
  <si>
    <t xml:space="preserve">Розетка кабельная 2242 IP67 32А 3Р+РE 380В  </t>
  </si>
  <si>
    <t xml:space="preserve">Розетка кабельная 2252 IP67 32А 3Р+РЕ+N 380В  </t>
  </si>
  <si>
    <t xml:space="preserve">Розетка кабельная 2342 IP67 63А 3Р+РЕ 380В </t>
  </si>
  <si>
    <t xml:space="preserve">Розетка кабельная 2352 IP67 63А 3Р+РЕ+N 380В </t>
  </si>
  <si>
    <t xml:space="preserve">Розетка кабельная 2442 IP67 125А 3Р+РЕ 380В </t>
  </si>
  <si>
    <t xml:space="preserve">Розетка кабельная 2452 IP67 125А 3Р+РЕ+N 380В </t>
  </si>
  <si>
    <t>Розетка переносная IP67</t>
  </si>
  <si>
    <t>Клеммы</t>
  </si>
  <si>
    <t>Ограничители на DIN-рейку</t>
  </si>
  <si>
    <t xml:space="preserve">Ограничитель на DIN-рейку (металл) 1 винт </t>
  </si>
  <si>
    <t xml:space="preserve">Ограничитель на DIN-рейку (металл) </t>
  </si>
  <si>
    <t>Ограничитель на DIN-рейку (пластик) EW-35</t>
  </si>
  <si>
    <t xml:space="preserve">Колодка клеммная JXB-2,5PEN 2,5мм2 (JXB-земля) </t>
  </si>
  <si>
    <t xml:space="preserve">Колодка клеммная JXB-4PEN 4мм2 (JXB-земля) </t>
  </si>
  <si>
    <t xml:space="preserve">Колодка клеммная JXB-6PEN 6мм2 (JXB-земля) </t>
  </si>
  <si>
    <t xml:space="preserve">Колодка клеммная JXB-10PEN 10мм2 (JXB-земля) </t>
  </si>
  <si>
    <t xml:space="preserve">Колодка клеммная JXB-16PEN 16мм2 (JXB-земля) </t>
  </si>
  <si>
    <t xml:space="preserve">Колодка клеммная JXB-35PEN 35мм2 (JXB-земля) </t>
  </si>
  <si>
    <t xml:space="preserve">Колодка клеммная JXB-70PEN 70мм2 (JXB-земля) </t>
  </si>
  <si>
    <t>Клеммные колодки JXB (PEN)</t>
  </si>
  <si>
    <t>Фаза и нейтраль</t>
  </si>
  <si>
    <t xml:space="preserve">Зажим наборный JXB-2,5мм2 (JXB25А) серый </t>
  </si>
  <si>
    <t xml:space="preserve">Зажим наборный JXB-2,5мм2 (JXB25А) синий </t>
  </si>
  <si>
    <t xml:space="preserve">Зажим наборный JXB-4мм2 (JXB35А) серый </t>
  </si>
  <si>
    <t xml:space="preserve">Зажим наборный JXB-4мм2 (JXB35А) синий </t>
  </si>
  <si>
    <t xml:space="preserve">Зажим наборный JXB-6мм2 (JXB50А) серый </t>
  </si>
  <si>
    <t xml:space="preserve">Зажим наборный JXB-6мм2 (JXB50А) синий </t>
  </si>
  <si>
    <t xml:space="preserve">Зажим наборный JXB-10мм2 (JXB70А) серый </t>
  </si>
  <si>
    <t xml:space="preserve">Зажим наборный JXB-10мм2 (JXB70А) синий </t>
  </si>
  <si>
    <t xml:space="preserve">Зажим наборный JXB-16мм2 (JXB100А) серый </t>
  </si>
  <si>
    <t xml:space="preserve">Зажим наборный JXB-16мм2 (JXB100А) синий </t>
  </si>
  <si>
    <t xml:space="preserve">Зажим наборный JXB-35мм2 (JXB125А) серый </t>
  </si>
  <si>
    <t xml:space="preserve">Зажим наборный JXB-35мм2 (JXB125А) синий </t>
  </si>
  <si>
    <t xml:space="preserve">Зажим наборный JXB-70мм2 (JXB250А) синий </t>
  </si>
  <si>
    <t>Измерительные клеммы</t>
  </si>
  <si>
    <t>Зажим наборный измерительный ЗНИ 6 мм2 40А 500В</t>
  </si>
  <si>
    <t xml:space="preserve">Зажим наборный измерительный ЗНИ 6/10 мм2 16А 690В </t>
  </si>
  <si>
    <t>Зажим наборный ЗНИ 4мм2 для плавких вставок 5х20 500В</t>
  </si>
  <si>
    <t>Заглушка для ЗНИ</t>
  </si>
  <si>
    <t>Заглушка для ЗНИ-2,5мм2 (JXB25А) серая (уп./100 шт)</t>
  </si>
  <si>
    <t>Заглушка для ЗНИ-2,5мм2 (JXB25А) синяя (уп./100 шт)</t>
  </si>
  <si>
    <t xml:space="preserve">Заглушка для ЗНИ-4-6-10мм2(JXB35-50А) серый (уп./100 шт)     </t>
  </si>
  <si>
    <t xml:space="preserve">Заглушка для ЗНИ-4-6-10мм2(JXB35-50А) синий (уп./100 шт)       </t>
  </si>
  <si>
    <t xml:space="preserve">Заглушка для ЗНИ-16мм2 (JXB100A) серый (уп./50 шт)       </t>
  </si>
  <si>
    <t xml:space="preserve">Заглушка для ЗНИ-16мм2 (JXB100A) синий (уп./50 шт)      </t>
  </si>
  <si>
    <t xml:space="preserve">Заглушка для ЗНИ-35мм2 (JXB125A) серый (уп./50 шт)           </t>
  </si>
  <si>
    <t xml:space="preserve">Заглушка для ЗНИ-35мм2 (JXB125A) синий (уп./50 шт)             </t>
  </si>
  <si>
    <t xml:space="preserve">Заглушка для ЗНИ-70мм2 (JXB250A) серая  (уп./10 шт)          </t>
  </si>
  <si>
    <t xml:space="preserve">Заглушка для ЗНИ-70мм2 (JXB250A) синий (уп./10 шт)     </t>
  </si>
  <si>
    <t>Щит с монтажной панелью NXW5-2520/14 IP54 (CHINT)</t>
  </si>
  <si>
    <t>Автоматические выключатели (МАВ)</t>
    <phoneticPr fontId="0" type="noConversion"/>
  </si>
  <si>
    <t>Автоматический выключатель серии DZ47-60 4.5kA</t>
  </si>
  <si>
    <t>Характеристика В</t>
    <phoneticPr fontId="0" type="noConversion"/>
  </si>
  <si>
    <t xml:space="preserve">	шт</t>
    <phoneticPr fontId="0" type="noConversion"/>
  </si>
  <si>
    <t>Характеристика С</t>
    <phoneticPr fontId="0" type="noConversion"/>
  </si>
  <si>
    <t>Характеристика D</t>
    <phoneticPr fontId="0" type="noConversion"/>
  </si>
  <si>
    <t xml:space="preserve"> Автоматический выключатель серии NBH8-40 4.5kA</t>
  </si>
  <si>
    <t>Характеристика C</t>
    <phoneticPr fontId="0" type="noConversion"/>
  </si>
  <si>
    <t>Автоматический выключатель серии NB1-63 6kA</t>
  </si>
  <si>
    <t>Авт. выкл. NB1-63 4P 13A 6кА х-ка C (DB) (CHINT)</t>
  </si>
  <si>
    <t>Автоматический выключатель серии NB1-63H 10kA</t>
  </si>
  <si>
    <t>Автоматический выключатель постоянного тока серии NB1-63DC 6kA</t>
  </si>
  <si>
    <t>Авт. выкл. пос.тока NB1-63DC 1P C1A DC250В 6kA (R) (CHINT)</t>
  </si>
  <si>
    <t>Авт. выкл. пос.тока NB1-63DC 1P C2A DC250В 6kA (R) (CHINT)</t>
  </si>
  <si>
    <t>Авт. выкл. пос.тока NB1-63DC 1P C3A DC250В 6kA (R) (CHINT)</t>
  </si>
  <si>
    <t>Авт. выкл. пос.тока NB1-63DC 1P C4A DC250В 6kA (R) (CHINT)</t>
  </si>
  <si>
    <t>Авт. выкл. пос.тока NB1-63DC 1P C6A DC250В 6kA (R) (CHINT)</t>
  </si>
  <si>
    <t>Авт. выкл. пос.тока NB1-63DC 1P C10A DC250В 6kA (R) (CHINT)</t>
  </si>
  <si>
    <t>Авт. выкл. пос.тока NB1-63DC 1P C13A DC250В 6kA (R) (CHINT)</t>
  </si>
  <si>
    <t>Авт. выкл. пос.тока NB1-63DC 1P C16A DC250В 6kA (R) (CHINT)</t>
  </si>
  <si>
    <t>Авт. выкл. пос.тока NB1-63DC 1P C20A DC250В 6kA (R) (CHINT)</t>
  </si>
  <si>
    <t>Авт. выкл. пос.тока NB1-63DC 1P C25A DC250В 6kA (R) (CHINT)</t>
  </si>
  <si>
    <t>Авт. выкл. пос.тока NB1-63DC 1P C32A DC250В 6kA (R) (CHINT)</t>
  </si>
  <si>
    <t>Авт. выкл. пос.тока NB1-63DC 1P C40A DC250В 6kA (R) (CHINT)</t>
  </si>
  <si>
    <t>Авт. выкл. пос.тока NB1-63DC 1P C50A DC250В 6kA (R) (CHINT)</t>
  </si>
  <si>
    <t>Авт. выкл. пос.тока NB1-63DC 1P C63A DC250В 6kA (R) (CHINT)</t>
  </si>
  <si>
    <t>Авт. выкл. пос.тока NB1-63DC 2P C2A DC500В 6kA (R) (CHINT)</t>
  </si>
  <si>
    <t>Авт. выкл. пос.тока NB1-63DC 2P C3A DC500В 6kA (R) (CHINT)</t>
  </si>
  <si>
    <t>Авт. выкл. пос.тока NB1-63DC 2P C4A DC500В 6kA (R) (CHINT)</t>
  </si>
  <si>
    <t>Авт. выкл. пос.тока NB1-63DC 2P C6A DC500В 6kA (R) (CHINT)</t>
  </si>
  <si>
    <t>Авт. выкл. пос.тока NB1-63DC 2P C10A DC500В 6kA (R) (CHINT)</t>
  </si>
  <si>
    <t>Авт. выкл. пос.тока NB1-63DC 2P C13A DC500В 6kA (R) (CHINT)</t>
  </si>
  <si>
    <t>Авт. выкл. пос.тока NB1-63DC 2P C16A DC500В 6kA (R) (CHINT)</t>
  </si>
  <si>
    <t>Авт. выкл. пос.тока NB1-63DC 2P C20A DC500В 6kA (R) (CHINT)</t>
  </si>
  <si>
    <t>Авт. выкл. пос.тока NB1-63DC 2P C25A DC500В 6kA (R) (CHINT)</t>
  </si>
  <si>
    <t>Авт. выкл. пос.тока NB1-63DC 2P C32A DC500В 6kA (R) (CHINT)</t>
  </si>
  <si>
    <t>Авт. выкл. пос.тока NB1-63DC 2P C40A DC500В 6kA (R) (CHINT)</t>
  </si>
  <si>
    <t>Авт. выкл. пос.тока NB1-63DC 2P C50A DC500В 6kA (R) (CHINT)</t>
  </si>
  <si>
    <t>Авт. выкл. пос.тока NB1-63DC 2P C63A DC500В 6kA (R) (CHINT)</t>
  </si>
  <si>
    <t>Авт. выкл. пос.тока NB1-63DC 4P C1A DC500В 6kA (R) (CHINT)</t>
  </si>
  <si>
    <t>Авт. выкл. пос.тока NB1-63DC 4P C2A DC500В 6kA (R) (CHINT)</t>
  </si>
  <si>
    <t>Авт. выкл. пос.тока NB1-63DC 4P C3A DC1000В 6kA (R) (CHINT)</t>
  </si>
  <si>
    <t>Авт. выкл. пос.тока NB1-63DC 4P C4A DC1000В 6kA (R) (CHINT)</t>
  </si>
  <si>
    <t>Авт. выкл. пос.тока NB1-63DC 4P C6A DC1000В 6kA (R) (CHINT)</t>
  </si>
  <si>
    <t>Авт. выкл. пос.тока NB1-63DC 4P C10A DC1000В 6kA (R) (CHINT)</t>
  </si>
  <si>
    <t>Авт. выкл. пос.тока NB1-63DC 4P C13A DC1000В 6kA (R) (CHINT)</t>
  </si>
  <si>
    <t>Авт. выкл. пос.тока NB1-63DC 4P C16A DC1000В 6kA (R) (CHINT)</t>
  </si>
  <si>
    <t>Авт. выкл. пос.тока NB1-63DC 4P C20A DC1000В 6kA (R) (CHINT)</t>
  </si>
  <si>
    <t>Авт. выкл. пос.тока NB1-63DC 4P C25A DC1000В 6kA (R) (CHINT)</t>
  </si>
  <si>
    <t>Авт. выкл. пос.тока NB1-63DC 4P C32A DC1000В 6kA (R) (CHINT)</t>
  </si>
  <si>
    <t>Авт. выкл. пос.тока NB1-63DC 4P C40A DC1000В 6kA (R) (CHINT)</t>
  </si>
  <si>
    <t>Авт. выкл. пос.тока NB1-63DC 4P C50A DC1000В 6kA (R) (CHINT)</t>
  </si>
  <si>
    <t>Авт. выкл. пос.тока NB1-63DC 4P C63A DC1000В 6kA (R) (CHINT)</t>
  </si>
  <si>
    <t xml:space="preserve">Аксессуары для автоматического выключателя серии NB1 </t>
  </si>
  <si>
    <t>Вспомогательный контакт XF9 для NB1 (R) (CHINT)</t>
  </si>
  <si>
    <t>Независимый расцепительS9 для NB1 (R) (CHINT)</t>
  </si>
  <si>
    <t>Автоматический выключатель серии DZ158 10kA</t>
  </si>
  <si>
    <t>Авт. выкл. DZ158 1P 100A 10kA х-ка (8-12In) (R) (CHINT)</t>
  </si>
  <si>
    <t>Авт. выкл. DZ158 3P 125A 10kA х-ка (8-12In) (R) (CHINT)</t>
  </si>
  <si>
    <t>Аксессуары для автоматического выключателя серии DZ158</t>
  </si>
  <si>
    <t>Характеристика В</t>
  </si>
  <si>
    <t>Авт, выкл, NXB-63 1P 1A 6кА х-ка B (CHINT)</t>
  </si>
  <si>
    <t>Авт, выкл, NXB-63 1P 2A 6кА х-ка B (CHINT)</t>
  </si>
  <si>
    <t>Авт, выкл, NXB-63 1P 3A 6кА х-ка B (CHINT)</t>
  </si>
  <si>
    <t>Авт, выкл, NXB-63 1P 4A 6кА х-ка B (CHINT)</t>
  </si>
  <si>
    <t>Авт, выкл, NXB-63 1P 6A 6кА х-ка B (CHINT)</t>
  </si>
  <si>
    <t>Авт, выкл, NXB-63 1P 10A 6кА х-ка B (CHINT)</t>
  </si>
  <si>
    <t>Авт, выкл, NXB-63 1P 16A 6кА х-ка B (CHINT)</t>
  </si>
  <si>
    <t>Авт, выкл, NXB-63 1P 20A 6кА х-ка B (CHINT)</t>
  </si>
  <si>
    <t>Авт, выкл, NXB-63 1P 25A 6кА х-ка B (CHINT)</t>
  </si>
  <si>
    <t>Авт, выкл, NXB-63 1P 32A 6кА х-ка B (CHINT)</t>
  </si>
  <si>
    <t>Авт, выкл, NXB-63 1P 40A 6кА х-ка B (CHINT)</t>
  </si>
  <si>
    <t>Авт, выкл, NXB-63 1P 50A 6кА х-ка B (CHINT)</t>
  </si>
  <si>
    <t>Авт, выкл, NXB-63 1P 63A 6кА х-ка B (CHINT)</t>
  </si>
  <si>
    <t>Авт, выкл, NXB-63 2P 1A 6кА х-ка B (CHINT)</t>
  </si>
  <si>
    <t>Авт, выкл, NXB-63 2P 2A 6кА х-ка B (CHINT)</t>
  </si>
  <si>
    <t>Авт, выкл, NXB-63 2P 3A 6кА х-ка B (CHINT)</t>
  </si>
  <si>
    <t>Авт, выкл, NXB-63 2P 4A 6кА х-ка B (CHINT)</t>
  </si>
  <si>
    <t>Авт, выкл, NXB-63 2P 6A 6кА х-ка B (CHINT)</t>
  </si>
  <si>
    <t>Авт, выкл, NXB-63 2P 10A 6кА х-ка B (CHINT)</t>
  </si>
  <si>
    <t>Авт, выкл, NXB-63 2P 16A 6кА х-ка B (CHINT)</t>
  </si>
  <si>
    <t>Авт, выкл, NXB-63 2P 20A 6кА х-ка B (CHINT)</t>
  </si>
  <si>
    <t>Авт, выкл, NXB-63 2P 25A 6кА х-ка B (CHINT)</t>
  </si>
  <si>
    <t>Авт, выкл, NXB-63 2P 32A 6кА х-ка B (CHINT)</t>
  </si>
  <si>
    <t>Авт, выкл, NXB-63 2P 40A 6кА х-ка B (CHINT)</t>
  </si>
  <si>
    <t>Авт, выкл, NXB-63 2P 50A 6кА х-ка B (CHINT)</t>
  </si>
  <si>
    <t>Авт, выкл, NXB-63 2P 63A 6кА х-ка B (CHINT)</t>
  </si>
  <si>
    <t>Авт, выкл, NXB-63 3P 1A 6кА х-ка B (CHINT)</t>
  </si>
  <si>
    <t>Авт, выкл, NXB-63 3P 2A 6кА х-ка B (CHINT)</t>
  </si>
  <si>
    <t>Авт, выкл, NXB-63 3P 3A 6кА х-ка B (CHINT)</t>
  </si>
  <si>
    <t>Авт, выкл, NXB-63 3P 4A 6кА х-ка B (CHINT)</t>
  </si>
  <si>
    <t>Авт, выкл, NXB-63 3P 6A 6кА х-ка B (CHINT)</t>
  </si>
  <si>
    <t>Авт, выкл, NXB-63 3P 10A 6кА х-ка B (CHINT)</t>
  </si>
  <si>
    <t>Авт, выкл, NXB-63 3P 16A 6кА х-ка B (CHINT)</t>
  </si>
  <si>
    <t>Авт, выкл, NXB-63 3P 20A 6кА х-ка B (CHINT)</t>
  </si>
  <si>
    <t>Авт, выкл, NXB-63 3P 25A 6кА х-ка B (CHINT)</t>
  </si>
  <si>
    <t>Авт, выкл, NXB-63 3P 32A 6кА х-ка B (CHINT)</t>
  </si>
  <si>
    <t>Авт, выкл, NXB-63 3P 40A 6кА х-ка B (CHINT)</t>
  </si>
  <si>
    <t>Авт, выкл, NXB-63 3P 50A 6кА х-ка B (CHINT)</t>
  </si>
  <si>
    <t>Авт, выкл, NXB-63 3P 63A 6кА х-ка B (CHINT)</t>
  </si>
  <si>
    <t>Авт, выкл, NXB-63 4P 1A 6кА х-ка B (CHINT)</t>
  </si>
  <si>
    <t>Авт, выкл, NXB-63 4P 2A 6кА х-ка B (CHINT)</t>
  </si>
  <si>
    <t>Авт, выкл, NXB-63 4P 3A 6кА х-ка B (CHINT)</t>
  </si>
  <si>
    <t>Авт, выкл, NXB-63 4P 4A 6кА х-ка B (CHINT)</t>
  </si>
  <si>
    <t>Авт, выкл, NXB-63 4P 6A 6кА х-ка B (CHINT)</t>
  </si>
  <si>
    <t>Авт, выкл, NXB-63 4P 10A 6кА х-ка B (CHINT)</t>
  </si>
  <si>
    <t>Авт, выкл, NXB-63 4P 16A 6кА х-ка B (CHINT)</t>
  </si>
  <si>
    <t>Авт, выкл, NXB-63 4P 20A 6кА х-ка B (CHINT)</t>
  </si>
  <si>
    <t>Авт, выкл, NXB-63 4P 25A 6кА х-ка B (CHINT)</t>
  </si>
  <si>
    <t>Авт, выкл, NXB-63 4P 32A 6кА х-ка B (CHINT)</t>
  </si>
  <si>
    <t>Авт, выкл, NXB-63 4P 40A 6кА х-ка B (CHINT)</t>
  </si>
  <si>
    <t>Авт, выкл, NXB-63 4P 50A 6кА х-ка B (CHINT)</t>
  </si>
  <si>
    <t>Авт, выкл, NXB-63 4P 63A 6кА х-ка B (CHINT)</t>
  </si>
  <si>
    <t>Характеристика С</t>
  </si>
  <si>
    <t>Авт, выкл, NXB-63 1P 1A 6кА х-ка C (CHINT)</t>
  </si>
  <si>
    <t>Авт, выкл, NXB-63 1P 2A 6кА х-ка C (CHINT)</t>
  </si>
  <si>
    <t>Авт, выкл, NXB-63 1P 3A 6кА х-ка C (CHINT)</t>
  </si>
  <si>
    <t>Авт, выкл, NXB-63 1P 4A 6кА х-ка C (CHINT)</t>
  </si>
  <si>
    <t>Авт, выкл, NXB-63 1P 6A 6кА х-ка C (CHINT)</t>
  </si>
  <si>
    <t>Авт, выкл, NXB-63 1P 10A 6кА х-ка C (CHINT)</t>
  </si>
  <si>
    <t>Авт, выкл, NXB-63 1P 16A 6кА х-ка C (CHINT)</t>
  </si>
  <si>
    <t>Авт, выкл, NXB-63 1P 20A 6кА х-ка C (CHINT)</t>
  </si>
  <si>
    <t>Авт, выкл, NXB-63 1P 25A 6кА х-ка C (CHINT)</t>
  </si>
  <si>
    <t>Авт, выкл, NXB-63 1P 32A 6кА х-ка C (CHINT)</t>
  </si>
  <si>
    <t>Авт, выкл, NXB-63 1P 40A 6кА х-ка C (CHINT)</t>
  </si>
  <si>
    <t>Авт, выкл, NXB-63 1P 50A 6кА х-ка C (CHINT)</t>
  </si>
  <si>
    <t>Авт, выкл, NXB-63 1P 63A 6кА х-ка C (CHINT)</t>
  </si>
  <si>
    <t>Авт, выкл, NXB-63 2P 1A 6кА х-ка C (CHINT)</t>
  </si>
  <si>
    <t>Авт, выкл, NXB-63 2P 2A 6кА х-ка C (CHINT)</t>
  </si>
  <si>
    <t>Авт, выкл, NXB-63 2P 3A 6кА х-ка C (CHINT)</t>
  </si>
  <si>
    <t>Авт, выкл, NXB-63 2P 4A 6кА х-ка C (CHINT)</t>
  </si>
  <si>
    <t>Авт, выкл, NXB-63 2P 6A 6кА х-ка C (CHINT)</t>
  </si>
  <si>
    <t>Авт, выкл, NXB-63 2P 10A 6кА х-ка C (CHINT)</t>
  </si>
  <si>
    <t>Авт, выкл, NXB-63 2P 16A 6кА х-ка C (CHINT)</t>
  </si>
  <si>
    <t>Авт, выкл, NXB-63 2P 20A 6кА х-ка C (CHINT)</t>
  </si>
  <si>
    <t>Авт, выкл, NXB-63 2P 25A 6кА х-ка C (CHINT)</t>
  </si>
  <si>
    <t>Авт, выкл, NXB-63 2P 32A 6кА х-ка C (CHINT)</t>
  </si>
  <si>
    <t>Авт, выкл, NXB-63 2P 40A 6кА х-ка C (CHINT)</t>
  </si>
  <si>
    <t>Авт, выкл, NXB-63 2P 50A 6кА х-ка C (CHINT)</t>
  </si>
  <si>
    <t>Авт, выкл, NXB-63 2P 63A 6кА х-ка C (CHINT)</t>
  </si>
  <si>
    <t>Авт, выкл, NXB-63 3P 1A 6кА х-ка C (CHINT)</t>
  </si>
  <si>
    <t>Авт, выкл, NXB-63 3P 2A 6кА х-ка C (CHINT)</t>
  </si>
  <si>
    <t>Авт, выкл, NXB-63 3P 3A 6кА х-ка C (CHINT)</t>
  </si>
  <si>
    <t>Авт, выкл, NXB-63 3P 4A 6кА х-ка C (CHINT)</t>
  </si>
  <si>
    <t>Авт, выкл, NXB-63 3P 6A 6кА х-ка C (CHINT)</t>
  </si>
  <si>
    <t>Авт, выкл, NXB-63 3P 10A 6кА х-ка C (CHINT)</t>
  </si>
  <si>
    <t>Авт, выкл, NXB-63 3P 16A 6кА х-ка C (CHINT)</t>
  </si>
  <si>
    <t>Авт, выкл, NXB-63 3P 20A 6кА х-ка C (CHINT)</t>
  </si>
  <si>
    <t>Авт, выкл, NXB-63 3P 25A 6кА х-ка C (CHINT)</t>
  </si>
  <si>
    <t>Авт, выкл, NXB-63 3P 32A 6кА х-ка C (CHINT)</t>
  </si>
  <si>
    <t>Авт, выкл, NXB-63 3P 40A 6кА х-ка C (CHINT)</t>
  </si>
  <si>
    <t>Авт, выкл, NXB-63 3P 50A 6кА х-ка C (CHINT)</t>
  </si>
  <si>
    <t>Авт, выкл, NXB-63 3P 63A 6кА х-ка C (CHINT)</t>
  </si>
  <si>
    <t>Авт, выкл, NXB-63 4P 1A 6кА х-ка C (CHINT)</t>
  </si>
  <si>
    <t>Авт, выкл, NXB-63 4P 2A 6кА х-ка C (CHINT)</t>
  </si>
  <si>
    <t>Авт, выкл, NXB-63 4P 3A 6кА х-ка C (CHINT)</t>
  </si>
  <si>
    <t>Авт, выкл, NXB-63 4P 4A 6кА х-ка C (CHINT)</t>
  </si>
  <si>
    <t>Авт, выкл, NXB-63 4P 6A 6кА х-ка C (CHINT)</t>
  </si>
  <si>
    <t>Авт, выкл, NXB-63 4P 10A 6кА х-ка C (CHINT)</t>
  </si>
  <si>
    <t>Авт, выкл, NXB-63 4P 16A 6кА х-ка C (CHINT)</t>
  </si>
  <si>
    <t>Авт, выкл, NXB-63 4P 20A 6кА х-ка C (CHINT)</t>
  </si>
  <si>
    <t>Авт, выкл, NXB-63 4P 25A 6кА х-ка C (CHINT)</t>
  </si>
  <si>
    <t>Авт, выкл, NXB-63 4P 32A 6кА х-ка C (CHINT)</t>
  </si>
  <si>
    <t>Авт, выкл, NXB-63 4P 40A 6кА х-ка C (CHINT)</t>
  </si>
  <si>
    <t>Авт, выкл, NXB-63 4P 50A 6кА х-ка C (CHINT)</t>
  </si>
  <si>
    <t>Авт, выкл, NXB-63 4P 63A 6кА х-ка C (CHINT)</t>
  </si>
  <si>
    <t>Авт, выкл, NXB-63 1P 1A 6кА х-ка D (CHINT)</t>
  </si>
  <si>
    <t>Авт, выкл, NXB-63 1P 2A 6кА х-ка D (CHINT)</t>
  </si>
  <si>
    <t>Авт, выкл, NXB-63 1P 3A 6кА х-ка D (CHINT)</t>
  </si>
  <si>
    <t>Авт, выкл, NXB-63 1P 4A 6кА х-ка D (CHINT)</t>
  </si>
  <si>
    <t>Авт, выкл, NXB-63 1P 6A 6кА х-ка D (CHINT)</t>
  </si>
  <si>
    <t>Авт, выкл, NXB-63 1P 10A 6кА х-ка D (CHINT)</t>
  </si>
  <si>
    <t>Авт, выкл, NXB-63 1P 16A 6кА х-ка D (CHINT)</t>
  </si>
  <si>
    <t>Авт, выкл, NXB-63 1P 20A 6кА х-ка D (CHINT)</t>
  </si>
  <si>
    <t>Авт, выкл, NXB-63 1P 25A 6кА х-ка D (CHINT)</t>
  </si>
  <si>
    <t>Авт, выкл, NXB-63 1P 32A 6кА х-ка D (CHINT)</t>
  </si>
  <si>
    <t>Авт, выкл, NXB-63 1P 40A 6кА х-ка D (CHINT)</t>
  </si>
  <si>
    <t>Авт, выкл, NXB-63 1P 50A 6кА х-ка D (CHINT)</t>
  </si>
  <si>
    <t>Авт, выкл, NXB-63 1P 63A 6кА х-ка D (CHINT)</t>
  </si>
  <si>
    <t>Авт, выкл, NXB-63 2P 1A 6кА х-ка D (CHINT)</t>
  </si>
  <si>
    <t>Авт, выкл, NXB-63 2P 2A 6кА х-ка D (CHINT)</t>
  </si>
  <si>
    <t>Авт, выкл, NXB-63 2P 3A 6кА х-ка D (CHINT)</t>
  </si>
  <si>
    <t>Авт, выкл, NXB-63 2P 4A 6кА х-ка D (CHINT)</t>
  </si>
  <si>
    <t>Авт, выкл, NXB-63 2P 6A 6кА х-ка D (CHINT)</t>
  </si>
  <si>
    <t>Авт, выкл, NXB-63 2P 10A 6кА х-ка D (CHINT)</t>
  </si>
  <si>
    <t>Авт, выкл, NXB-63 2P 16A 6кА х-ка D (CHINT)</t>
  </si>
  <si>
    <t>Авт, выкл, NXB-63 2P 20A 6кА х-ка D (CHINT)</t>
  </si>
  <si>
    <t>Авт, выкл, NXB-63 2P 25A 6кА х-ка D (CHINT)</t>
  </si>
  <si>
    <t>Авт, выкл, NXB-63 2P 32A 6кА х-ка D (CHINT)</t>
  </si>
  <si>
    <t>Авт, выкл, NXB-63 2P 40A 6кА х-ка D (CHINT)</t>
  </si>
  <si>
    <t>Авт, выкл, NXB-63 2P 50A 6кА х-ка D (CHINT)</t>
  </si>
  <si>
    <t>Авт, выкл, NXB-63 2P 63A 6кА х-ка D (CHINT)</t>
  </si>
  <si>
    <t>Авт, выкл, NXB-63 3P 1A 6кА х-ка D (CHINT)</t>
  </si>
  <si>
    <t>Авт, выкл, NXB-63 3P 2A 6кА х-ка D (CHINT)</t>
  </si>
  <si>
    <t>Авт, выкл, NXB-63 3P 3A 6кА х-ка D (CHINT)</t>
  </si>
  <si>
    <t>Авт, выкл, NXB-63 3P 4A 6кА х-ка D (CHINT)</t>
  </si>
  <si>
    <t>Авт, выкл, NXB-63 3P 6A 6кА х-ка D (CHINT)</t>
  </si>
  <si>
    <t>Авт, выкл, NXB-63 3P 10A 6кА х-ка D (CHINT)</t>
  </si>
  <si>
    <t>Авт, выкл, NXB-63 3P 16A 6кА х-ка D (CHINT)</t>
  </si>
  <si>
    <t>Авт, выкл, NXB-63 3P 20A 6кА х-ка D (CHINT)</t>
  </si>
  <si>
    <t>Авт, выкл, NXB-63 3P 25A 6кА х-ка D (CHINT)</t>
  </si>
  <si>
    <t>Авт, выкл, NXB-63 3P 32A 6кА х-ка D (CHINT)</t>
  </si>
  <si>
    <t>Авт, выкл, NXB-63 3P 40A 6кА х-ка D (CHINT)</t>
  </si>
  <si>
    <t>Авт, выкл, NXB-63 3P 50A 6кА х-ка D (CHINT)</t>
  </si>
  <si>
    <t>Авт, выкл, NXB-63 3P 63A 6кА х-ка D (CHINT)</t>
  </si>
  <si>
    <t>Авт, выкл, NXB-63 4P 1A 6кА х-ка D (CHINT)</t>
  </si>
  <si>
    <t>Авт, выкл, NXB-63 4P 2A 6кА х-ка D (CHINT)</t>
  </si>
  <si>
    <t>Авт, выкл, NXB-63 4P 3A 6кА х-ка D (CHINT)</t>
  </si>
  <si>
    <t>Авт, выкл, NXB-63 4P 4A 6кА х-ка D (CHINT)</t>
  </si>
  <si>
    <t>Авт, выкл, NXB-63 4P 6A 6кА х-ка D (CHINT)</t>
  </si>
  <si>
    <t>Авт, выкл, NXB-63 4P 10A 6кА х-ка D (CHINT)</t>
  </si>
  <si>
    <t>Авт, выкл, NXB-63 4P 16A 6кА х-ка D (CHINT)</t>
  </si>
  <si>
    <t>Авт, выкл, NXB-63 4P 20A 6кА х-ка D (CHINT)</t>
  </si>
  <si>
    <t>Авт, выкл, NXB-63 4P 25A 6кА х-ка D (CHINT)</t>
  </si>
  <si>
    <t>Авт, выкл, NXB-63 4P 32A 6кА х-ка D (CHINT)</t>
  </si>
  <si>
    <t>Авт, выкл, NXB-63 4P 40A 6кА х-ка D (CHINT)</t>
  </si>
  <si>
    <t>Авт, выкл, NXB-63 4P 50A 6кА х-ка D (CHINT)</t>
  </si>
  <si>
    <t>Авт, выкл, NXB-63 4P 63A 6кА х-ка D (CHINT)</t>
  </si>
  <si>
    <t>Автоматы дифференциальные серии DZ47LE</t>
  </si>
  <si>
    <t>ДИФ серии DZ47LE с дифференциальным током 30мА</t>
  </si>
  <si>
    <t>ДИФ серии DZ47LE с дифференциальным током 100мА</t>
  </si>
  <si>
    <t>ДИФ серии DZ47LE с дифференциальным током 300мА</t>
  </si>
  <si>
    <t>Автоматы дифференциальные серии NB1L</t>
  </si>
  <si>
    <t>ДИФ серии NB1L с дифференциальным током 30мА</t>
  </si>
  <si>
    <t>ДИФ серии NB1L с дифференциальным током 100мА</t>
  </si>
  <si>
    <t>ДИФ серии NB1L с дифференциальным током 300мА</t>
  </si>
  <si>
    <t>Автоматы дифференциальные серии NBH8LE-40</t>
  </si>
  <si>
    <t>Диф. Автомат серии NBH8LE-40 х-ка С</t>
  </si>
  <si>
    <t>Диф. автомат NBH8LE-40 1P+N 10A 30mA х-ка С 4.5kA (R) (CHINT)</t>
    <phoneticPr fontId="0" type="noConversion"/>
  </si>
  <si>
    <t>Диф. автомат NBH8LE-40 1P+N 40A 30mA х-ка С 4.5kA (R) (CHINT)</t>
    <phoneticPr fontId="0" type="noConversion"/>
  </si>
  <si>
    <t>Автоматы дифференциальные серии NB2LE</t>
  </si>
  <si>
    <t>ДИФ серии NB2LE с дифференциальным током 30мА</t>
  </si>
  <si>
    <t xml:space="preserve">Выключатели дифференциальные серии NL1-63 </t>
  </si>
  <si>
    <t>УЗО серии NL1-63 с дифференциальным током 10мА</t>
  </si>
  <si>
    <t>УЗО серии NL1-63 с дифференциальным током 30мА</t>
  </si>
  <si>
    <t>УЗО серии NL1-63 с дифференциальным током 100мА</t>
  </si>
  <si>
    <t>УЗО серии NL1-63 с дифференциальным током 300мА</t>
  </si>
  <si>
    <t>Выключатели дифференциальные cерии NL1-100 селективные</t>
  </si>
  <si>
    <t>УЗО cерии NL1-100 с дифференциальным током 100мА</t>
  </si>
  <si>
    <t>УЗО cерии NL1-100 с дифференциальным током 300мА</t>
  </si>
  <si>
    <t xml:space="preserve">Выключатель нагрузки </t>
    <phoneticPr fontId="0" type="noConversion"/>
  </si>
  <si>
    <t>Выключатель нагрузки серии NH2</t>
  </si>
  <si>
    <t>Выключатель нагрузки серии NH4</t>
  </si>
  <si>
    <t>Выключатель нагрузки NH4 4P 63A (R) (CHINT)</t>
    <phoneticPr fontId="0" type="noConversion"/>
  </si>
  <si>
    <t>Модульные переключатели серии NZK1</t>
  </si>
  <si>
    <t>Модульные переключатели серии NZK2</t>
  </si>
  <si>
    <t>Световые индикаторы серии ND9</t>
  </si>
  <si>
    <t xml:space="preserve">Индикатор ND9-1/y  желтый , AC/DC230В (LED) (CHINT)  </t>
    <phoneticPr fontId="0" type="noConversion"/>
  </si>
  <si>
    <t xml:space="preserve">Индикатор ND9-1b  синий , AC/DC230В (LED) (CHINT)  </t>
    <phoneticPr fontId="0" type="noConversion"/>
  </si>
  <si>
    <t xml:space="preserve">Индикатор ND9-1/w  белый , AC/DC230В (LED) (CHINT)  </t>
    <phoneticPr fontId="0" type="noConversion"/>
  </si>
  <si>
    <t xml:space="preserve">Индикатор ND9-1/r  красный , AC/DC24В (LED) (CHINT)  </t>
    <phoneticPr fontId="0" type="noConversion"/>
  </si>
  <si>
    <t xml:space="preserve">Индикатор ND9-2/gr  зеленый+красный , AC/DC230В (LED) (CHINT)  </t>
    <phoneticPr fontId="0" type="noConversion"/>
  </si>
  <si>
    <t xml:space="preserve">Индикатор ND9-2/rr  красный+красный , AC/DC230В (LED) (CHINT)  </t>
    <phoneticPr fontId="0" type="noConversion"/>
  </si>
  <si>
    <t>кнопка модульная серии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</si>
  <si>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</si>
  <si>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</si>
  <si>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NP9-12/2 без подсветки, 1НО+2НЗ, красная(CHINT)</t>
  </si>
  <si>
    <t>Кнопка модульная NP9-12/1 без подсветки, 1НО+2НЗ, зеленая(CHINT)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</si>
  <si>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</si>
  <si>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</si>
  <si>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</si>
  <si>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</si>
  <si>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</si>
  <si>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Управление и контроль</t>
    <phoneticPr fontId="0" type="noConversion"/>
  </si>
  <si>
    <t>Модульные контакторы серии NCH8</t>
  </si>
  <si>
    <t>Импульсное реле серии NJMC1</t>
  </si>
  <si>
    <t>Реле времени серии NTE8</t>
  </si>
  <si>
    <t>Реле времени NTE8-10A (задержка времени выключения)  0.1-10с, 1НО, AC230В (CHINT)</t>
    <phoneticPr fontId="0" type="noConversion"/>
  </si>
  <si>
    <t>Реле времени NTE8-10A (задержка времени выключения)  0.1-10с, 1НО, DC24В (CHINT)</t>
    <phoneticPr fontId="0" type="noConversion"/>
  </si>
  <si>
    <t>Реле времени NTE8-10B (задержка времени включения)  0.1-10с, 1НО, AC230В (CHINT)</t>
    <phoneticPr fontId="0" type="noConversion"/>
  </si>
  <si>
    <t>Реле времени NTE8-10B (задержка времени включения)  0.1-10с, 1НО, AC24В (CHINT)</t>
    <phoneticPr fontId="0" type="noConversion"/>
  </si>
  <si>
    <t>Реле времени NTE8-10B (задержка времени включения)  0.1-10с, 1НО, DC24В (CHINT)</t>
    <phoneticPr fontId="0" type="noConversion"/>
  </si>
  <si>
    <t>Реле времени NTE8-120A (задержка времени выключения)  10-120с, 1НО, AC230В (CHINT)</t>
    <phoneticPr fontId="0" type="noConversion"/>
  </si>
  <si>
    <t>Реле времени NTE8-120A (задержка времени выключения)  10-120с, 1НО, AC24В (CHINT)</t>
    <phoneticPr fontId="0" type="noConversion"/>
  </si>
  <si>
    <t>Реле времени NTE8-120A (задержка времени выключения)  10-120с, 1НО, DC24В (CHINT)</t>
    <phoneticPr fontId="0" type="noConversion"/>
  </si>
  <si>
    <t>Реле времени NTE8-120B (задержка времени включения)  10-120с, 1НО, AC230В (CHINT)</t>
    <phoneticPr fontId="0" type="noConversion"/>
  </si>
  <si>
    <t>Реле времени NTE8-120B (задержка времени включения)  10-120с, 1НО, AC24В (CHINT)</t>
    <phoneticPr fontId="0" type="noConversion"/>
  </si>
  <si>
    <t>Реле времени NTE8-120B (задержка времени включения)  10-120с, 1НО, DC24В (CHINT)</t>
    <phoneticPr fontId="0" type="noConversion"/>
  </si>
  <si>
    <t>Реле времени NTE8-480A (задержка времени выключения)  0.5-8мин, 1НО, AC230В (CHINT)</t>
    <phoneticPr fontId="0" type="noConversion"/>
  </si>
  <si>
    <t>Реле времени NTE8-480B (задержка времени включения)  0.5-8мин, 1НО, AC230В (CHINT)</t>
    <phoneticPr fontId="0" type="noConversion"/>
  </si>
  <si>
    <t>Реле времени NTE8-480B (задержка времени включения)  0.5-8мин, 1НО, AC24В (CHINT)</t>
    <phoneticPr fontId="0" type="noConversion"/>
  </si>
  <si>
    <t>Реле времени NTE8-480B (задержка времени включения)  0.5-8мин, 1НО, DC24В (CHINT)</t>
    <phoneticPr fontId="0" type="noConversion"/>
  </si>
  <si>
    <t>Реле времени серии NJS5</t>
  </si>
  <si>
    <t>Реле времени NJS5-M1 ( регулир. уставка задержка времени) DC24B (CHINT)</t>
    <phoneticPr fontId="0" type="noConversion"/>
  </si>
  <si>
    <t>Реле времени NJS5-B (задержка времени включения 2 мин) АС220B (CHINT)</t>
    <phoneticPr fontId="0" type="noConversion"/>
  </si>
  <si>
    <t>Модульные розетки серии AC30-111</t>
  </si>
  <si>
    <t>Ограничители импульсных перенапряжений</t>
    <phoneticPr fontId="0" type="noConversion"/>
  </si>
  <si>
    <t>Воздушные автоматические выключатели</t>
    <phoneticPr fontId="0" type="noConversion"/>
  </si>
  <si>
    <t>Воздушные автоматические выключатели серии NA8G тип М</t>
  </si>
  <si>
    <t>Воздушные автоматические выключатели серии NA1 тип М</t>
  </si>
  <si>
    <t>Воздушный авт. выкл. NA1-1000-400M/3P стац., 400A, 42 kA, AC220B тип М (CHINT)</t>
  </si>
  <si>
    <t>Воздушный авт. выкл. NA1-1000-400M/3P выдвиж., 400A, 42 kA, AC220В тип М (CHINT)</t>
  </si>
  <si>
    <t>Воздушный авт. выкл. NA1-1000-630M/3P выдвиж., 630A, 42 kA, AC220В тип М (CHINT)</t>
  </si>
  <si>
    <t>Воздушный авт. выкл. NA1-1000-800M/3P стац., 800A, 42 kA, AC220В тип М (CHINT)</t>
  </si>
  <si>
    <t>Воздушный авт. выкл. NA1-1000-800M/3P выдвиж., 800A, 42 kA, AC220В тип М (CHINT)</t>
  </si>
  <si>
    <t>Воздушный авт. выкл. NA1-1000-1000M/3P стац., 1000A, 42 kA, AC220В тип М (CHINT)</t>
  </si>
  <si>
    <t>Воздушный авт. выкл. NA1-1000-1000M/3P выдвиж., 1000A, 42 kA, AC220В тип М (CHINT)</t>
  </si>
  <si>
    <t>Воздушный авт. выкл. NA1-2000-400M/3P выдвиж., 400A, 80kA, AC230В тип М (CHINT)</t>
  </si>
  <si>
    <t>Воздушный авт. выкл. NA1-2000-630M/3P выдвиж., 630A, 80kA, AC230В тип М (R) (CHINT)</t>
  </si>
  <si>
    <t>Воздушный авт. выкл. NA1-2000-630M/3P стац, 630A, 80kA, AC220B тип М (CHINT)</t>
  </si>
  <si>
    <t>Воздушный авт. выкл. NA1-2000-630M/3P выдвиж., 630A, 80kA, AC380В тип М (CHINT)</t>
  </si>
  <si>
    <t>Воздушный авт. выкл. NA1-2000-630M/3P стац., 630A, 80kA, AC380B тип М (CHINT)</t>
  </si>
  <si>
    <t>Воздушный авт. выкл. NA1-2000-800M/3P выдвиж., 800A, 80kA AC220В тип М (CHINT)</t>
  </si>
  <si>
    <t>Воздушный авт. выкл. NA1-2000-800M/3P стац., 800A, 80kA, AC220В тип М (CHINT)</t>
  </si>
  <si>
    <t>Воздушный авт. выкл. NA1-2000-800M/3P выдвиж., 800A, 80kA, AC380В, тип М (CHINT)</t>
  </si>
  <si>
    <t>Воздушный авт. выкл. NA1-2000-800M/3P стац., 800A, 80kA, AC380В тип М (CHINT)</t>
  </si>
  <si>
    <t>Воздушный авт. выкл. NA1-2000-1000M/3P выдвиж., 1000A, 80kA, AC220В тип М (CHINT)</t>
  </si>
  <si>
    <t>Воздушный авт. выкл. NA1-2000-1000M/3P стац., 1000A, 80kA, AC220В тип М (CHINT)</t>
  </si>
  <si>
    <t>Воздушный авт. выкл. NA1-2000-1000M/3P выдвиж., 1000A, 80kA,  AC380В тип М (CHINT)</t>
  </si>
  <si>
    <t>Воздушный авт. выкл. NA1-2000-1000M/3P стац., 1000A, 80kA, AC380В тип М (CHINT)</t>
  </si>
  <si>
    <t>Воздушный авт. выкл. NA1-2000-1250M/3P выдвиж., 1250A, 80kA, AC220В тип М (CHINT)</t>
  </si>
  <si>
    <t>Воздушный авт. выкл. NA1-2000-1250M/3P стац., 1250A, 80kA, AC220В тип М (CHINT)</t>
  </si>
  <si>
    <t>Воздушный авт. выкл. NA1-2000-1250M/3P выдвиж., 1250A, 80kA, AC380В тип М (CHINT)</t>
  </si>
  <si>
    <t>Воздушный авт. выкл. NA1-2000-1250M/3P стац., 1250A, 80kA, AC380В тип М (CHINT)</t>
  </si>
  <si>
    <t>Воздушный авт. выкл. NA1-2000-1600М/3P выдвиж., 1600A, 80kA, AC220В тип М (CHINT)</t>
  </si>
  <si>
    <t>Воздушный авт. выкл. NA1-2000-1600H/3P выдвиж., 1600A, 80kA, AC220В тип Н (CHINT)</t>
  </si>
  <si>
    <t>Воздушный авт. выкл. NA1-2000-1600М/3P стац., 1600A, 80kA, AC220В тип М (CHINT)</t>
  </si>
  <si>
    <t>Воздушный авт. выкл. NA1-2000-1600М/3P выдвиж., 1600A, 80kA, AC380В тип М (CHINT)</t>
  </si>
  <si>
    <t>Воздушный авт. выкл. NA1-2000-1600М/3P стац., 1600A, 80kA, AC380В тип М (CHINT)</t>
  </si>
  <si>
    <t>Воздушный авт. выкл. NA1-2000-2000М/3P выдвиж., 2000A, 80kA, AC220В тип М (CHINT)</t>
  </si>
  <si>
    <t>Воздушный авт. выкл. NA1-2000-2000М/3P стац., 2000A, 80kA, AC220В тип М (CHINT)</t>
  </si>
  <si>
    <t>Воздушный авт. выкл. NA1-2000-2000М/3P выдвиж., 2000A, 80kA, AC380В тип М (CHINT)</t>
  </si>
  <si>
    <t>Воздушный авт. выкл. NA1-2000-2000М/3P стац., 2000A, 80kA, AC380В тип М (CHINT)</t>
  </si>
  <si>
    <t>Воздушный авт. выкл. NA1-3200-2000М/3P выдвиж., 2000A, 80kA, AC220В тип М (CHINT)</t>
  </si>
  <si>
    <t>Воздушный авт. выкл. NA1-3200-2000М/3P стац., 2000A, 80kA, AC220В тип М (CHINT)</t>
  </si>
  <si>
    <t>Воздушный авт. выкл. NA1-3200-2000М/3P выдвиж., 2000A, 80kA,  AC380В тип М (CHINT)</t>
  </si>
  <si>
    <t>Воздушный авт. выкл. NA1-3200-2000М/3P стац., 2000A, 80kA, AC 400В тип М (CHINT)</t>
  </si>
  <si>
    <t>Воздушный авт. выкл. NA1-3200-2500М/3P выдвиж., 2500A, 80kA, AC220В тип М (CHINT)</t>
  </si>
  <si>
    <t>Воздушный авт. выкл. NA1-3200-2500Н/3P выдвиж., 2500A, 80kA, AC220В тип Н (CHINT)</t>
  </si>
  <si>
    <t>Воздушный авт. выкл. NA1-3200-2500М/3P стац., 2500A, 80kA, AC220В тип М (CHINT)</t>
  </si>
  <si>
    <t>Воздушный авт. выкл. NA1-3200-2500М/3P выдвиж., 2500A, 80kA, AC380В тип М (CHINT)</t>
  </si>
  <si>
    <t>Воздушный авт. выкл. NA1-3200-2500М/3P стац., 2500A, 80kA, AC 400В тип М (CHINT)</t>
  </si>
  <si>
    <t>Воздушный авт. выкл. NA1-3200-3200М/3P выдвиж., 3200A, 80kA, AC220В тип М (CHINT)</t>
  </si>
  <si>
    <t>Воздушный авт. выкл. NA1-3200-3200М/3P стац., 3200A, 80kA, AC220В тип М (CHINT)</t>
  </si>
  <si>
    <t>Воздушный авт. выкл. NA1-3200-3200М/3P выдвиж., 3200A, 80kA, AC380В тип М (CHINT)</t>
  </si>
  <si>
    <t>Воздушный авт. выкл. NA1-3200-3200М/3P стац., 3200A, 80kA, AC380В тип М (CHINT)</t>
  </si>
  <si>
    <t>Воздушный авт. выкл. NA1-4000-4000M/3P выдвиж., 4000A, 80kA, AC220В тип М (CHINT)</t>
  </si>
  <si>
    <t>Воздушный авт. выкл. NA1-4000-4000M/3P стац., 4000A, 80kA,  AC220В тип М (CHINT)</t>
  </si>
  <si>
    <t>Воздушный авт. выкл. NA1-4000-4000M/3P выдвиж., 4000A, 80kA, AC380В тип М (CHINT)</t>
  </si>
  <si>
    <t>Воздушный авт. выкл. NA1-4000-4000M/3P стац., 4000A, 80kA, AC380В тип М (CHINT)</t>
  </si>
  <si>
    <t>Воздушный авт. выкл. NA1-6300-5000M/3P выдвиж., 5000A, 120kA, AC220В тип М (CHINT)</t>
  </si>
  <si>
    <t>Воздушный авт. выкл. NA1-6300-6300M/3P выдвиж., 6300A, 120kA, AC220В тип М (CHINT)</t>
  </si>
  <si>
    <t>Воздушный авт. выкл. NA1-6300-6300M/3P выдвиж., 6300A, 120kA, AC380В тип М (CHINT)</t>
  </si>
  <si>
    <t>Аксессуары для воздушных автоматических выключателей серии NA1</t>
  </si>
  <si>
    <t xml:space="preserve">Тросовая механическая взаимоблокировка для NA1 (CHINT) </t>
    <phoneticPr fontId="0" type="noConversion"/>
  </si>
  <si>
    <t>Силовые автоматические выключатели</t>
  </si>
  <si>
    <t>Силовые автоматические выключатели серии NM8</t>
  </si>
  <si>
    <t>Силовые автоматические выключатели серии NM8S</t>
  </si>
  <si>
    <t>Аксессуары для автоматического выключателя серии NM8 и NM8S</t>
  </si>
  <si>
    <t>по заказу</t>
    <phoneticPr fontId="0" type="noConversion"/>
  </si>
  <si>
    <t>компект(6 шт)</t>
    <phoneticPr fontId="0" type="noConversion"/>
  </si>
  <si>
    <t>Силовые автоматические выключатели серии NM1</t>
  </si>
  <si>
    <t>Аксессуары для автоматического выключателя серии NM1</t>
  </si>
  <si>
    <t>Расцепитель минимального напряжения для NM1-250/3P AC220В (CHINT)</t>
  </si>
  <si>
    <t>Устройство автоматического ввода резерва</t>
    <phoneticPr fontId="0" type="noConversion"/>
  </si>
  <si>
    <t>Устройство автоматического ввода резерва серии NZ7</t>
  </si>
  <si>
    <t xml:space="preserve">Плавкая вставка цилиндрическая серии RT28 </t>
  </si>
  <si>
    <t>Плавкая вставка цилиндрическая RT28-32 2A 10х38 (CHINT)</t>
    <phoneticPr fontId="0" type="noConversion"/>
  </si>
  <si>
    <t>Плавкая вставка цилиндрическая RT28-32 10A 10х38 (CHINT)</t>
    <phoneticPr fontId="0" type="noConversion"/>
  </si>
  <si>
    <t>Плавкая вставка цилиндрическая RT28-32 16A 10х38 (CHINT)</t>
    <phoneticPr fontId="0" type="noConversion"/>
  </si>
  <si>
    <t>Плавкая вставка цилиндрическая RT28-32 20A 10х38 (CHINT)</t>
    <phoneticPr fontId="0" type="noConversion"/>
  </si>
  <si>
    <t>Плавкая вставка цилиндрическая RT28-32 25A 10х38 (CHINT)</t>
    <phoneticPr fontId="0" type="noConversion"/>
  </si>
  <si>
    <t>Плавкая вставка цилиндрическая RT28-32 32A 10х38 (CHINT)</t>
    <phoneticPr fontId="0" type="noConversion"/>
  </si>
  <si>
    <t>Плавкая вставка цилиндрическая RT28-63 1A 14х51 (CHINT)</t>
    <phoneticPr fontId="0" type="noConversion"/>
  </si>
  <si>
    <t>Плавкая вставка цилиндрическая RT28-63 3A 14х51 (CHINT)</t>
    <phoneticPr fontId="0" type="noConversion"/>
  </si>
  <si>
    <t>Плавкая вставка цилиндрическая RT28-63 10A 14х51 (CHINT)</t>
    <phoneticPr fontId="0" type="noConversion"/>
  </si>
  <si>
    <t>Плавкая вставка цилиндрическая RT28-63 12A 14х51 (CHINT)</t>
    <phoneticPr fontId="0" type="noConversion"/>
  </si>
  <si>
    <t>Плавкая вставка цилиндрическая RT28-63 15A 14х51 (CHINT)</t>
    <phoneticPr fontId="0" type="noConversion"/>
  </si>
  <si>
    <t>Плавкая вставка цилиндрическая RT28-63 16A 14х51 (CHINT)</t>
    <phoneticPr fontId="0" type="noConversion"/>
  </si>
  <si>
    <t>Плавкая вставка цилиндрическая RT28-63 20A 14х51 (CHINT)</t>
    <phoneticPr fontId="0" type="noConversion"/>
  </si>
  <si>
    <t>Плавкая вставка цилиндрическая RT28-63 25A 14х51 (CHINT)</t>
    <phoneticPr fontId="0" type="noConversion"/>
  </si>
  <si>
    <t>Плавкая вставка цилиндрическая RT28-63 32A 14х51 (CHINT)</t>
    <phoneticPr fontId="0" type="noConversion"/>
  </si>
  <si>
    <t>Плавкая вставка цилиндрическая RT28-63 40A 14х51 (CHINT)</t>
    <phoneticPr fontId="0" type="noConversion"/>
  </si>
  <si>
    <t>Плавкая вставка цилиндрическая RT28-63 50A 14х51 (CHINT)</t>
    <phoneticPr fontId="0" type="noConversion"/>
  </si>
  <si>
    <t>Плавкая вставка цилиндрическая RT28-63 63A 14х51 (CHINT)</t>
    <phoneticPr fontId="0" type="noConversion"/>
  </si>
  <si>
    <t xml:space="preserve">Держатель плавких вставок с индикацией серии RT28 </t>
  </si>
  <si>
    <t>Плавкая вставка предохранителя серии RT36</t>
  </si>
  <si>
    <t>Плавкая вставка предохранителя RT36-00-160, габарит 00, 16А (CHINT)</t>
    <phoneticPr fontId="0" type="noConversion"/>
  </si>
  <si>
    <t>Плавкая вставка предохранителя RT36-00-160, габарит 00, 25А (CHINT)</t>
    <phoneticPr fontId="0" type="noConversion"/>
  </si>
  <si>
    <t>Плавкая вставка предохранителя RT36-00-160, габарит 00, 32А (CHINT)</t>
    <phoneticPr fontId="0" type="noConversion"/>
  </si>
  <si>
    <t>Плавкая вставка предохранителя RT36-00-160, габарит 00, 40А (CHINT)</t>
    <phoneticPr fontId="0" type="noConversion"/>
  </si>
  <si>
    <t>Плавкая вставка предохранителя RT36-00-160, габарит 00, 50А (CHINT)</t>
    <phoneticPr fontId="0" type="noConversion"/>
  </si>
  <si>
    <t>Плавкая вставка предохранителя RT36-00-160, габарит 00, 63А (CHINT)</t>
    <phoneticPr fontId="0" type="noConversion"/>
  </si>
  <si>
    <t>Плавкая вставка предохранителя RT36-00-160, габарит 00, 80А (CHINT)</t>
    <phoneticPr fontId="0" type="noConversion"/>
  </si>
  <si>
    <t>Плавкая вставка предохранителя RT36-00-160, габарит 00, 100А (CHINT)</t>
    <phoneticPr fontId="0" type="noConversion"/>
  </si>
  <si>
    <t>Плавкая вставка предохранителя RT36-00-160, габарит 00, 125А (CHINT)</t>
    <phoneticPr fontId="0" type="noConversion"/>
  </si>
  <si>
    <t>Плавкая вставка предохранителя RT36-00-160, габарит 00, 160А (CHINT)</t>
    <phoneticPr fontId="0" type="noConversion"/>
  </si>
  <si>
    <t>Плавкая вставка предохранителя RT36-1-250, габарит 1, 80А (CHINT)</t>
    <phoneticPr fontId="0" type="noConversion"/>
  </si>
  <si>
    <t>Плавкая вставка предохранителя RT36-2-400, габарит 2, 125А (CHINT)</t>
    <phoneticPr fontId="0" type="noConversion"/>
  </si>
  <si>
    <t>Плавкая вставка предохранителя RT36-2-400, габарит 2, 160А (CHINT)</t>
    <phoneticPr fontId="0" type="noConversion"/>
  </si>
  <si>
    <t>Плавкая вставка предохранителя RT36-2-400, габарит 2, 200А (CHINT)</t>
    <phoneticPr fontId="0" type="noConversion"/>
  </si>
  <si>
    <t>Плавкая вставка предохранителя RT36-2-400, габарит 2, 250А (CHINT)</t>
    <phoneticPr fontId="0" type="noConversion"/>
  </si>
  <si>
    <t>Плавкая вставка предохранителя RT36-2-400, габарит 2, 315А (CHINT)</t>
    <phoneticPr fontId="0" type="noConversion"/>
  </si>
  <si>
    <t>Плавкая вставка предохранителя RT36-2-400, габарит 2, 355А (CHINT)</t>
    <phoneticPr fontId="0" type="noConversion"/>
  </si>
  <si>
    <t>Плавкая вставка предохранителя RT36-2-400, габарит 2, 400А (CHINT)</t>
    <phoneticPr fontId="0" type="noConversion"/>
  </si>
  <si>
    <t>Плавкая вставка предохранителя RT36-3-630, габарит 3, 315А (CHINT)</t>
    <phoneticPr fontId="0" type="noConversion"/>
  </si>
  <si>
    <t>Плавкая вставка предохранителя RT36-3-630, габарит 3, 355А (CHINT)</t>
    <phoneticPr fontId="0" type="noConversion"/>
  </si>
  <si>
    <t>Плавкая вставка предохранителя RT36-3-630, габарит 3, 400А (CHINT)</t>
    <phoneticPr fontId="0" type="noConversion"/>
  </si>
  <si>
    <t>Плавкая вставка предохранителя RT36-3-630, габарит 3, 500А (CHINT)</t>
    <phoneticPr fontId="0" type="noConversion"/>
  </si>
  <si>
    <t>Плавкая вставка предохранителя RT36-3-630, габарит 3, 630А (CHINT)</t>
    <phoneticPr fontId="0" type="noConversion"/>
  </si>
  <si>
    <t>Плавкая вставка предохранителя RT36-00C-125, габарит 00C, 4А (CHINT)</t>
    <phoneticPr fontId="0" type="noConversion"/>
  </si>
  <si>
    <t>Плавкая вставка предохранителя RT36-00C-125, габарит 00C, 63А (CHINT)</t>
    <phoneticPr fontId="0" type="noConversion"/>
  </si>
  <si>
    <t>Плавкая вставка предохранителя RT36-00C-125, габарит 00C, 80А (CHINT)</t>
    <phoneticPr fontId="0" type="noConversion"/>
  </si>
  <si>
    <t>Плавкая вставка предохранителя RT36-00C-125, габарит 00C, 160А (CHINT)</t>
    <phoneticPr fontId="0" type="noConversion"/>
  </si>
  <si>
    <t>Рукоятка для съема плавкой вставки серии RT36 (CHINT)</t>
    <phoneticPr fontId="0" type="noConversion"/>
  </si>
  <si>
    <t>Контакторы</t>
  </si>
  <si>
    <t>Контакторы серии NC6</t>
  </si>
  <si>
    <t xml:space="preserve">Контактор NC6-0910 9А 24В 50Гц 1НО (CHINT) </t>
    <phoneticPr fontId="0" type="noConversion"/>
  </si>
  <si>
    <t>Аксессуары для контакторов серии NC6</t>
  </si>
  <si>
    <t>Контакторы серии NC1</t>
  </si>
  <si>
    <t>Контактор NC1-3210 32А 400В/АС3 1НО 50Гц (CHINT)</t>
    <phoneticPr fontId="0" type="noConversion"/>
  </si>
  <si>
    <t xml:space="preserve">Контактор NC1-4011 40А 230В/АС3 1НО+1НЗ 50Гц (CHINT) </t>
    <phoneticPr fontId="0" type="noConversion"/>
  </si>
  <si>
    <t xml:space="preserve">Контактор NC1-5011 50А 230В/АС3 1НО+1НЗ 50Гц (CHINT) </t>
    <phoneticPr fontId="0" type="noConversion"/>
  </si>
  <si>
    <t>Контактор NC1-9511 95А 400В/АС3 1НО+1НЗ 50Гц (CHINT)</t>
    <phoneticPr fontId="0" type="noConversion"/>
  </si>
  <si>
    <t>Аксессуары для контакторов серии NC1</t>
  </si>
  <si>
    <t>Контакторы серии NC2</t>
  </si>
  <si>
    <t>Аксессуары для контакторов серии NC2</t>
  </si>
  <si>
    <t>Тепловое реле NXR-12 0.25-0.4A (CHINT)</t>
  </si>
  <si>
    <t>Тепловое реле NXR-12 0.4-0.63A (CHINT)</t>
  </si>
  <si>
    <t>Тепловое реле NXR-12 0.63-1A (CHINT)</t>
  </si>
  <si>
    <t>Тепловое реле NXR-12 1-1.6A (CHINT)</t>
  </si>
  <si>
    <t>Тепловое реле NXR-12 1.6-2.5A (CHINT)</t>
  </si>
  <si>
    <t>Тепловое реле NXR-12 2.5-4A (CHINT)</t>
  </si>
  <si>
    <t>Тепловое реле NXR-12 4-6A (CHINT)</t>
  </si>
  <si>
    <t>Тепловое реле NXR-12 5.5-8A (CHINT)</t>
  </si>
  <si>
    <t>Тепловое реле NXR-12 7-10A (CHINT)</t>
  </si>
  <si>
    <t>Тепловое реле NXR-12 9-12A (CHINT)</t>
  </si>
  <si>
    <t>Тепловое реле NXR-25 0.4-0.63A (CHINT)</t>
  </si>
  <si>
    <t>Тепловое реле NXR-25 0.63-1A (CHINT)</t>
  </si>
  <si>
    <t>Тепловое реле NXR-25 1-1.6A (CHINT)</t>
  </si>
  <si>
    <t>Тепловое реле NXR-25 1.25-2A (CHINT)</t>
  </si>
  <si>
    <t>Тепловое реле NXR-25 1.6-2.5A (CHINT)</t>
  </si>
  <si>
    <t>Тепловое реле NXR-25 2.5-4A (CHINT)</t>
  </si>
  <si>
    <t>Тепловое реле NXR-25 4-6A (CHINT)</t>
  </si>
  <si>
    <t>Тепловое реле NXR-25 5.5-8A (CHINT)</t>
  </si>
  <si>
    <t>Тепловое реле NXR-25 7-10A (CHINT)</t>
  </si>
  <si>
    <t>Тепловое реле NXR-25 9-13A (CHINT)</t>
  </si>
  <si>
    <t>Тепловое реле NXR-25 12-18A (CHINT)</t>
  </si>
  <si>
    <t>Тепловое реле NXR-25 17-25A (CHINT)</t>
  </si>
  <si>
    <t>Тепловое реле NXR-38 23A-32A (CHINT)</t>
  </si>
  <si>
    <t>Тепловое реле NXR-38 30A-38A (CHINT)</t>
  </si>
  <si>
    <t>Тепловое реле NXR-100 23A-32A (CHINT)</t>
  </si>
  <si>
    <t>Тепловое реле NXR-100 30A-40A (CHINT)</t>
  </si>
  <si>
    <t>Тепловое реле NXR-100 37A-50A (CHINT)</t>
  </si>
  <si>
    <t>Тепловое реле NXR-100 48A-65A (CHINT)</t>
  </si>
  <si>
    <t>Тепловое реле NXR-100 63A-80A (CHINT)</t>
  </si>
  <si>
    <t>Тепловое реле NXR-100 80A-93A (CHINT)</t>
  </si>
  <si>
    <t>Тепловое защитное реле серии NR2</t>
  </si>
  <si>
    <t>Электронное реле серии NRE8</t>
  </si>
  <si>
    <t>Аксессуары для теплового защитного реле серии NR2</t>
  </si>
  <si>
    <t>Промежуточное реле серии JZX-22F</t>
  </si>
  <si>
    <t>Аксессуары для промежуточного реле серии JZX-22F</t>
  </si>
  <si>
    <t>Промежуточное реле с кнопкой тестирования серии NJDC17</t>
  </si>
  <si>
    <t>Реле контроля фаз серии XJ3-D</t>
  </si>
  <si>
    <t>Реле контроль фаз серии NJYB3</t>
  </si>
  <si>
    <t>Реле контроль фаз серии NJB1-X</t>
  </si>
  <si>
    <t>Реле времени серии JSS48A</t>
  </si>
  <si>
    <t>Реле времени серии JSS48B</t>
  </si>
  <si>
    <t>Реле времени серии JSZ3</t>
  </si>
  <si>
    <t>Аксессуары для промежуточного реле серии JSZ3</t>
  </si>
  <si>
    <t>Реле времени серии JSZ6</t>
  </si>
  <si>
    <t>Аксессуары для промежуточного реле серии JSZ6</t>
  </si>
  <si>
    <t>Реле времени серии KG10M</t>
  </si>
  <si>
    <t>Таймеры электронные серии NKG3</t>
  </si>
  <si>
    <t>Таймер электронный NKG3 AC220В (CHINT)</t>
    <phoneticPr fontId="0" type="noConversion"/>
  </si>
  <si>
    <t>Таймеры электронные серии KG10D</t>
  </si>
  <si>
    <t>Реле контроля уровня жидкости серии NJYW1</t>
  </si>
  <si>
    <t>Пускатели</t>
    <phoneticPr fontId="0" type="noConversion"/>
  </si>
  <si>
    <t>Пускатель для управления и защиты электродвигателей серии NS2</t>
  </si>
  <si>
    <t>Пускатель для управления и защиты электродвигателей серии NS2X</t>
  </si>
  <si>
    <t>Аксессуары для пускателей серии NS2</t>
  </si>
  <si>
    <t>Пускатель прямого пуска и защиты электродвигателей в корпусе серии NQ3</t>
  </si>
  <si>
    <t>Комплексное защитное устройство для двигателей серии JD-5A</t>
  </si>
  <si>
    <t>Переключатели</t>
    <phoneticPr fontId="0" type="noConversion"/>
  </si>
  <si>
    <t>Кулачковые переключатели серии LW32</t>
  </si>
  <si>
    <t>Выключатель путевой серии YBLX-ME</t>
  </si>
  <si>
    <t>Выключатель путевой серии YBLX-P1</t>
  </si>
  <si>
    <t>Выключатель путевой серии YBLX-K1</t>
  </si>
  <si>
    <t>Выключатель путевой серии YBLX-K3</t>
  </si>
  <si>
    <t>Контактор для компенсации реактивной мощности серии CJ19</t>
  </si>
  <si>
    <t>Конденсатор серии NWC6</t>
  </si>
  <si>
    <t>Конденсатор серии BZMJ</t>
  </si>
  <si>
    <t>Регулятор реактивной мощности серии JKF8</t>
  </si>
  <si>
    <t>Кнопки управления</t>
    <phoneticPr fontId="0" type="noConversion"/>
  </si>
  <si>
    <t>Кнопки управления серии NP2</t>
  </si>
  <si>
    <t>Аксессуары для кнопок управления серии NP2</t>
  </si>
  <si>
    <t>Щильдик аварийной остановки NP2-BY8330 φ90 (с надписью) (CHINT)</t>
  </si>
  <si>
    <t>Кнопочные посты серии NP2</t>
  </si>
  <si>
    <t>Кнопки управления серии NP8</t>
  </si>
  <si>
    <t>Аксессуары для кнопок управления серии NP8</t>
  </si>
  <si>
    <t>Кнопочные посты серии NP8</t>
  </si>
  <si>
    <t>Кнопочный пост NPH1-1001,1НО (CHINT)</t>
    <phoneticPr fontId="0" type="noConversion"/>
  </si>
  <si>
    <t>Пульты кнопочные серии NP3</t>
  </si>
  <si>
    <t>Пульт кнопочный NP3-1А , 2 кнопки + "Включено"+"Выключено" IP65 (CHINT)</t>
    <phoneticPr fontId="0" type="noConversion"/>
  </si>
  <si>
    <t>Световые индикаторы серии ND16</t>
  </si>
  <si>
    <t>Трансформаторы</t>
    <phoneticPr fontId="0" type="noConversion"/>
  </si>
  <si>
    <t>Однофазный трансформатор серии NDK</t>
  </si>
  <si>
    <t>Автоматический регулятор переменного напряжения cерии TM</t>
  </si>
  <si>
    <t>Выключатель-разъединители серии NH40</t>
  </si>
  <si>
    <t>Аксессуары для выключателя-разъединителя серии NH40</t>
  </si>
  <si>
    <t>Реверсивный рубильник с электроприводом серии NH40SZ</t>
  </si>
  <si>
    <t>Реверсивный рубильник с блоком АВР серии NH40SZ(II, III)</t>
  </si>
  <si>
    <t>Откидной выключатель-разъединитель серии NHR17</t>
  </si>
  <si>
    <t>Преобразователь частоты серии NVF300M (Общий тип)</t>
  </si>
  <si>
    <t>Преобразователь частоты серии NVF2G (Общий тип)</t>
  </si>
  <si>
    <t>Преобразователь частоты серии NVF2G (Тип для вентиляторов и водяных насосов)</t>
  </si>
  <si>
    <t>Аксессуары для преобразователя частоты серии NVF2G</t>
  </si>
  <si>
    <t>Устройство плавного пуска серии NJR2</t>
  </si>
  <si>
    <t>Устройство плавного пуска NJR2-11D,22А,11кВт</t>
    <phoneticPr fontId="0" type="noConversion"/>
  </si>
  <si>
    <t>Устройство плавного пуска NJR2-15D,29А,15кВт</t>
    <phoneticPr fontId="0" type="noConversion"/>
  </si>
  <si>
    <t>Устройство плавного пуска NJR2-22D,42А,22кВт</t>
    <phoneticPr fontId="0" type="noConversion"/>
  </si>
  <si>
    <t>Устройство плавного пуска NJR2-37D,70А,37кВт</t>
    <phoneticPr fontId="0" type="noConversion"/>
  </si>
  <si>
    <t>Устройство плавного пуска NJR2-45D,84А,45кВт</t>
    <phoneticPr fontId="0" type="noConversion"/>
  </si>
  <si>
    <t>Устройство плавного пуска NJR2-55D,103А,55кВт</t>
    <phoneticPr fontId="0" type="noConversion"/>
  </si>
  <si>
    <t>Устройство плавного пуска NJR2-75D,140А,75кВт</t>
    <phoneticPr fontId="0" type="noConversion"/>
  </si>
  <si>
    <t>Устройство плавного пуска NJR2-90D,167А,90кВт</t>
    <phoneticPr fontId="0" type="noConversion"/>
  </si>
  <si>
    <t>Устройство плавного пуска NJR2-110D,207А,110кВт</t>
    <phoneticPr fontId="0" type="noConversion"/>
  </si>
  <si>
    <t>Устройство плавного пуска NJR2-132D,248А,132кВт</t>
    <phoneticPr fontId="0" type="noConversion"/>
  </si>
  <si>
    <t>Устройство плавного пуска NJR2-160D,300А,160кВт</t>
    <phoneticPr fontId="0" type="noConversion"/>
  </si>
  <si>
    <t>Устройство плавного пуска NJR2-185D,349А,185кВт</t>
    <phoneticPr fontId="0" type="noConversion"/>
  </si>
  <si>
    <t>Устройство плавного пуска NJR2-220D,404А,220кВт</t>
    <phoneticPr fontId="0" type="noConversion"/>
  </si>
  <si>
    <t>Устройство плавного пуска NJR2-250D,459А,250кВт</t>
    <phoneticPr fontId="0" type="noConversion"/>
  </si>
  <si>
    <t>Устройство плавного пуска NJR2-280D,514А,280кВт</t>
    <phoneticPr fontId="0" type="noConversion"/>
  </si>
  <si>
    <t>Устройство плавного пуска NJR2-315D,579А,315кВт</t>
    <phoneticPr fontId="0" type="noConversion"/>
  </si>
  <si>
    <t>Аксессуары для устройства плавного пуска серии NJR2</t>
  </si>
  <si>
    <t xml:space="preserve">Щиты </t>
    <phoneticPr fontId="0" type="noConversion"/>
  </si>
  <si>
    <t>Щиты с монтажной панелью серии NXW5</t>
  </si>
  <si>
    <t>Корпуса</t>
    <phoneticPr fontId="0" type="noConversion"/>
  </si>
  <si>
    <t>Пластиковый корпус серии NX2</t>
  </si>
  <si>
    <t>Модульный корпус пластиковый NX2-8 , 1 ряд, 8 модулей   (CHINT)</t>
    <phoneticPr fontId="0" type="noConversion"/>
  </si>
  <si>
    <t>Модульный корпус пластиковый NX2-10 , 1 ряд, 10 модулей   (CHINT)</t>
    <phoneticPr fontId="0" type="noConversion"/>
  </si>
  <si>
    <t>Модульный корпус пластиковый NX2-14 , 1 ряд, 14 модулей  (CHINT)</t>
    <phoneticPr fontId="0" type="noConversion"/>
  </si>
  <si>
    <t>Модульный корпус пластиковый NX2-18 , 1 ряд, 18 модулей  (CHINT)</t>
    <phoneticPr fontId="0" type="noConversion"/>
  </si>
  <si>
    <t>Модульный корпус пластиковый NX2-28 , 2 ряда, 28 модулей   (CHINT)</t>
    <phoneticPr fontId="0" type="noConversion"/>
  </si>
  <si>
    <t>Модульный корпус пластиковый NX2-36 , 2 ряда, 36 модулей  (CHINT)</t>
    <phoneticPr fontId="0" type="noConversion"/>
  </si>
  <si>
    <t>Пластиковый корпус серии NX8</t>
  </si>
  <si>
    <t>модульный корпус пластиковый NX8-5 IP30 (CHINT)</t>
    <phoneticPr fontId="0" type="noConversion"/>
  </si>
  <si>
    <t>модульный корпус пластиковый NX8-8 IP30 (CHINT)</t>
    <phoneticPr fontId="0" type="noConversion"/>
  </si>
  <si>
    <t>модульный корпус пластиковый NX8-12 IP30 (CHINT)</t>
    <phoneticPr fontId="0" type="noConversion"/>
  </si>
  <si>
    <t>модульный корпус пластиковый NX8-15 IP30 (CHINT)</t>
    <phoneticPr fontId="0" type="noConversion"/>
  </si>
  <si>
    <t>модульный корпус пластиковый NX8-20 IP30 (CHINT)</t>
    <phoneticPr fontId="0" type="noConversion"/>
  </si>
  <si>
    <t>модульный корпус пластиковый NX8-24 IP30 (CHINT)</t>
    <phoneticPr fontId="0" type="noConversion"/>
  </si>
  <si>
    <t>модульный корпус пластиковый NX8-5-J IP30 (CHINT)</t>
    <phoneticPr fontId="0" type="noConversion"/>
  </si>
  <si>
    <t>модульный корпус пластиковый NX8-8-J IP30 (CHINT)</t>
    <phoneticPr fontId="0" type="noConversion"/>
  </si>
  <si>
    <t>модульный корпус пластиковый NX8-12-J IP30 (CHINT)</t>
    <phoneticPr fontId="0" type="noConversion"/>
  </si>
  <si>
    <t>модульный корпус пластиковый NX8-20-J IP30 (CHINT)</t>
    <phoneticPr fontId="0" type="noConversion"/>
  </si>
  <si>
    <t>модульный корпус пластиковый NX8-24-J IP30 (CHINT)</t>
    <phoneticPr fontId="0" type="noConversion"/>
  </si>
  <si>
    <t>DIN-рейка оцинкованная TH35-7.5</t>
    <phoneticPr fontId="0" type="noConversion"/>
  </si>
  <si>
    <t>DIN-рейка оцинкованная TH35-7.5 200cm (CHINT)</t>
    <phoneticPr fontId="0" type="noConversion"/>
  </si>
  <si>
    <t>DIN-рейка оцинкованная TH35-7.5 100cm (CHINT)</t>
    <phoneticPr fontId="0" type="noConversion"/>
  </si>
  <si>
    <t>Замки к боксам</t>
  </si>
  <si>
    <t>Замок 18-20/40</t>
  </si>
  <si>
    <t>Замок 20-20/50 (трехгранный ключ)</t>
  </si>
  <si>
    <t>Замок-защелка для металлического бокса</t>
  </si>
  <si>
    <t>Защитная накладка для замков ЗНЗ 22х19 мм с возможностью опломбировки IP66</t>
  </si>
  <si>
    <t xml:space="preserve">Зажим наборный JXB-70мм2 (JXB250А) серый </t>
    <phoneticPr fontId="0" type="noConversion"/>
  </si>
  <si>
    <t xml:space="preserve">Площадка самоклеющаяся 20*20 под хомуты (уп. /500 шт) </t>
  </si>
  <si>
    <t xml:space="preserve">Площадка самоклеющаяся 25*25 под хомуты (уп. /500 шт) </t>
  </si>
  <si>
    <t xml:space="preserve">Площадка самоклеющаяся 30*30 под хомуты (уп. /500 шт) </t>
  </si>
  <si>
    <t xml:space="preserve">Зажим наборный JXB-70мм2 (JXB250А) серый </t>
    <phoneticPr fontId="17" type="noConversion"/>
  </si>
  <si>
    <t>23.96</t>
  </si>
  <si>
    <t>RH23 Дистанционный ручной поворотный привод для NM8S-250</t>
  </si>
  <si>
    <t>RH33 Дистанционный ручной поворотный привод для NM8S-400/630 (CHINT)</t>
  </si>
  <si>
    <t>Контактор NXC-06M01 6A 220В/АС3 1НЗ 50Гц (CHINT)</t>
  </si>
  <si>
    <t>Контактор NXC-06M10 6A 220В/АС3 1НО 50Гц (CHINT)</t>
  </si>
  <si>
    <t>Контактор NXC-09M01 9A 220В/АС3 1НЗ 50Гц (CHINT)</t>
  </si>
  <si>
    <t>Контактор NXC-09M10 9A 220В/АС3 1НО 50Гц (CHINT)</t>
  </si>
  <si>
    <t>Контактор NXC-12M01 12A 220В/АС3 1НЗ 50Гц (CHINT)</t>
  </si>
  <si>
    <t>Контактор NXC-12M10 12A 220В/АС3 1НО 50Гц (CHINT)</t>
  </si>
  <si>
    <t>Контактор NXC-06M/22 6A 220В/АС3 1НО+1НЗ 50Гц (CHINT)</t>
  </si>
  <si>
    <t>Контактор NXC-09M/22 9A 220В/АС3 1НО+1НЗ 50Гц (CHINT)</t>
  </si>
  <si>
    <t>Контактор NXC-12M/22 12A 220В/АС3 1НО+1НЗ 50Гц (CHINT)</t>
  </si>
  <si>
    <t>Контактор NXC-06 6A 220В/АС3 1НО+1НЗ 50Гц (CHINT)</t>
  </si>
  <si>
    <t>Контактор NXC-09 9A 220В/АС3 1НО+1НЗ 50Гц (CHINT)</t>
  </si>
  <si>
    <t>Контактор NXC-12 12A 220В/АС3 1НО+1НЗ 50Гц (CHINT)</t>
  </si>
  <si>
    <t>Контактор NXC-16 16A 220В/АС3 1НО+1НЗ 50Гц (CHINT)</t>
  </si>
  <si>
    <t>Контактор NXC-18 18A 220В/АС3 1НО+1НЗ 50Гц (CHINT)</t>
  </si>
  <si>
    <t>Контактор NXC-25 25A 220В/АС3 1НО+1НЗ 50Гц (CHINT)</t>
  </si>
  <si>
    <t>Контактор NXC-32 32A 220В/АС3 1НО+1НЗ 50Гц (CHINT)</t>
  </si>
  <si>
    <t>Контактор NXC-40 40A 220В/АС3 1НО+1НЗ 50Гц (CHINT)</t>
  </si>
  <si>
    <t>Контактор NXC-50 50A 220В/АС3 1НО+1НЗ 50Гц (CHINT)</t>
  </si>
  <si>
    <t>Контактор NXC-65 65A 220В/АС3 1НО+1НЗ 50Гц (CHINT)</t>
  </si>
  <si>
    <t>Контактор NXC-85 85A 220В/АС3 1НО+1НЗ 50Гц (CHINT)</t>
  </si>
  <si>
    <t>Контактор NXC-100 100A 220В/АС3 1НО+1НЗ 50Гц (CHINT)</t>
  </si>
  <si>
    <t>Контактор NXC-160 160A 220В/АС3 1НО+1НЗ 50Гц (CHINT)</t>
  </si>
  <si>
    <t>Контактор NXC-185 185A 220В/АС3 1НО+1НЗ 50Гц (CHINT)</t>
  </si>
  <si>
    <t>Контактор NXC-225 225A 220В/АС3 1НО+1НЗ 50Гц (CHINT)</t>
  </si>
  <si>
    <t>Контактор NXC-400 400A AC/DC 220В-240V/АС3 1НО+1НЗ 50Гц (CHINT)</t>
  </si>
  <si>
    <t>Контактор NXC-630 630A AC/DC 220В-240V/АС3 1НО+1НЗ 50Гц (CHINT)</t>
  </si>
  <si>
    <r>
      <t>Вспомогательный контакт AX-1 для DZ158</t>
    </r>
    <r>
      <rPr>
        <sz val="12"/>
        <color indexed="8"/>
        <rFont val="Arial"/>
        <family val="2"/>
      </rPr>
      <t xml:space="preserve"> (R) (CHINT)</t>
    </r>
  </si>
  <si>
    <r>
      <t>Автоматический выключатель серии</t>
    </r>
    <r>
      <rPr>
        <b/>
        <sz val="11"/>
        <rFont val="Arial"/>
        <family val="2"/>
      </rPr>
      <t xml:space="preserve">  NXB-63 6kA </t>
    </r>
    <r>
      <rPr>
        <b/>
        <sz val="11"/>
        <color rgb="FFFF0000"/>
        <rFont val="Arial"/>
        <family val="2"/>
      </rPr>
      <t xml:space="preserve"> *NEXT*</t>
    </r>
  </si>
  <si>
    <r>
      <t>Ограничители импульсных перенапряжений серии NU6-</t>
    </r>
    <r>
      <rPr>
        <b/>
        <sz val="11"/>
        <color theme="1"/>
        <rFont val="宋体"/>
        <family val="2"/>
        <charset val="204"/>
      </rPr>
      <t>Ⅱ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</si>
  <si>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1Р In=15kA Uc=460B Im=40kA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</si>
  <si>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2Р In=15kA Uc=460B Im=40kA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</si>
  <si>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3Р In=15kA Uc=460B Im=40kA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</si>
  <si>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4Р In=15kA Uc=460B Im=40kA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</si>
  <si>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1Р In=25kA Uc=460B Im=60kA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</si>
  <si>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2Р In=25kA Uc=460B Im=60kA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</si>
  <si>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3Р In=25kA Uc=460B Im=60kA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</si>
  <si>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4Р In=25kA Uc=460B Im=60kA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</si>
  <si>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1Р In=40kA Uc=460B Im=100kA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</si>
  <si>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2Р In=40kA Uc=460B Im=100kA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</si>
  <si>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3Р In=40kA Uc=460B Im=100kA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</si>
  <si>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Ограничитель имп. перенапр. NU6-</t>
    </r>
    <r>
      <rPr>
        <sz val="12"/>
        <rFont val="宋体"/>
        <family val="2"/>
        <charset val="204"/>
      </rPr>
      <t>Ⅱ</t>
    </r>
    <r>
      <rPr>
        <sz val="12"/>
        <rFont val="Arial"/>
        <family val="2"/>
      </rPr>
      <t xml:space="preserve"> 4Р In=40kA Uc=460B Im=100kA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</si>
  <si>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 xml:space="preserve">Контакторы серии NXC-M </t>
    </r>
    <r>
      <rPr>
        <b/>
        <sz val="11"/>
        <color rgb="FFFF0000"/>
        <rFont val="Arial"/>
        <family val="2"/>
      </rPr>
      <t>*NEXT *</t>
    </r>
  </si>
  <si>
    <r>
      <t xml:space="preserve">Контакторы серии NXC </t>
    </r>
    <r>
      <rPr>
        <b/>
        <sz val="11"/>
        <color rgb="FFFF0000"/>
        <rFont val="Arial"/>
        <family val="2"/>
      </rPr>
      <t xml:space="preserve"> *NEXT *</t>
    </r>
  </si>
  <si>
    <r>
      <t>Контактор NC1-2510 25А 230В/АС3 1НО 50Гц</t>
    </r>
    <r>
      <rPr>
        <sz val="12"/>
        <color indexed="8"/>
        <rFont val="Arial"/>
        <family val="2"/>
      </rPr>
      <t xml:space="preserve"> (CHINT)</t>
    </r>
  </si>
  <si>
    <r>
      <t>Контактор NC1-2501 25А 110В/АС3 1НЗ 50Гц</t>
    </r>
    <r>
      <rPr>
        <sz val="12"/>
        <color indexed="8"/>
        <rFont val="Arial"/>
        <family val="2"/>
      </rPr>
      <t xml:space="preserve"> (CHINT)</t>
    </r>
  </si>
  <si>
    <r>
      <t>Контактор NC1-2501 25А 230В/АС3 1НЗ 50Гц</t>
    </r>
    <r>
      <rPr>
        <sz val="12"/>
        <color indexed="8"/>
        <rFont val="Arial"/>
        <family val="2"/>
      </rPr>
      <t xml:space="preserve"> (CHINT)</t>
    </r>
  </si>
  <si>
    <r>
      <t>Контактор NC1-3210 32А 230В/АС3 1НО 50Гц</t>
    </r>
    <r>
      <rPr>
        <sz val="12"/>
        <color indexed="8"/>
        <rFont val="Arial"/>
        <family val="2"/>
      </rPr>
      <t xml:space="preserve"> (CHINT)</t>
    </r>
  </si>
  <si>
    <r>
      <t>Контактор NC1-3201 32А 230В/АС3 1НЗ 50Гц</t>
    </r>
    <r>
      <rPr>
        <sz val="12"/>
        <color indexed="8"/>
        <rFont val="Arial"/>
        <family val="2"/>
      </rPr>
      <t xml:space="preserve"> (CHINT)</t>
    </r>
  </si>
  <si>
    <r>
      <t>Контактор NC1-4011 40А 400В/АС3 1НО+1НЗ 50Гц</t>
    </r>
    <r>
      <rPr>
        <sz val="12"/>
        <color indexed="8"/>
        <rFont val="Arial"/>
        <family val="2"/>
      </rPr>
      <t xml:space="preserve"> (CHINT)</t>
    </r>
  </si>
  <si>
    <r>
      <t>Контактор NC1-5011 50А 400В/АС3 1НО+1НЗ 50Гц</t>
    </r>
    <r>
      <rPr>
        <sz val="12"/>
        <color indexed="8"/>
        <rFont val="Arial"/>
        <family val="2"/>
      </rPr>
      <t xml:space="preserve"> (CHINT)</t>
    </r>
  </si>
  <si>
    <r>
      <t>Контактор NC1-6511 65А 230В/АС3 1НО+1НЗ 50Гц</t>
    </r>
    <r>
      <rPr>
        <sz val="12"/>
        <color indexed="8"/>
        <rFont val="Arial"/>
        <family val="2"/>
      </rPr>
      <t xml:space="preserve"> (CHINT)</t>
    </r>
  </si>
  <si>
    <r>
      <t>Контактор NC1-6511 65А 400В/АС3 1НО+1НЗ 50Гц</t>
    </r>
    <r>
      <rPr>
        <sz val="12"/>
        <color indexed="8"/>
        <rFont val="Arial"/>
        <family val="2"/>
      </rPr>
      <t xml:space="preserve"> (CHINT)</t>
    </r>
  </si>
  <si>
    <r>
      <t>Контактор NC1-8011 80А 400В/АС3 1НО+1НЗ 50Гц</t>
    </r>
    <r>
      <rPr>
        <sz val="12"/>
        <color indexed="8"/>
        <rFont val="Arial"/>
        <family val="2"/>
      </rPr>
      <t xml:space="preserve"> (CHINT)</t>
    </r>
  </si>
  <si>
    <r>
      <t>Контактор NC1-9511 95А 230В/АС3 1НО+1НЗ 50Гц</t>
    </r>
    <r>
      <rPr>
        <sz val="12"/>
        <color indexed="8"/>
        <rFont val="Arial"/>
        <family val="2"/>
      </rPr>
      <t xml:space="preserve"> (CHINT)</t>
    </r>
  </si>
  <si>
    <r>
      <t>Тепловое защитное реле серии</t>
    </r>
    <r>
      <rPr>
        <b/>
        <sz val="11"/>
        <rFont val="Arial"/>
        <family val="2"/>
      </rPr>
      <t xml:space="preserve"> NXR</t>
    </r>
    <r>
      <rPr>
        <b/>
        <sz val="11"/>
        <color rgb="FFFF0000"/>
        <rFont val="Arial"/>
        <family val="2"/>
      </rPr>
      <t xml:space="preserve"> *NEXT *</t>
    </r>
  </si>
  <si>
    <r>
      <t xml:space="preserve">Промежуточное реле </t>
    </r>
    <r>
      <rPr>
        <sz val="12"/>
        <color indexed="8"/>
        <rFont val="Arial"/>
        <family val="2"/>
      </rPr>
      <t>JZX-22F(D) 3 конт. с инд. LED 5А 12В AC (CHINT)</t>
    </r>
  </si>
  <si>
    <r>
      <t>Трехфазный конденсатор NWC6-0.45-25-3,  АС450В, 25кВАр</t>
    </r>
    <r>
      <rPr>
        <sz val="12"/>
        <color rgb="FF000000"/>
        <rFont val="宋体"/>
        <family val="2"/>
        <charset val="204"/>
      </rPr>
      <t>（</t>
    </r>
    <r>
      <rPr>
        <sz val="12"/>
        <color rgb="FF000000"/>
        <rFont val="Arial"/>
        <family val="2"/>
      </rPr>
      <t>CHINT</t>
    </r>
    <r>
      <rPr>
        <sz val="12"/>
        <color rgb="FF000000"/>
        <rFont val="宋体"/>
        <family val="2"/>
        <charset val="204"/>
      </rPr>
      <t>）</t>
    </r>
  </si>
  <si>
    <r>
      <t>Трехфазный конденсатор NWC6-0.45-30-3,  АС450В, 30кВАр</t>
    </r>
    <r>
      <rPr>
        <sz val="12"/>
        <color rgb="FF000000"/>
        <rFont val="宋体"/>
        <family val="2"/>
        <charset val="204"/>
      </rPr>
      <t>（</t>
    </r>
    <r>
      <rPr>
        <sz val="12"/>
        <color rgb="FF000000"/>
        <rFont val="Arial"/>
        <family val="2"/>
      </rPr>
      <t>CHINT</t>
    </r>
    <r>
      <rPr>
        <sz val="12"/>
        <color rgb="FF000000"/>
        <rFont val="宋体"/>
        <family val="2"/>
        <charset val="204"/>
      </rPr>
      <t>）</t>
    </r>
  </si>
  <si>
    <r>
      <t>Трехфазный конденсатор BZMJ 0.45-3-3 АС450В, 3 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CHINT)</t>
    </r>
  </si>
  <si>
    <r>
      <t>Трехфазный конденсатор BZMJ 0.45-5-3 АС450В, 5 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CHINT)</t>
    </r>
  </si>
  <si>
    <r>
      <t>Трехфазный конденсатор BZMJ 0.45-10-3 АС450В, 10кВАр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</si>
  <si>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Трехфазный конденсатор BZMJ 0.45-12-3 АС450В, 12 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</si>
  <si>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Трехфазный конденсатор BZMJ 0.45-15-3 АС450В, 15 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</si>
  <si>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Трехфазный конденсатор BZMJ 0.45-25-3 АС450В, 25 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</si>
  <si>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Трехфазный конденсатор BZMJ 0.45-30-3 АС450В, 30 кВАр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CHINT</t>
    </r>
    <r>
      <rPr>
        <sz val="12"/>
        <rFont val="宋体"/>
        <family val="2"/>
        <charset val="204"/>
      </rPr>
      <t>）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</si>
  <si>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самовозвратом NP2-BC42 без подсветки красная 1НЗ IP40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</si>
  <si>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фиксации NP2-BS542 без подсветки красная 1НЗ IP40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</si>
  <si>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фиксации NP2-BS545 без подсветки красная 1НЗ +1НО IP40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</si>
  <si>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самовозвратом NP2-EC22 без подсветки черная 1НЗ IP40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</si>
  <si>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самовозвратом NP2-EC42 без подсветки красная 1НЗ IP40 (CHINT)</t>
    </r>
  </si>
  <si>
    <r>
      <t>Кнопка управления "Грибок" Φ30мм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фиксации NP2-ES442 без подсветки красная 1НЗ IP40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</si>
  <si>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фиксации NP2-ES542 без подсветки красная 1НЗ IP40 (CHINT)</t>
    </r>
  </si>
  <si>
    <r>
      <t>Кнопка управления "Грибок" Φ30мм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фиксации NP2-BS442 без подсветки красная 1НЗ IP40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</si>
  <si>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самовозвратом NP8-01M/1 без подсветки красная 1НЗ IP65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</si>
  <si>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самовозвратом NP8-10MD/1 1НО зеленая AC110В-220В(LED) IP65 (CHINT)</t>
    </r>
  </si>
  <si>
    <r>
      <t>Кнопка управления "Грибок" Φ40мм</t>
    </r>
    <r>
      <rPr>
        <sz val="12"/>
        <rFont val="宋体"/>
        <family val="2"/>
        <charset val="204"/>
      </rPr>
      <t>（</t>
    </r>
    <r>
      <rPr>
        <sz val="12"/>
        <rFont val="Arial"/>
        <family val="2"/>
      </rPr>
      <t>2</t>
    </r>
    <r>
      <rPr>
        <sz val="12"/>
        <rFont val="宋体"/>
        <family val="2"/>
        <charset val="204"/>
      </rPr>
      <t>）</t>
    </r>
    <r>
      <rPr>
        <sz val="12"/>
        <rFont val="Arial"/>
        <family val="2"/>
      </rPr>
      <t>с самовозвратом NP8-01MD/1 1НЗ красная AC110В-220В(LED) IP65 (CHINT)</t>
    </r>
  </si>
  <si>
    <t>Индикаторы</t>
    <phoneticPr fontId="8" type="noConversion"/>
  </si>
  <si>
    <t>Модульные переключатели</t>
    <phoneticPr fontId="8" type="noConversion"/>
  </si>
  <si>
    <t>Выключатель нагрузки</t>
    <phoneticPr fontId="8" type="noConversion"/>
  </si>
  <si>
    <t xml:space="preserve"> Устройства дифференциальной защиты (ДИФ)</t>
    <phoneticPr fontId="8" type="noConversion"/>
  </si>
  <si>
    <t>Характеристика B</t>
    <phoneticPr fontId="8" type="noConversion"/>
  </si>
  <si>
    <t>Характеристика C</t>
    <phoneticPr fontId="8" type="noConversion"/>
  </si>
  <si>
    <t>Характеристика D</t>
    <phoneticPr fontId="8" type="noConversion"/>
  </si>
  <si>
    <r>
      <t xml:space="preserve">Автоматический выключатель серии  NXB-63 6kA  </t>
    </r>
    <r>
      <rPr>
        <u/>
        <sz val="11"/>
        <color rgb="FFFF0000"/>
        <rFont val="微软雅黑"/>
        <family val="2"/>
        <charset val="134"/>
      </rPr>
      <t>*NEXT*</t>
    </r>
    <phoneticPr fontId="8" type="noConversion"/>
  </si>
  <si>
    <t xml:space="preserve">Ограничитель на DIN-рейку (металл) 1 винт </t>
    <phoneticPr fontId="6" type="noConversion"/>
  </si>
  <si>
    <t>Ограничители на DIN-рейку</t>
    <phoneticPr fontId="6" type="noConversion"/>
  </si>
  <si>
    <r>
      <t xml:space="preserve">Контакторы серии NXC-M   </t>
    </r>
    <r>
      <rPr>
        <u/>
        <sz val="11"/>
        <color rgb="FFFF0000"/>
        <rFont val="微软雅黑"/>
        <family val="2"/>
        <charset val="134"/>
      </rPr>
      <t xml:space="preserve"> *NEXT* </t>
    </r>
    <phoneticPr fontId="8" type="noConversion"/>
  </si>
  <si>
    <r>
      <t xml:space="preserve">Контакторы серии NXC  </t>
    </r>
    <r>
      <rPr>
        <u/>
        <sz val="11"/>
        <color rgb="FFFF0000"/>
        <rFont val="微软雅黑"/>
        <family val="2"/>
        <charset val="134"/>
      </rPr>
      <t xml:space="preserve"> *NEXT*</t>
    </r>
    <phoneticPr fontId="8" type="noConversion"/>
  </si>
  <si>
    <r>
      <t xml:space="preserve">Тепловое защитное реле серии NXR  </t>
    </r>
    <r>
      <rPr>
        <u/>
        <sz val="11"/>
        <color rgb="FFFF0000"/>
        <rFont val="微软雅黑"/>
        <family val="2"/>
        <charset val="134"/>
      </rPr>
      <t>*NEXT*</t>
    </r>
    <phoneticPr fontId="8" type="noConversion"/>
  </si>
  <si>
    <t>Т.гр. 06 Оборудование электропитания CHINT</t>
    <phoneticPr fontId="8" type="noConversion"/>
  </si>
  <si>
    <t>Т.гр. 07 Выключатель-разъединители/рубильники CHINT</t>
    <phoneticPr fontId="8" type="noConversion"/>
  </si>
  <si>
    <t>Т.гр. 08 Приводная техника CHINT</t>
    <phoneticPr fontId="8" type="noConversion"/>
  </si>
  <si>
    <t>Т.гр. 09 Щиты и шкафы CHINT</t>
    <phoneticPr fontId="8" type="noConversion"/>
  </si>
  <si>
    <t>Т.гр. 10 Аксессуары для шкафов и щитов CHINT</t>
    <phoneticPr fontId="8" type="noConversion"/>
  </si>
  <si>
    <t>Т.гр. 11 Изделия для монтажа</t>
    <phoneticPr fontId="8" type="noConversion"/>
  </si>
  <si>
    <t>Реле</t>
    <phoneticPr fontId="8" type="noConversion"/>
  </si>
  <si>
    <t>Предохранители</t>
    <phoneticPr fontId="8" type="noConversion"/>
  </si>
  <si>
    <t>Путевые выключатели</t>
    <phoneticPr fontId="8" type="noConversion"/>
  </si>
  <si>
    <t>Стабилизаторы напряжения</t>
    <phoneticPr fontId="8" type="noConversion"/>
  </si>
  <si>
    <t>Выключатель-разъединители/рубильники</t>
    <phoneticPr fontId="8" type="noConversion"/>
  </si>
  <si>
    <t>Преобразователь частоты</t>
    <phoneticPr fontId="8" type="noConversion"/>
  </si>
  <si>
    <t>Устройство плавного пуска</t>
    <phoneticPr fontId="8" type="noConversion"/>
  </si>
  <si>
    <t>DIN-рейка</t>
    <phoneticPr fontId="8" type="noConversion"/>
  </si>
  <si>
    <t>Замки к боксам</t>
    <phoneticPr fontId="8" type="noConversion"/>
  </si>
  <si>
    <t>Клеммы</t>
    <phoneticPr fontId="8" type="noConversion"/>
  </si>
  <si>
    <t>Шины нулевые на изоляторах</t>
    <phoneticPr fontId="8" type="noConversion"/>
  </si>
  <si>
    <t>Блок зажимов</t>
    <phoneticPr fontId="8" type="noConversion"/>
  </si>
  <si>
    <t>Изоляторы</t>
    <phoneticPr fontId="8" type="noConversion"/>
  </si>
  <si>
    <t xml:space="preserve">Сальники </t>
    <phoneticPr fontId="8" type="noConversion"/>
  </si>
  <si>
    <t>Лента спиральная монтажная пластиковая</t>
    <phoneticPr fontId="8" type="noConversion"/>
  </si>
  <si>
    <t>Соединительная клемма</t>
    <phoneticPr fontId="8" type="noConversion"/>
  </si>
  <si>
    <t>Наконечники</t>
    <phoneticPr fontId="8" type="noConversion"/>
  </si>
  <si>
    <t>Хомуты и Скобы</t>
    <phoneticPr fontId="8" type="noConversion"/>
  </si>
  <si>
    <t>Кабельный канал</t>
    <phoneticPr fontId="8" type="noConversion"/>
  </si>
  <si>
    <t>Силовые Разъемы</t>
    <phoneticPr fontId="8" type="noConversion"/>
  </si>
  <si>
    <t>Автоматы дифференциальные Серия DZ47LE</t>
    <phoneticPr fontId="8" type="noConversion"/>
  </si>
  <si>
    <t>Автоматы дифференциальные Серия NB1L</t>
    <phoneticPr fontId="8" type="noConversion"/>
  </si>
  <si>
    <t>Автоматы дифференциальные Серия NBH8LE-40</t>
    <phoneticPr fontId="8" type="noConversion"/>
  </si>
  <si>
    <t xml:space="preserve">Выключатели дифференциальные Серия NL1-63 </t>
    <phoneticPr fontId="8" type="noConversion"/>
  </si>
  <si>
    <t>Выключатель нагрузки серия NH2</t>
    <phoneticPr fontId="8" type="noConversion"/>
  </si>
  <si>
    <t>Модульные переключатели NZK1</t>
    <phoneticPr fontId="8" type="noConversion"/>
  </si>
  <si>
    <t>Модульные переключатели NZK2</t>
    <phoneticPr fontId="8" type="noConversion"/>
  </si>
  <si>
    <t>Кнопка модульная NP9</t>
    <phoneticPr fontId="8" type="noConversion"/>
  </si>
  <si>
    <t>Модульные розетки AC30-111</t>
    <phoneticPr fontId="8" type="noConversion"/>
  </si>
  <si>
    <t>Ограничители импульсных перенапряжений NU6-Ⅱ</t>
    <phoneticPr fontId="8" type="noConversion"/>
  </si>
  <si>
    <t>Силовые Автоматические выключатели Серия NM8</t>
    <phoneticPr fontId="8" type="noConversion"/>
  </si>
  <si>
    <t>Силовые Автоматические выключатели Серия NM8S</t>
    <phoneticPr fontId="8" type="noConversion"/>
  </si>
  <si>
    <t>Аксессуары для автоматического выключателя Серия NM8 и NM8S</t>
    <phoneticPr fontId="8" type="noConversion"/>
  </si>
  <si>
    <t>Силовые Автоматические выключатели Серия NM1</t>
    <phoneticPr fontId="8" type="noConversion"/>
  </si>
  <si>
    <t>Аксессуары для автоматического выключателя Серия NM1</t>
    <phoneticPr fontId="8" type="noConversion"/>
  </si>
  <si>
    <t>Устройство автоматического ввода резерва Серия NZ7</t>
    <phoneticPr fontId="8" type="noConversion"/>
  </si>
  <si>
    <t>Контакторы Серия NC6</t>
    <phoneticPr fontId="8" type="noConversion"/>
  </si>
  <si>
    <t>Аксессуары для Контакторов Серия NC6</t>
    <phoneticPr fontId="8" type="noConversion"/>
  </si>
  <si>
    <t>Контакторы Серия NC1</t>
    <phoneticPr fontId="8" type="noConversion"/>
  </si>
  <si>
    <t>Аксессуары для Контакторов Серия NC1</t>
    <phoneticPr fontId="8" type="noConversion"/>
  </si>
  <si>
    <t>Контакторы Серия NC2</t>
    <phoneticPr fontId="8" type="noConversion"/>
  </si>
  <si>
    <t>Аксессуары для Контакторов Серия NC2</t>
    <phoneticPr fontId="8" type="noConversion"/>
  </si>
  <si>
    <t>Тепловое защитное реле Серия NR2</t>
    <phoneticPr fontId="8" type="noConversion"/>
  </si>
  <si>
    <t>Электронное защитное реле серии NRE8</t>
    <phoneticPr fontId="8" type="noConversion"/>
  </si>
  <si>
    <t>Аксессуары для теплового защитного реле Серия NR2</t>
    <phoneticPr fontId="8" type="noConversion"/>
  </si>
  <si>
    <t>Промежуточное реле Серия JZX-22F</t>
    <phoneticPr fontId="8" type="noConversion"/>
  </si>
  <si>
    <t>Аксессуары для промежуточного реле Серия JZX-22F</t>
    <phoneticPr fontId="8" type="noConversion"/>
  </si>
  <si>
    <t>Промежуточное реле с кнопкой тест NJDC17</t>
    <phoneticPr fontId="8" type="noConversion"/>
  </si>
  <si>
    <t>Аксессуары для промежуточного реле Серия NJDC17</t>
    <phoneticPr fontId="8" type="noConversion"/>
  </si>
  <si>
    <t>Реле контроля фаз Серия XJ3-D</t>
    <phoneticPr fontId="8" type="noConversion"/>
  </si>
  <si>
    <t>Реле контроль фаз NJYB3</t>
    <phoneticPr fontId="8" type="noConversion"/>
  </si>
  <si>
    <t>Реле контроль фаз NJB1-X</t>
    <phoneticPr fontId="8" type="noConversion"/>
  </si>
  <si>
    <t>Реле времени NTE8</t>
    <phoneticPr fontId="8" type="noConversion"/>
  </si>
  <si>
    <t>Реле времени JSS48A</t>
    <phoneticPr fontId="8" type="noConversion"/>
  </si>
  <si>
    <t>Реле времени JSS48B</t>
    <phoneticPr fontId="8" type="noConversion"/>
  </si>
  <si>
    <t>Реле времени JSZ3</t>
    <phoneticPr fontId="8" type="noConversion"/>
  </si>
  <si>
    <t>Аксессуары для промежуточного реле Серия JSZ3</t>
    <phoneticPr fontId="8" type="noConversion"/>
  </si>
  <si>
    <t>Реле времени JSZ6</t>
    <phoneticPr fontId="8" type="noConversion"/>
  </si>
  <si>
    <t>Аксессуары для промежуточного реле Серия JSZ6</t>
    <phoneticPr fontId="8" type="noConversion"/>
  </si>
  <si>
    <t>Реле времени KG10M</t>
    <phoneticPr fontId="8" type="noConversion"/>
  </si>
  <si>
    <t>Таймер электронный Серия NKG3</t>
    <phoneticPr fontId="8" type="noConversion"/>
  </si>
  <si>
    <t>Таймер электронный Серия KG10D</t>
    <phoneticPr fontId="8" type="noConversion"/>
  </si>
  <si>
    <t>Реле контроля уровня жидкости Серия NJYW1</t>
    <phoneticPr fontId="8" type="noConversion"/>
  </si>
  <si>
    <t>Плавкая вставка цилиндрическая RT28</t>
    <phoneticPr fontId="8" type="noConversion"/>
  </si>
  <si>
    <t>Держатель плавких вставок с индикацией RT28</t>
    <phoneticPr fontId="8" type="noConversion"/>
  </si>
  <si>
    <t>Плавкая вставка предохранителя RT36</t>
    <phoneticPr fontId="8" type="noConversion"/>
  </si>
  <si>
    <t>Пускатель для управления и защиты электродвигателей Серия NS2</t>
    <phoneticPr fontId="8" type="noConversion"/>
  </si>
  <si>
    <t>Пускатель для управления и защиты электродвигателей Серия NS2X</t>
    <phoneticPr fontId="8" type="noConversion"/>
  </si>
  <si>
    <t>Аксессуары для пускателей Серия NS2</t>
    <phoneticPr fontId="8" type="noConversion"/>
  </si>
  <si>
    <t>Пускатель прямого пуска и защиты электродвигателей в корпусе Серия NQ3</t>
    <phoneticPr fontId="8" type="noConversion"/>
  </si>
  <si>
    <t>Комплексное защитное устройство для двигателей JD-5A</t>
    <phoneticPr fontId="8" type="noConversion"/>
  </si>
  <si>
    <t>Кулачковые переключатели Серия LW32</t>
    <phoneticPr fontId="8" type="noConversion"/>
  </si>
  <si>
    <t>Выключатель путевой Серия YBLX-ME</t>
    <phoneticPr fontId="8" type="noConversion"/>
  </si>
  <si>
    <t>Выключатель путевой Серия YBLX-P1</t>
    <phoneticPr fontId="8" type="noConversion"/>
  </si>
  <si>
    <t>Выключатель путевой Серия YBLX-K1</t>
    <phoneticPr fontId="8" type="noConversion"/>
  </si>
  <si>
    <t>Выключатель путевой Серия YBLX-K3</t>
    <phoneticPr fontId="8" type="noConversion"/>
  </si>
  <si>
    <t>Конденсатор Серия NWC6</t>
    <phoneticPr fontId="8" type="noConversion"/>
  </si>
  <si>
    <t>Конденсатор Серия BZMJ</t>
    <phoneticPr fontId="8" type="noConversion"/>
  </si>
  <si>
    <t>Регулятор реактивной мощности JKF8</t>
    <phoneticPr fontId="8" type="noConversion"/>
  </si>
  <si>
    <t>Кнопочные посты Серия NP8</t>
    <phoneticPr fontId="8" type="noConversion"/>
  </si>
  <si>
    <t>Автоматический регулятор переменного напряжения Серии TM</t>
    <phoneticPr fontId="8" type="noConversion"/>
  </si>
  <si>
    <t>Выключатель-разъединители Серия NH40</t>
    <phoneticPr fontId="8" type="noConversion"/>
  </si>
  <si>
    <t>Аксессуары для выключателя-разъединителя Серия NH40</t>
    <phoneticPr fontId="8" type="noConversion"/>
  </si>
  <si>
    <t>Реверсивный рубильник с электроприводом Серия NH40SZ</t>
    <phoneticPr fontId="8" type="noConversion"/>
  </si>
  <si>
    <t>Реверсивный рубильник с блоком АВР Серия NH40SZ(II, III)</t>
    <phoneticPr fontId="8" type="noConversion"/>
  </si>
  <si>
    <t>Откидной выключатель-разъединитель Серия NHR17</t>
    <phoneticPr fontId="8" type="noConversion"/>
  </si>
  <si>
    <t>Преобразователь частоты Серия NVF300M (Общий тип)</t>
    <phoneticPr fontId="8" type="noConversion"/>
  </si>
  <si>
    <t>Преобразователь частоты Серия NVF2G (Общий тип)</t>
    <phoneticPr fontId="8" type="noConversion"/>
  </si>
  <si>
    <t>Преобразователь частоты Серия NVF2G (Тип для вентиляторов и насосов)</t>
    <phoneticPr fontId="8" type="noConversion"/>
  </si>
  <si>
    <t>Аксессуары для преобразователь частоты Серия NVF2G</t>
    <phoneticPr fontId="8" type="noConversion"/>
  </si>
  <si>
    <t>Устройство плавного пуска Серия NJR2</t>
    <phoneticPr fontId="8" type="noConversion"/>
  </si>
  <si>
    <t>Аксессуары для устройства плавного пуска Серия NJR2</t>
    <phoneticPr fontId="8" type="noConversion"/>
  </si>
  <si>
    <t>Щиты с монтажной панелью Серия NXW5</t>
    <phoneticPr fontId="8" type="noConversion"/>
  </si>
  <si>
    <t>Пластиковый корпус Серия NX2</t>
    <phoneticPr fontId="8" type="noConversion"/>
  </si>
  <si>
    <t>Пластиковый корпус Серия NX8</t>
    <phoneticPr fontId="8" type="noConversion"/>
  </si>
  <si>
    <t>DIN-рейка оцинкованная TH35-7.5</t>
    <phoneticPr fontId="8" type="noConversion"/>
  </si>
  <si>
    <t>Шина соединительная PIN</t>
    <phoneticPr fontId="8" type="noConversion"/>
  </si>
  <si>
    <t>Замки к боксам</t>
    <phoneticPr fontId="8" type="noConversion"/>
  </si>
  <si>
    <t>Ограничители на DIN-рейку</t>
    <phoneticPr fontId="8" type="noConversion"/>
  </si>
  <si>
    <t>Клеммные колодки JXB (PEN)</t>
    <phoneticPr fontId="8" type="noConversion"/>
  </si>
  <si>
    <t>Фаза и нейтраль</t>
    <phoneticPr fontId="8" type="noConversion"/>
  </si>
  <si>
    <t>Измерительные клеммы</t>
    <phoneticPr fontId="8" type="noConversion"/>
  </si>
  <si>
    <t>Заглушка для ЗНИ</t>
    <phoneticPr fontId="8" type="noConversion"/>
  </si>
  <si>
    <t>Шина в корпусном изоляторе на DIN-рейку</t>
    <phoneticPr fontId="8" type="noConversion"/>
  </si>
  <si>
    <t>Шина с DIN-изоляторе</t>
    <phoneticPr fontId="8" type="noConversion"/>
  </si>
  <si>
    <t xml:space="preserve">Шина с DIN-изоляторе типа "стойка" </t>
    <phoneticPr fontId="8" type="noConversion"/>
  </si>
  <si>
    <t xml:space="preserve">Шина в комбинированном DIN-изоляторе типа "стойка" </t>
    <phoneticPr fontId="8" type="noConversion"/>
  </si>
  <si>
    <t xml:space="preserve">Шина с двумя угловыми изоляторами </t>
    <phoneticPr fontId="8" type="noConversion"/>
  </si>
  <si>
    <t>Шина нулевая</t>
    <phoneticPr fontId="8" type="noConversion"/>
  </si>
  <si>
    <t>Распределительные блоки РБ 1-но полюсные</t>
    <phoneticPr fontId="8" type="noConversion"/>
  </si>
  <si>
    <t>Шины в корпусе (кросс-модули)</t>
    <phoneticPr fontId="8" type="noConversion"/>
  </si>
  <si>
    <t>Шина универсальная распределительная ШнУР</t>
    <phoneticPr fontId="8" type="noConversion"/>
  </si>
  <si>
    <t>Распределительные блоки РБ 4-х полюсные</t>
    <phoneticPr fontId="8" type="noConversion"/>
  </si>
  <si>
    <t>Коробка испытательная для счетчиков ИКП (аналог ИК, ИКК)</t>
    <phoneticPr fontId="8" type="noConversion"/>
  </si>
  <si>
    <t>Блок зажимов ТВ</t>
    <phoneticPr fontId="8" type="noConversion"/>
  </si>
  <si>
    <t>Блок зажимов ТC</t>
    <phoneticPr fontId="8" type="noConversion"/>
  </si>
  <si>
    <t>Зажимы винтовые ЗВИ - полиэтилен</t>
    <phoneticPr fontId="8" type="noConversion"/>
  </si>
  <si>
    <t>Изоляторы SM</t>
    <phoneticPr fontId="8" type="noConversion"/>
  </si>
  <si>
    <t>Изоляторы SM с болтом</t>
    <phoneticPr fontId="8" type="noConversion"/>
  </si>
  <si>
    <t xml:space="preserve">Изоляторы "Лесенка" </t>
    <phoneticPr fontId="8" type="noConversion"/>
  </si>
  <si>
    <t>Сальники типа влагозащищенные PG (белый)</t>
    <phoneticPr fontId="8" type="noConversion"/>
  </si>
  <si>
    <t>Сальники Серия MG</t>
    <phoneticPr fontId="8" type="noConversion"/>
  </si>
  <si>
    <t>Металлический кабельный ввод Серия PG</t>
    <phoneticPr fontId="8" type="noConversion"/>
  </si>
  <si>
    <t>Лента спиральная монтажная пластиковая серии ЛСМ (белый)</t>
    <phoneticPr fontId="8" type="noConversion"/>
  </si>
  <si>
    <t>Лента спиральная монтажная пластиковая серии ЛСМ (черный)</t>
    <phoneticPr fontId="8" type="noConversion"/>
  </si>
  <si>
    <t>Термоусаживаемые материалы ТТУ</t>
    <phoneticPr fontId="8" type="noConversion"/>
  </si>
  <si>
    <t>Соединительная клемма СК</t>
    <phoneticPr fontId="8" type="noConversion"/>
  </si>
  <si>
    <t>Строительно-монтажная клемма КБМ</t>
    <phoneticPr fontId="8" type="noConversion"/>
  </si>
  <si>
    <t>Зажимы СИЗ</t>
    <phoneticPr fontId="8" type="noConversion"/>
  </si>
  <si>
    <t>Изолированные ответвители ОВ</t>
    <phoneticPr fontId="8" type="noConversion"/>
  </si>
  <si>
    <t>Наконечники вилочные изолированные НКИ</t>
    <phoneticPr fontId="8" type="noConversion"/>
  </si>
  <si>
    <t>Наконечники вилочные изолированные НВИ</t>
    <phoneticPr fontId="8" type="noConversion"/>
  </si>
  <si>
    <t>Разъемы плоские изолированные ответвительные РпИо</t>
    <phoneticPr fontId="8" type="noConversion"/>
  </si>
  <si>
    <t>Наконечник-гильза E</t>
    <phoneticPr fontId="8" type="noConversion"/>
  </si>
  <si>
    <t>Наконечник-гильза TE</t>
    <phoneticPr fontId="8" type="noConversion"/>
  </si>
  <si>
    <t>Разъемы плоские изолированные РПИ-п / м</t>
    <phoneticPr fontId="8" type="noConversion"/>
  </si>
  <si>
    <t>Разъемы Рш</t>
    <phoneticPr fontId="8" type="noConversion"/>
  </si>
  <si>
    <t>Наконечник круглый штыревой НкИш</t>
    <phoneticPr fontId="8" type="noConversion"/>
  </si>
  <si>
    <t>Наконечник плоский штыревой НпИш</t>
    <phoneticPr fontId="8" type="noConversion"/>
  </si>
  <si>
    <t xml:space="preserve">Площадки самоклеющиеся под хомуты </t>
    <phoneticPr fontId="8" type="noConversion"/>
  </si>
  <si>
    <t>Xомуты нейлоновые-белый</t>
    <phoneticPr fontId="8" type="noConversion"/>
  </si>
  <si>
    <t>Xомуты нейлоновые-черный</t>
    <phoneticPr fontId="8" type="noConversion"/>
  </si>
  <si>
    <t>Перфорированный кабельный канал ПКК</t>
    <phoneticPr fontId="8" type="noConversion"/>
  </si>
  <si>
    <t>Вилка переносная IP44 / IP67</t>
    <phoneticPr fontId="8" type="noConversion"/>
  </si>
  <si>
    <t>Розетка стационарная IP44 / IP67</t>
    <phoneticPr fontId="8" type="noConversion"/>
  </si>
  <si>
    <t>Розетка переносная IP44 / IP67</t>
    <phoneticPr fontId="8" type="noConversion"/>
  </si>
  <si>
    <t xml:space="preserve">Розетки стационарные для скрытой установки IP44 </t>
    <phoneticPr fontId="8" type="noConversion"/>
  </si>
  <si>
    <t xml:space="preserve">Вилки стационарные IP44 </t>
    <phoneticPr fontId="8" type="noConversion"/>
  </si>
  <si>
    <t>Розетки панельные для скрытой установки РП</t>
    <phoneticPr fontId="8" type="noConversion"/>
  </si>
  <si>
    <t>Вилка переносная IP67</t>
    <phoneticPr fontId="8" type="noConversion"/>
  </si>
  <si>
    <t>Розетка стационарная IP 67</t>
    <phoneticPr fontId="8" type="noConversion"/>
  </si>
  <si>
    <t>Розетка переносная IP67</t>
    <phoneticPr fontId="8" type="noConversion"/>
  </si>
  <si>
    <t>ДИФ серия DZ47LE с дифференциальным током 100мА</t>
    <phoneticPr fontId="8" type="noConversion"/>
  </si>
  <si>
    <t>ДИФ серия DZ47LE с дифференциальным током 300мА</t>
    <phoneticPr fontId="8" type="noConversion"/>
  </si>
  <si>
    <t>ДИФ серия NB1L с дифференциальным током 30мА</t>
    <phoneticPr fontId="8" type="noConversion"/>
  </si>
  <si>
    <t>ДИФ серия NB1L с дифференциальным током 100мА</t>
    <phoneticPr fontId="8" type="noConversion"/>
  </si>
  <si>
    <t>ДИФ серия NB1L с дифференциальным током 300мА</t>
    <phoneticPr fontId="8" type="noConversion"/>
  </si>
  <si>
    <t>Диф. автомат NBH8LE-40 х-ка С</t>
    <phoneticPr fontId="8" type="noConversion"/>
  </si>
  <si>
    <t>УЗО с дифференциальным током 100мА</t>
    <phoneticPr fontId="8" type="noConversion"/>
  </si>
  <si>
    <t>УЗО с дифференциальным током 300мА</t>
    <phoneticPr fontId="8" type="noConversion"/>
  </si>
  <si>
    <t>Авт. выкл. пос.тока NB1-63DC 2P C1A DC500В 6kA (R) (CHINT)</t>
  </si>
  <si>
    <t>Кабель (2м) с рамкой для подключения дистанционного управления NVF2 (CHINT)</t>
  </si>
  <si>
    <t>Кабель (2м) для подключения дистанционного управления NJR2 (CHINT)</t>
  </si>
  <si>
    <t>Клеммы для 2 кабель 2X240мм², NM8-400/630 (CHINT)</t>
  </si>
  <si>
    <t>Клеммы для 4 кабель 4X95мм², NM8-630 (CHINT)</t>
  </si>
  <si>
    <t>Клеммы для 3 кабель 3X240мм², NM8-1250 (CHINT)</t>
  </si>
  <si>
    <t>Клеммы для 4 кабель 4X240мм², NM8-800-1250 (CHINT)</t>
  </si>
  <si>
    <t>CT2 Зажимы для NM8S-250 (CHINT)</t>
  </si>
  <si>
    <t>Клеммы для 1 кабель 1X240мм², NM8-250 (CHINT)</t>
  </si>
  <si>
    <t>Клеммы для 2 кабель 2X150мм², NM8-250 (CHINT)</t>
  </si>
  <si>
    <t>Клеммы для 1 кабель 1X240мм², NM8-630 (CHINT)</t>
  </si>
  <si>
    <t>Регулятор реактивной мощности JKF8-12 с 12-тью контурами (CHINT)</t>
  </si>
  <si>
    <t>Мин.отгр.</t>
  </si>
  <si>
    <t>2017 Прайс-лист 19-10-2017</t>
  </si>
  <si>
    <t>(Россия) 19-10-2017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</si>
</sst>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 * #,##0_ ;_ * \-#,##0_ ;_ * &quot;-&quot;_ ;_ @_ "/>
    <numFmt numFmtId="165" formatCode="_ * #,##0.00_ ;_ * \-#,##0.00_ ;_ * &quot;-&quot;??_ ;_ @_ "/>
    <numFmt numFmtId="166" formatCode="0.00_);[Red]\(0.00\)"/>
    <numFmt numFmtId="167" formatCode="0.00_ "/>
    <numFmt numFmtId="168" formatCode="[=0]&quot;₽&quot;;General"/>
    <numFmt numFmtId="169" formatCode="#,##0.00_);[Red]\(#,##0.00\)"/>
    <numFmt numFmtId="170" formatCode="0_ "/>
    <numFmt numFmtId="171" formatCode="0_);[Red]\(0\)"/>
    <numFmt numFmtId="172" formatCode="0.000"/>
    <numFmt numFmtId="173" formatCode="0.000000"/>
    <numFmt numFmtId="174" formatCode="0.0"/>
  </numFmts>
  <fonts count="64">
    <font>
      <sz val="12"/>
      <name val="宋体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u/>
      <sz val="11"/>
      <color indexed="12"/>
      <name val="宋体"/>
      <family val="3"/>
      <charset val="134"/>
    </font>
    <font>
      <sz val="8"/>
      <name val="Arial"/>
      <family val="2"/>
    </font>
    <font>
      <sz val="10"/>
      <color indexed="8"/>
      <name val="Arial"/>
      <family val="2"/>
    </font>
    <font>
      <sz val="9"/>
      <name val="宋体"/>
      <family val="3"/>
      <charset val="13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2"/>
      <name val="宋体"/>
      <family val="3"/>
      <charset val="134"/>
    </font>
    <font>
      <sz val="12"/>
      <name val="Times New Roman"/>
      <family val="1"/>
    </font>
    <font>
      <u/>
      <sz val="12"/>
      <color indexed="12"/>
      <name val="宋体"/>
      <family val="3"/>
      <charset val="134"/>
    </font>
    <font>
      <u/>
      <sz val="11"/>
      <color indexed="12"/>
      <name val="微软雅黑"/>
      <family val="2"/>
      <charset val="134"/>
    </font>
    <font>
      <sz val="12"/>
      <name val="微软雅黑"/>
      <family val="2"/>
      <charset val="134"/>
    </font>
    <font>
      <sz val="11"/>
      <name val="微软雅黑"/>
      <family val="2"/>
      <charset val="134"/>
    </font>
    <font>
      <b/>
      <sz val="18"/>
      <name val="微软雅黑"/>
      <family val="2"/>
      <charset val="134"/>
    </font>
    <font>
      <b/>
      <u/>
      <sz val="14"/>
      <color indexed="12"/>
      <name val="微软雅黑"/>
      <family val="2"/>
      <charset val="134"/>
    </font>
    <font>
      <b/>
      <u/>
      <sz val="12"/>
      <color indexed="12"/>
      <name val="微软雅黑"/>
      <family val="2"/>
      <charset val="134"/>
    </font>
    <font>
      <b/>
      <u/>
      <sz val="11"/>
      <color indexed="12"/>
      <name val="微软雅黑"/>
      <family val="2"/>
      <charset val="134"/>
    </font>
    <font>
      <sz val="10"/>
      <name val="微软雅黑"/>
      <family val="2"/>
      <charset val="134"/>
    </font>
    <font>
      <sz val="11"/>
      <color theme="1"/>
      <name val="Calibri"/>
      <family val="3"/>
      <charset val="134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u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theme="3" tint="0.39997558519241921"/>
      <name val="微软雅黑"/>
      <family val="2"/>
      <charset val="134"/>
    </font>
    <font>
      <sz val="9"/>
      <color rgb="FF666666"/>
      <name val="微软雅黑"/>
      <family val="2"/>
      <charset val="134"/>
    </font>
    <font>
      <b/>
      <sz val="9"/>
      <color rgb="FF666666"/>
      <name val="微软雅黑"/>
      <family val="2"/>
      <charset val="134"/>
    </font>
    <font>
      <b/>
      <sz val="11"/>
      <color theme="1"/>
      <name val="Arial"/>
      <family val="2"/>
    </font>
    <font>
      <sz val="10"/>
      <color theme="1"/>
      <name val="微软雅黑"/>
      <family val="2"/>
      <charset val="134"/>
    </font>
    <font>
      <b/>
      <sz val="16"/>
      <color theme="9" tint="-0.249977111117893"/>
      <name val="Arial"/>
      <family val="2"/>
    </font>
    <font>
      <b/>
      <sz val="12"/>
      <name val="微软雅黑"/>
      <family val="2"/>
      <charset val="134"/>
    </font>
    <font>
      <b/>
      <sz val="16"/>
      <color theme="9" tint="-0.249977111117893"/>
      <name val="微软雅黑"/>
      <family val="2"/>
      <charset val="134"/>
    </font>
    <font>
      <sz val="12"/>
      <name val="宋体"/>
      <family val="3"/>
      <charset val="134"/>
    </font>
    <font>
      <sz val="20"/>
      <name val="Arial"/>
      <family val="2"/>
    </font>
    <font>
      <sz val="20"/>
      <color theme="1"/>
      <name val="Arial"/>
      <family val="2"/>
    </font>
    <font>
      <sz val="20"/>
      <color theme="3" tint="0.39997558519241921"/>
      <name val="Arial"/>
      <family val="2"/>
    </font>
    <font>
      <b/>
      <sz val="20"/>
      <color theme="9" tint="-0.249977111117893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12"/>
      <color rgb="FF000000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sz val="11"/>
      <color indexed="8"/>
      <name val="Arial"/>
      <family val="2"/>
    </font>
    <font>
      <b/>
      <sz val="11"/>
      <color theme="1"/>
      <name val="宋体"/>
      <family val="2"/>
      <charset val="204"/>
    </font>
    <font>
      <sz val="12"/>
      <name val="宋体"/>
      <family val="2"/>
      <charset val="204"/>
    </font>
    <font>
      <sz val="12"/>
      <color rgb="FF000000"/>
      <name val="宋体"/>
      <family val="2"/>
      <charset val="204"/>
    </font>
    <font>
      <sz val="12"/>
      <color rgb="FFFF0000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12"/>
      <color theme="3" tint="0.39997558519241921"/>
      <name val="Arial"/>
      <family val="2"/>
    </font>
    <font>
      <b/>
      <sz val="8"/>
      <color theme="1"/>
      <name val="Arial"/>
      <family val="2"/>
    </font>
    <font>
      <u/>
      <sz val="11"/>
      <color rgb="FFFF0000"/>
      <name val="微软雅黑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3">
    <xf numFmtId="0" fontId="0" fillId="0" borderId="0">
      <alignment vertical="center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 applyBorder="0"/>
    <xf numFmtId="0" fontId="12" fillId="0" borderId="0"/>
    <xf numFmtId="0" fontId="9" fillId="0" borderId="0"/>
    <xf numFmtId="0" fontId="3" fillId="0" borderId="0">
      <alignment horizontal="left"/>
    </xf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/>
    <xf numFmtId="0" fontId="2" fillId="0" borderId="0">
      <alignment vertical="center"/>
    </xf>
    <xf numFmtId="0" fontId="6" fillId="0" borderId="0">
      <alignment horizontal="left"/>
    </xf>
    <xf numFmtId="0" fontId="11" fillId="0" borderId="0"/>
    <xf numFmtId="0" fontId="22" fillId="0" borderId="0"/>
    <xf numFmtId="0" fontId="2" fillId="0" borderId="0">
      <alignment vertical="center"/>
    </xf>
    <xf numFmtId="0" fontId="2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5" fontId="11" fillId="0" borderId="0" applyFont="0" applyFill="0" applyBorder="0" applyAlignment="0" applyProtection="0">
      <alignment vertical="center"/>
    </xf>
    <xf numFmtId="164" fontId="11" fillId="0" borderId="0" applyFont="0" applyFill="0" applyBorder="0" applyAlignment="0" applyProtection="0"/>
    <xf numFmtId="0" fontId="4" fillId="0" borderId="0"/>
    <xf numFmtId="0" fontId="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</cellStyleXfs>
  <cellXfs count="382">
    <xf numFmtId="0" fontId="0" fillId="0" borderId="0" xfId="0">
      <alignment vertical="center"/>
    </xf>
    <xf numFmtId="49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84" applyFont="1" applyFill="1" applyBorder="1" applyAlignment="1" applyProtection="1">
      <alignment vertical="center"/>
      <protection locked="0"/>
    </xf>
    <xf numFmtId="0" fontId="23" fillId="2" borderId="0" xfId="0" applyFont="1" applyFill="1" applyBorder="1" applyProtection="1">
      <alignment vertical="center"/>
      <protection locked="0"/>
    </xf>
    <xf numFmtId="0" fontId="29" fillId="0" borderId="3" xfId="0" applyFont="1" applyBorder="1" applyAlignment="1" applyProtection="1">
      <alignment horizontal="center" vertical="center"/>
      <protection locked="0"/>
    </xf>
    <xf numFmtId="0" fontId="15" fillId="2" borderId="7" xfId="0" applyFont="1" applyFill="1" applyBorder="1" applyAlignment="1" applyProtection="1">
      <alignment horizontal="left" vertical="center"/>
    </xf>
    <xf numFmtId="0" fontId="15" fillId="2" borderId="8" xfId="0" applyFont="1" applyFill="1" applyBorder="1" applyAlignment="1" applyProtection="1">
      <alignment horizontal="left" vertical="center"/>
    </xf>
    <xf numFmtId="0" fontId="15" fillId="2" borderId="9" xfId="0" applyFont="1" applyFill="1" applyBorder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30" fillId="2" borderId="2" xfId="0" applyFont="1" applyFill="1" applyBorder="1" applyAlignment="1" applyProtection="1">
      <alignment horizontal="left" vertical="center"/>
    </xf>
    <xf numFmtId="0" fontId="30" fillId="2" borderId="1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</xf>
    <xf numFmtId="0" fontId="16" fillId="2" borderId="2" xfId="0" applyFont="1" applyFill="1" applyBorder="1" applyAlignment="1" applyProtection="1">
      <alignment horizontal="left" vertical="center"/>
    </xf>
    <xf numFmtId="0" fontId="15" fillId="2" borderId="10" xfId="0" applyFont="1" applyFill="1" applyBorder="1" applyAlignment="1" applyProtection="1">
      <alignment horizontal="left" vertical="center"/>
    </xf>
    <xf numFmtId="0" fontId="15" fillId="2" borderId="2" xfId="0" applyFont="1" applyFill="1" applyBorder="1" applyAlignment="1" applyProtection="1">
      <alignment horizontal="left" vertical="center"/>
    </xf>
    <xf numFmtId="0" fontId="19" fillId="2" borderId="2" xfId="85" applyFont="1" applyFill="1" applyBorder="1" applyAlignment="1" applyProtection="1">
      <alignment horizontal="left"/>
    </xf>
    <xf numFmtId="0" fontId="15" fillId="2" borderId="0" xfId="0" applyFont="1" applyFill="1" applyBorder="1" applyAlignment="1" applyProtection="1">
      <alignment horizontal="left"/>
    </xf>
    <xf numFmtId="0" fontId="32" fillId="2" borderId="0" xfId="0" applyFont="1" applyFill="1" applyBorder="1" applyAlignment="1" applyProtection="1">
      <alignment horizontal="left" vertical="center"/>
    </xf>
    <xf numFmtId="0" fontId="14" fillId="2" borderId="0" xfId="85" applyFont="1" applyFill="1" applyBorder="1" applyAlignment="1" applyProtection="1">
      <alignment horizontal="left"/>
    </xf>
    <xf numFmtId="0" fontId="21" fillId="2" borderId="0" xfId="73" applyFont="1" applyFill="1" applyBorder="1" applyAlignment="1" applyProtection="1">
      <alignment horizontal="left"/>
    </xf>
    <xf numFmtId="0" fontId="18" fillId="2" borderId="2" xfId="84" applyFont="1" applyFill="1" applyBorder="1" applyAlignment="1" applyProtection="1">
      <alignment horizontal="left"/>
    </xf>
    <xf numFmtId="0" fontId="15" fillId="2" borderId="0" xfId="0" applyFont="1" applyFill="1" applyAlignment="1" applyProtection="1">
      <alignment horizontal="left" vertical="center"/>
    </xf>
    <xf numFmtId="0" fontId="15" fillId="0" borderId="0" xfId="0" applyFont="1" applyAlignment="1" applyProtection="1">
      <alignment horizontal="left" vertical="top"/>
    </xf>
    <xf numFmtId="49" fontId="29" fillId="0" borderId="4" xfId="0" applyNumberFormat="1" applyFont="1" applyBorder="1" applyAlignment="1" applyProtection="1">
      <alignment horizontal="center" vertical="center"/>
      <protection locked="0"/>
    </xf>
    <xf numFmtId="49" fontId="33" fillId="5" borderId="0" xfId="83" applyNumberFormat="1" applyFont="1" applyFill="1" applyBorder="1" applyAlignment="1" applyProtection="1">
      <alignment vertical="center"/>
      <protection locked="0"/>
    </xf>
    <xf numFmtId="49" fontId="29" fillId="3" borderId="0" xfId="83" applyNumberFormat="1" applyFont="1" applyFill="1" applyBorder="1" applyAlignment="1" applyProtection="1">
      <alignment vertical="center"/>
      <protection locked="0"/>
    </xf>
    <xf numFmtId="49" fontId="35" fillId="2" borderId="0" xfId="0" applyNumberFormat="1" applyFont="1" applyFill="1" applyBorder="1" applyAlignment="1" applyProtection="1">
      <alignment vertical="center" wrapText="1"/>
      <protection locked="0"/>
    </xf>
    <xf numFmtId="0" fontId="27" fillId="2" borderId="13" xfId="0" applyFont="1" applyFill="1" applyBorder="1" applyAlignment="1" applyProtection="1">
      <alignment vertical="top"/>
      <protection locked="0"/>
    </xf>
    <xf numFmtId="0" fontId="14" fillId="2" borderId="0" xfId="84" applyFont="1" applyFill="1" applyBorder="1" applyAlignment="1" applyProtection="1">
      <alignment horizontal="left"/>
    </xf>
    <xf numFmtId="49" fontId="15" fillId="2" borderId="2" xfId="0" applyNumberFormat="1" applyFont="1" applyFill="1" applyBorder="1" applyAlignment="1" applyProtection="1">
      <alignment horizontal="left" vertical="center"/>
    </xf>
    <xf numFmtId="49" fontId="15" fillId="2" borderId="0" xfId="0" applyNumberFormat="1" applyFont="1" applyFill="1" applyBorder="1" applyAlignment="1" applyProtection="1">
      <alignment horizontal="left" vertical="center"/>
    </xf>
    <xf numFmtId="49" fontId="14" fillId="2" borderId="0" xfId="85" applyNumberFormat="1" applyFont="1" applyFill="1" applyBorder="1" applyAlignment="1" applyProtection="1">
      <alignment horizontal="left"/>
    </xf>
    <xf numFmtId="49" fontId="19" fillId="2" borderId="2" xfId="85" applyNumberFormat="1" applyFont="1" applyFill="1" applyBorder="1" applyAlignment="1" applyProtection="1">
      <alignment horizontal="left"/>
    </xf>
    <xf numFmtId="0" fontId="36" fillId="2" borderId="10" xfId="0" applyFont="1" applyFill="1" applyBorder="1" applyAlignment="1" applyProtection="1">
      <alignment horizontal="left" vertical="center"/>
    </xf>
    <xf numFmtId="4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4" fontId="23" fillId="2" borderId="0" xfId="0" applyNumberFormat="1" applyFont="1" applyFill="1" applyBorder="1" applyProtection="1">
      <alignment vertical="center"/>
      <protection locked="0"/>
    </xf>
    <xf numFmtId="0" fontId="7" fillId="2" borderId="0" xfId="83" applyFont="1" applyFill="1" applyAlignment="1">
      <alignment horizontal="center" vertical="center"/>
    </xf>
    <xf numFmtId="0" fontId="26" fillId="2" borderId="0" xfId="0" applyFont="1" applyFill="1" applyBorder="1" applyAlignment="1" applyProtection="1">
      <alignment horizontal="left"/>
      <protection locked="0"/>
    </xf>
    <xf numFmtId="0" fontId="15" fillId="0" borderId="0" xfId="0" applyFont="1" applyBorder="1" applyAlignment="1" applyProtection="1">
      <alignment horizontal="left" vertical="center"/>
    </xf>
    <xf numFmtId="0" fontId="15" fillId="2" borderId="10" xfId="0" applyFont="1" applyFill="1" applyBorder="1" applyAlignment="1" applyProtection="1">
      <alignment horizontal="left" vertical="top"/>
    </xf>
    <xf numFmtId="0" fontId="31" fillId="2" borderId="0" xfId="0" applyFont="1" applyFill="1" applyBorder="1" applyAlignment="1" applyProtection="1">
      <alignment horizontal="left" vertical="center"/>
    </xf>
    <xf numFmtId="0" fontId="5" fillId="2" borderId="0" xfId="84" applyFill="1" applyBorder="1" applyAlignment="1" applyProtection="1">
      <alignment horizontal="left"/>
    </xf>
    <xf numFmtId="0" fontId="20" fillId="2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5" fillId="2" borderId="0" xfId="84" applyFill="1" applyBorder="1" applyAlignment="1" applyProtection="1">
      <alignment horizontal="left"/>
    </xf>
    <xf numFmtId="0" fontId="37" fillId="2" borderId="2" xfId="0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24" fillId="2" borderId="20" xfId="0" applyFont="1" applyFill="1" applyBorder="1" applyAlignment="1" applyProtection="1">
      <alignment vertical="center"/>
      <protection locked="0"/>
    </xf>
    <xf numFmtId="0" fontId="24" fillId="2" borderId="21" xfId="0" applyFont="1" applyFill="1" applyBorder="1" applyAlignment="1" applyProtection="1">
      <alignment vertical="center"/>
      <protection locked="0"/>
    </xf>
    <xf numFmtId="49" fontId="29" fillId="3" borderId="23" xfId="83" applyNumberFormat="1" applyFont="1" applyFill="1" applyBorder="1" applyAlignment="1" applyProtection="1">
      <alignment vertical="center"/>
      <protection locked="0"/>
    </xf>
    <xf numFmtId="49" fontId="29" fillId="3" borderId="16" xfId="83" applyNumberFormat="1" applyFont="1" applyFill="1" applyBorder="1" applyAlignment="1" applyProtection="1">
      <alignment vertical="center"/>
      <protection locked="0"/>
    </xf>
    <xf numFmtId="49" fontId="29" fillId="3" borderId="35" xfId="83" applyNumberFormat="1" applyFont="1" applyFill="1" applyBorder="1" applyAlignment="1" applyProtection="1">
      <alignment vertical="center"/>
      <protection locked="0"/>
    </xf>
    <xf numFmtId="49" fontId="29" fillId="3" borderId="36" xfId="83" applyNumberFormat="1" applyFont="1" applyFill="1" applyBorder="1" applyAlignment="1" applyProtection="1">
      <alignment vertical="center"/>
      <protection locked="0"/>
    </xf>
    <xf numFmtId="49" fontId="29" fillId="3" borderId="37" xfId="83" applyNumberFormat="1" applyFont="1" applyFill="1" applyBorder="1" applyAlignment="1" applyProtection="1">
      <alignment vertical="center"/>
      <protection locked="0"/>
    </xf>
    <xf numFmtId="0" fontId="14" fillId="2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20" fillId="5" borderId="0" xfId="84" applyFont="1" applyFill="1" applyBorder="1" applyAlignment="1" applyProtection="1">
      <alignment horizontal="left"/>
    </xf>
    <xf numFmtId="0" fontId="39" fillId="2" borderId="8" xfId="0" applyFont="1" applyFill="1" applyBorder="1" applyAlignment="1" applyProtection="1">
      <alignment horizontal="center" vertical="center" wrapText="1"/>
      <protection locked="0"/>
    </xf>
    <xf numFmtId="0" fontId="39" fillId="2" borderId="8" xfId="0" applyFont="1" applyFill="1" applyBorder="1" applyAlignment="1" applyProtection="1">
      <alignment horizontal="left" vertical="center" wrapText="1"/>
      <protection locked="0"/>
    </xf>
    <xf numFmtId="172" fontId="40" fillId="2" borderId="0" xfId="0" applyNumberFormat="1" applyFont="1" applyFill="1" applyBorder="1" applyAlignment="1" applyProtection="1">
      <alignment horizontal="center" vertical="center" wrapText="1"/>
      <protection locked="0"/>
    </xf>
    <xf numFmtId="4" fontId="4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Fill="1" applyBorder="1" applyAlignment="1" applyProtection="1">
      <alignment horizontal="center" vertical="center" wrapText="1"/>
      <protection locked="0"/>
    </xf>
    <xf numFmtId="49" fontId="40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42" fillId="2" borderId="0" xfId="0" applyNumberFormat="1" applyFont="1" applyFill="1" applyBorder="1" applyAlignment="1" applyProtection="1">
      <alignment horizontal="left" vertical="center" wrapText="1"/>
      <protection locked="0"/>
    </xf>
    <xf numFmtId="172" fontId="40" fillId="2" borderId="0" xfId="0" applyNumberFormat="1" applyFont="1" applyFill="1" applyBorder="1" applyAlignment="1" applyProtection="1">
      <alignment horizontal="left" vertical="center" wrapText="1"/>
      <protection locked="0"/>
    </xf>
    <xf numFmtId="4" fontId="40" fillId="2" borderId="0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0" xfId="0" applyFont="1" applyFill="1" applyBorder="1" applyAlignment="1" applyProtection="1">
      <alignment horizontal="left" vertical="center" wrapText="1"/>
      <protection locked="0"/>
    </xf>
    <xf numFmtId="0" fontId="40" fillId="2" borderId="0" xfId="0" applyFont="1" applyFill="1" applyBorder="1" applyAlignment="1" applyProtection="1">
      <alignment horizontal="left" vertical="center" wrapText="1"/>
      <protection locked="0"/>
    </xf>
    <xf numFmtId="0" fontId="39" fillId="2" borderId="0" xfId="0" applyFont="1" applyFill="1" applyBorder="1" applyAlignment="1" applyProtection="1">
      <alignment horizontal="left" vertical="center" wrapText="1"/>
      <protection locked="0"/>
    </xf>
    <xf numFmtId="0" fontId="39" fillId="0" borderId="0" xfId="0" applyFont="1" applyBorder="1" applyAlignment="1" applyProtection="1">
      <alignment horizontal="left" vertical="center" wrapText="1"/>
      <protection locked="0"/>
    </xf>
    <xf numFmtId="0" fontId="40" fillId="0" borderId="0" xfId="0" applyFont="1" applyAlignment="1" applyProtection="1">
      <alignment horizontal="left" vertical="center" wrapText="1"/>
      <protection locked="0"/>
    </xf>
    <xf numFmtId="173" fontId="40" fillId="0" borderId="0" xfId="0" applyNumberFormat="1" applyFont="1" applyAlignment="1" applyProtection="1">
      <alignment horizontal="left" vertical="center" wrapText="1"/>
      <protection locked="0"/>
    </xf>
    <xf numFmtId="0" fontId="43" fillId="0" borderId="3" xfId="0" applyFont="1" applyBorder="1" applyAlignment="1" applyProtection="1">
      <alignment horizontal="center" vertical="center" wrapText="1"/>
      <protection locked="0"/>
    </xf>
    <xf numFmtId="0" fontId="44" fillId="2" borderId="1" xfId="0" applyFont="1" applyFill="1" applyBorder="1" applyAlignment="1" applyProtection="1">
      <alignment horizontal="left" vertical="center" wrapText="1"/>
      <protection locked="0"/>
    </xf>
    <xf numFmtId="172" fontId="45" fillId="2" borderId="4" xfId="74" applyNumberFormat="1" applyFont="1" applyFill="1" applyBorder="1" applyAlignment="1" applyProtection="1">
      <alignment horizontal="center" vertical="center" wrapText="1"/>
      <protection locked="0"/>
    </xf>
    <xf numFmtId="4" fontId="46" fillId="8" borderId="4" xfId="74" applyNumberFormat="1" applyFont="1" applyFill="1" applyBorder="1" applyAlignment="1" applyProtection="1">
      <alignment horizontal="center" vertical="center" wrapText="1"/>
      <protection locked="0"/>
    </xf>
    <xf numFmtId="0" fontId="45" fillId="0" borderId="4" xfId="74" applyFont="1" applyFill="1" applyBorder="1" applyAlignment="1" applyProtection="1">
      <alignment horizontal="center" vertical="center" wrapText="1"/>
      <protection locked="0"/>
    </xf>
    <xf numFmtId="0" fontId="46" fillId="0" borderId="4" xfId="74" applyFont="1" applyFill="1" applyBorder="1" applyAlignment="1" applyProtection="1">
      <alignment horizontal="center" vertical="center" wrapText="1"/>
      <protection locked="0"/>
    </xf>
    <xf numFmtId="166" fontId="45" fillId="0" borderId="4" xfId="74" applyNumberFormat="1" applyFont="1" applyFill="1" applyBorder="1" applyAlignment="1" applyProtection="1">
      <alignment horizontal="center" vertical="center" wrapText="1"/>
      <protection locked="0"/>
    </xf>
    <xf numFmtId="168" fontId="46" fillId="0" borderId="4" xfId="0" applyNumberFormat="1" applyFont="1" applyFill="1" applyBorder="1" applyAlignment="1" applyProtection="1">
      <alignment horizontal="center" vertical="center" wrapText="1"/>
      <protection locked="0"/>
    </xf>
    <xf numFmtId="169" fontId="46" fillId="0" borderId="12" xfId="75" applyNumberFormat="1" applyFont="1" applyFill="1" applyBorder="1" applyAlignment="1" applyProtection="1">
      <alignment horizontal="center" vertical="center" wrapText="1"/>
      <protection locked="0"/>
    </xf>
    <xf numFmtId="166" fontId="46" fillId="0" borderId="12" xfId="75" applyNumberFormat="1" applyFont="1" applyFill="1" applyBorder="1" applyAlignment="1" applyProtection="1">
      <alignment horizontal="center" vertical="center" wrapText="1"/>
      <protection locked="0"/>
    </xf>
    <xf numFmtId="173" fontId="46" fillId="0" borderId="12" xfId="75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</xf>
    <xf numFmtId="172" fontId="43" fillId="4" borderId="8" xfId="83" applyNumberFormat="1" applyFont="1" applyFill="1" applyBorder="1" applyAlignment="1" applyProtection="1">
      <alignment horizontal="center" vertical="center" wrapText="1"/>
      <protection locked="0"/>
    </xf>
    <xf numFmtId="4" fontId="43" fillId="4" borderId="8" xfId="83" applyNumberFormat="1" applyFont="1" applyFill="1" applyBorder="1" applyAlignment="1" applyProtection="1">
      <alignment horizontal="center" vertical="center" wrapText="1"/>
      <protection locked="0"/>
    </xf>
    <xf numFmtId="49" fontId="43" fillId="4" borderId="8" xfId="83" applyNumberFormat="1" applyFont="1" applyFill="1" applyBorder="1" applyAlignment="1" applyProtection="1">
      <alignment horizontal="center" vertical="center" wrapText="1"/>
      <protection locked="0"/>
    </xf>
    <xf numFmtId="173" fontId="43" fillId="4" borderId="9" xfId="83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172" fontId="43" fillId="5" borderId="0" xfId="83" applyNumberFormat="1" applyFont="1" applyFill="1" applyBorder="1" applyAlignment="1" applyProtection="1">
      <alignment horizontal="center" vertical="center" wrapText="1"/>
      <protection locked="0"/>
    </xf>
    <xf numFmtId="4" fontId="43" fillId="5" borderId="0" xfId="83" applyNumberFormat="1" applyFont="1" applyFill="1" applyBorder="1" applyAlignment="1" applyProtection="1">
      <alignment horizontal="center" vertical="center" wrapText="1"/>
      <protection locked="0"/>
    </xf>
    <xf numFmtId="49" fontId="43" fillId="5" borderId="0" xfId="83" applyNumberFormat="1" applyFont="1" applyFill="1" applyBorder="1" applyAlignment="1" applyProtection="1">
      <alignment horizontal="center" vertical="center" wrapText="1"/>
      <protection locked="0"/>
    </xf>
    <xf numFmtId="173" fontId="43" fillId="5" borderId="10" xfId="83" applyNumberFormat="1" applyFont="1" applyFill="1" applyBorder="1" applyAlignment="1" applyProtection="1">
      <alignment horizontal="center" vertical="center" wrapText="1"/>
      <protection locked="0"/>
    </xf>
    <xf numFmtId="172" fontId="43" fillId="3" borderId="0" xfId="83" applyNumberFormat="1" applyFont="1" applyFill="1" applyBorder="1" applyAlignment="1" applyProtection="1">
      <alignment vertical="center" wrapText="1"/>
      <protection locked="0"/>
    </xf>
    <xf numFmtId="4" fontId="43" fillId="3" borderId="0" xfId="83" applyNumberFormat="1" applyFont="1" applyFill="1" applyBorder="1" applyAlignment="1" applyProtection="1">
      <alignment horizontal="center" vertical="center" wrapText="1"/>
      <protection locked="0"/>
    </xf>
    <xf numFmtId="49" fontId="43" fillId="3" borderId="0" xfId="83" applyNumberFormat="1" applyFont="1" applyFill="1" applyBorder="1" applyAlignment="1" applyProtection="1">
      <alignment vertical="center" wrapText="1"/>
      <protection locked="0"/>
    </xf>
    <xf numFmtId="173" fontId="43" fillId="3" borderId="10" xfId="83" applyNumberFormat="1" applyFont="1" applyFill="1" applyBorder="1" applyAlignment="1" applyProtection="1">
      <alignment vertical="center" wrapText="1"/>
      <protection locked="0"/>
    </xf>
    <xf numFmtId="0" fontId="47" fillId="0" borderId="0" xfId="0" applyFont="1" applyFill="1" applyBorder="1" applyAlignment="1" applyProtection="1">
      <alignment horizontal="center" vertical="center" wrapText="1"/>
      <protection locked="0"/>
    </xf>
    <xf numFmtId="172" fontId="43" fillId="6" borderId="14" xfId="83" applyNumberFormat="1" applyFont="1" applyFill="1" applyBorder="1" applyAlignment="1" applyProtection="1">
      <alignment horizontal="center" vertical="center" wrapText="1"/>
      <protection locked="0"/>
    </xf>
    <xf numFmtId="4" fontId="43" fillId="6" borderId="14" xfId="83" applyNumberFormat="1" applyFont="1" applyFill="1" applyBorder="1" applyAlignment="1" applyProtection="1">
      <alignment horizontal="center" vertical="center" wrapText="1"/>
      <protection locked="0"/>
    </xf>
    <xf numFmtId="49" fontId="43" fillId="6" borderId="14" xfId="83" applyNumberFormat="1" applyFont="1" applyFill="1" applyBorder="1" applyAlignment="1" applyProtection="1">
      <alignment horizontal="center" vertical="center" wrapText="1"/>
      <protection locked="0"/>
    </xf>
    <xf numFmtId="173" fontId="43" fillId="6" borderId="15" xfId="83" applyNumberFormat="1" applyFont="1" applyFill="1" applyBorder="1" applyAlignment="1" applyProtection="1">
      <alignment horizontal="center" vertical="center" wrapText="1"/>
      <protection locked="0"/>
    </xf>
    <xf numFmtId="0" fontId="44" fillId="0" borderId="29" xfId="0" applyFont="1" applyFill="1" applyBorder="1" applyAlignment="1" applyProtection="1">
      <alignment horizontal="left" vertical="center" wrapText="1"/>
      <protection locked="0"/>
    </xf>
    <xf numFmtId="2" fontId="44" fillId="2" borderId="22" xfId="75" applyNumberFormat="1" applyFont="1" applyFill="1" applyBorder="1" applyAlignment="1" applyProtection="1">
      <alignment horizontal="center" vertical="center" wrapText="1"/>
      <protection locked="0"/>
    </xf>
    <xf numFmtId="4" fontId="48" fillId="0" borderId="1" xfId="82" applyNumberFormat="1" applyFont="1" applyFill="1" applyBorder="1" applyAlignment="1" applyProtection="1">
      <alignment horizontal="center" vertical="center"/>
      <protection locked="0"/>
    </xf>
    <xf numFmtId="0" fontId="49" fillId="2" borderId="1" xfId="0" applyFont="1" applyFill="1" applyBorder="1" applyAlignment="1" applyProtection="1">
      <alignment horizontal="center" vertical="center" wrapText="1"/>
      <protection locked="0"/>
    </xf>
    <xf numFmtId="0" fontId="48" fillId="2" borderId="1" xfId="83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171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1" xfId="0" applyFont="1" applyFill="1" applyBorder="1" applyAlignment="1" applyProtection="1">
      <alignment horizontal="center" vertical="center" wrapText="1"/>
      <protection locked="0"/>
    </xf>
    <xf numFmtId="0" fontId="44" fillId="2" borderId="11" xfId="0" applyFont="1" applyFill="1" applyBorder="1" applyAlignment="1" applyProtection="1">
      <alignment horizontal="center" vertical="center" wrapText="1"/>
      <protection locked="0"/>
    </xf>
    <xf numFmtId="166" fontId="44" fillId="2" borderId="11" xfId="0" applyNumberFormat="1" applyFont="1" applyFill="1" applyBorder="1" applyAlignment="1" applyProtection="1">
      <alignment horizontal="center" vertical="center" wrapText="1"/>
      <protection locked="0"/>
    </xf>
    <xf numFmtId="173" fontId="44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29" xfId="0" applyFont="1" applyFill="1" applyBorder="1" applyAlignment="1" applyProtection="1">
      <alignment horizontal="left" vertical="center" wrapText="1"/>
      <protection locked="0"/>
    </xf>
    <xf numFmtId="4" fontId="48" fillId="2" borderId="1" xfId="82" applyNumberFormat="1" applyFont="1" applyFill="1" applyBorder="1" applyAlignment="1" applyProtection="1">
      <alignment horizontal="center" vertical="center"/>
      <protection locked="0"/>
    </xf>
    <xf numFmtId="0" fontId="47" fillId="2" borderId="0" xfId="0" applyFont="1" applyFill="1" applyBorder="1" applyAlignment="1" applyProtection="1">
      <alignment horizontal="center" vertical="center" wrapText="1"/>
      <protection locked="0"/>
    </xf>
    <xf numFmtId="0" fontId="49" fillId="2" borderId="1" xfId="83" applyFont="1" applyFill="1" applyBorder="1" applyAlignment="1" applyProtection="1">
      <alignment horizontal="center" vertical="center" wrapText="1"/>
      <protection locked="0"/>
    </xf>
    <xf numFmtId="0" fontId="44" fillId="7" borderId="29" xfId="0" applyFont="1" applyFill="1" applyBorder="1" applyAlignment="1" applyProtection="1">
      <alignment horizontal="left" vertical="center" wrapText="1"/>
      <protection locked="0"/>
    </xf>
    <xf numFmtId="0" fontId="44" fillId="7" borderId="1" xfId="0" applyFont="1" applyFill="1" applyBorder="1" applyAlignment="1" applyProtection="1">
      <alignment horizontal="left" vertical="center" wrapText="1"/>
      <protection locked="0"/>
    </xf>
    <xf numFmtId="2" fontId="44" fillId="7" borderId="22" xfId="75" applyNumberFormat="1" applyFont="1" applyFill="1" applyBorder="1" applyAlignment="1" applyProtection="1">
      <alignment horizontal="center" vertical="center" wrapText="1"/>
      <protection locked="0"/>
    </xf>
    <xf numFmtId="4" fontId="48" fillId="7" borderId="1" xfId="82" applyNumberFormat="1" applyFont="1" applyFill="1" applyBorder="1" applyAlignment="1" applyProtection="1">
      <alignment horizontal="center" vertical="center"/>
      <protection locked="0"/>
    </xf>
    <xf numFmtId="0" fontId="49" fillId="7" borderId="1" xfId="0" applyFont="1" applyFill="1" applyBorder="1" applyAlignment="1" applyProtection="1">
      <alignment horizontal="center" vertical="center" wrapText="1"/>
      <protection locked="0"/>
    </xf>
    <xf numFmtId="0" fontId="49" fillId="7" borderId="1" xfId="83" applyFont="1" applyFill="1" applyBorder="1" applyAlignment="1" applyProtection="1">
      <alignment horizontal="center" vertical="center" wrapText="1"/>
      <protection locked="0"/>
    </xf>
    <xf numFmtId="0" fontId="48" fillId="7" borderId="1" xfId="83" applyFont="1" applyFill="1" applyBorder="1" applyAlignment="1" applyProtection="1">
      <alignment horizontal="center" vertical="center" wrapText="1"/>
      <protection locked="0"/>
    </xf>
    <xf numFmtId="166" fontId="44" fillId="7" borderId="1" xfId="0" applyNumberFormat="1" applyFont="1" applyFill="1" applyBorder="1" applyAlignment="1" applyProtection="1">
      <alignment horizontal="center" vertical="center" wrapText="1"/>
      <protection locked="0"/>
    </xf>
    <xf numFmtId="166" fontId="48" fillId="7" borderId="1" xfId="83" applyNumberFormat="1" applyFont="1" applyFill="1" applyBorder="1" applyAlignment="1" applyProtection="1">
      <alignment horizontal="center" vertical="center" wrapText="1"/>
      <protection locked="0"/>
    </xf>
    <xf numFmtId="171" fontId="48" fillId="7" borderId="1" xfId="83" applyNumberFormat="1" applyFont="1" applyFill="1" applyBorder="1" applyAlignment="1" applyProtection="1">
      <alignment horizontal="center" vertical="center" wrapText="1"/>
      <protection locked="0"/>
    </xf>
    <xf numFmtId="0" fontId="44" fillId="7" borderId="1" xfId="0" applyFont="1" applyFill="1" applyBorder="1" applyAlignment="1" applyProtection="1">
      <alignment horizontal="center" vertical="center" wrapText="1"/>
      <protection locked="0"/>
    </xf>
    <xf numFmtId="0" fontId="44" fillId="7" borderId="11" xfId="0" applyFont="1" applyFill="1" applyBorder="1" applyAlignment="1" applyProtection="1">
      <alignment horizontal="center" vertical="center" wrapText="1"/>
      <protection locked="0"/>
    </xf>
    <xf numFmtId="166" fontId="44" fillId="7" borderId="11" xfId="0" applyNumberFormat="1" applyFont="1" applyFill="1" applyBorder="1" applyAlignment="1" applyProtection="1">
      <alignment horizontal="center" vertical="center" wrapText="1"/>
      <protection locked="0"/>
    </xf>
    <xf numFmtId="173" fontId="44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50" fillId="2" borderId="0" xfId="0" applyFont="1" applyFill="1" applyBorder="1" applyAlignment="1">
      <alignment horizontal="center" vertical="center" wrapText="1"/>
    </xf>
    <xf numFmtId="0" fontId="47" fillId="2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7" borderId="0" xfId="0" applyFont="1" applyFill="1" applyBorder="1" applyAlignment="1" applyProtection="1">
      <alignment horizontal="center" vertical="center" wrapText="1"/>
      <protection locked="0"/>
    </xf>
    <xf numFmtId="172" fontId="43" fillId="3" borderId="16" xfId="83" applyNumberFormat="1" applyFont="1" applyFill="1" applyBorder="1" applyAlignment="1" applyProtection="1">
      <alignment horizontal="center" vertical="center" wrapText="1"/>
      <protection locked="0"/>
    </xf>
    <xf numFmtId="4" fontId="43" fillId="3" borderId="16" xfId="83" applyNumberFormat="1" applyFont="1" applyFill="1" applyBorder="1" applyAlignment="1" applyProtection="1">
      <alignment horizontal="center" vertical="center" wrapText="1"/>
      <protection locked="0"/>
    </xf>
    <xf numFmtId="49" fontId="43" fillId="3" borderId="16" xfId="83" applyNumberFormat="1" applyFont="1" applyFill="1" applyBorder="1" applyAlignment="1" applyProtection="1">
      <alignment horizontal="center" vertical="center" wrapText="1"/>
      <protection locked="0"/>
    </xf>
    <xf numFmtId="173" fontId="43" fillId="3" borderId="17" xfId="83" applyNumberFormat="1" applyFont="1" applyFill="1" applyBorder="1" applyAlignment="1" applyProtection="1">
      <alignment horizontal="center" vertical="center" wrapText="1"/>
      <protection locked="0"/>
    </xf>
    <xf numFmtId="0" fontId="51" fillId="0" borderId="29" xfId="0" applyFont="1" applyBorder="1" applyAlignment="1">
      <alignment horizontal="left" vertical="center" wrapText="1"/>
    </xf>
    <xf numFmtId="4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173" fontId="43" fillId="6" borderId="15" xfId="83" applyNumberFormat="1" applyFont="1" applyFill="1" applyBorder="1" applyAlignment="1" applyProtection="1">
      <alignment horizontal="left" vertical="center" wrapText="1"/>
      <protection locked="0"/>
    </xf>
    <xf numFmtId="173" fontId="43" fillId="3" borderId="17" xfId="83" applyNumberFormat="1" applyFont="1" applyFill="1" applyBorder="1" applyAlignment="1" applyProtection="1">
      <alignment horizontal="left" vertical="center" wrapText="1"/>
      <protection locked="0"/>
    </xf>
    <xf numFmtId="0" fontId="44" fillId="2" borderId="29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0" xfId="0" applyFont="1" applyFill="1" applyBorder="1" applyAlignment="1">
      <alignment horizontal="center" vertical="center" wrapText="1"/>
    </xf>
    <xf numFmtId="0" fontId="44" fillId="7" borderId="29" xfId="0" applyNumberFormat="1" applyFont="1" applyFill="1" applyBorder="1" applyAlignment="1" applyProtection="1">
      <alignment horizontal="left" vertical="center" wrapText="1"/>
      <protection locked="0"/>
    </xf>
    <xf numFmtId="4" fontId="44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50" fillId="7" borderId="0" xfId="0" applyFont="1" applyFill="1" applyBorder="1" applyAlignment="1">
      <alignment horizontal="center" vertical="center" wrapText="1"/>
    </xf>
    <xf numFmtId="0" fontId="44" fillId="2" borderId="31" xfId="0" applyNumberFormat="1" applyFont="1" applyFill="1" applyBorder="1" applyAlignment="1" applyProtection="1">
      <alignment horizontal="left" vertical="center" wrapText="1"/>
      <protection locked="0"/>
    </xf>
    <xf numFmtId="0" fontId="49" fillId="2" borderId="6" xfId="0" applyFont="1" applyFill="1" applyBorder="1" applyAlignment="1" applyProtection="1">
      <alignment horizontal="center" vertical="center" wrapText="1"/>
      <protection locked="0"/>
    </xf>
    <xf numFmtId="0" fontId="48" fillId="2" borderId="6" xfId="83" applyFont="1" applyFill="1" applyBorder="1" applyAlignment="1" applyProtection="1">
      <alignment horizontal="center" vertical="center" wrapText="1"/>
      <protection locked="0"/>
    </xf>
    <xf numFmtId="166" fontId="44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6" xfId="83" applyNumberFormat="1" applyFont="1" applyFill="1" applyBorder="1" applyAlignment="1" applyProtection="1">
      <alignment horizontal="center" vertical="center" wrapText="1"/>
      <protection locked="0"/>
    </xf>
    <xf numFmtId="171" fontId="48" fillId="2" borderId="6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6" xfId="0" applyFont="1" applyFill="1" applyBorder="1" applyAlignment="1" applyProtection="1">
      <alignment horizontal="center" vertical="center" wrapText="1"/>
      <protection locked="0"/>
    </xf>
    <xf numFmtId="166" fontId="44" fillId="2" borderId="23" xfId="0" applyNumberFormat="1" applyFont="1" applyFill="1" applyBorder="1" applyAlignment="1" applyProtection="1">
      <alignment horizontal="center" vertical="center" wrapText="1"/>
      <protection locked="0"/>
    </xf>
    <xf numFmtId="173" fontId="44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32" xfId="0" applyNumberFormat="1" applyFont="1" applyFill="1" applyBorder="1" applyAlignment="1" applyProtection="1">
      <alignment horizontal="left" vertical="center" wrapText="1"/>
      <protection locked="0"/>
    </xf>
    <xf numFmtId="4" fontId="44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25" xfId="0" applyFont="1" applyFill="1" applyBorder="1" applyAlignment="1" applyProtection="1">
      <alignment horizontal="center" vertical="center" wrapText="1"/>
      <protection locked="0"/>
    </xf>
    <xf numFmtId="0" fontId="48" fillId="2" borderId="25" xfId="83" applyFont="1" applyFill="1" applyBorder="1" applyAlignment="1" applyProtection="1">
      <alignment horizontal="center" vertical="center" wrapText="1"/>
      <protection locked="0"/>
    </xf>
    <xf numFmtId="166" fontId="44" fillId="2" borderId="25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25" xfId="83" applyNumberFormat="1" applyFont="1" applyFill="1" applyBorder="1" applyAlignment="1" applyProtection="1">
      <alignment horizontal="center" vertical="center" wrapText="1"/>
      <protection locked="0"/>
    </xf>
    <xf numFmtId="171" fontId="48" fillId="2" borderId="25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25" xfId="0" applyFont="1" applyFill="1" applyBorder="1" applyAlignment="1" applyProtection="1">
      <alignment horizontal="center" vertical="center" wrapText="1"/>
      <protection locked="0"/>
    </xf>
    <xf numFmtId="166" fontId="44" fillId="2" borderId="26" xfId="0" applyNumberFormat="1" applyFont="1" applyFill="1" applyBorder="1" applyAlignment="1" applyProtection="1">
      <alignment horizontal="center" vertical="center" wrapText="1"/>
      <protection locked="0"/>
    </xf>
    <xf numFmtId="173" fontId="44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31" xfId="0" applyFont="1" applyFill="1" applyBorder="1" applyAlignment="1" applyProtection="1">
      <alignment horizontal="left" vertical="center" wrapText="1"/>
      <protection locked="0"/>
    </xf>
    <xf numFmtId="4" fontId="44" fillId="2" borderId="6" xfId="0" applyNumberFormat="1" applyFont="1" applyFill="1" applyBorder="1" applyAlignment="1" applyProtection="1">
      <alignment horizontal="center" vertical="center" wrapText="1"/>
      <protection locked="0"/>
    </xf>
    <xf numFmtId="173" fontId="43" fillId="3" borderId="15" xfId="83" applyNumberFormat="1" applyFont="1" applyFill="1" applyBorder="1" applyAlignment="1" applyProtection="1">
      <alignment horizontal="left" vertical="center" wrapText="1"/>
      <protection locked="0"/>
    </xf>
    <xf numFmtId="0" fontId="44" fillId="7" borderId="32" xfId="0" applyFont="1" applyFill="1" applyBorder="1" applyAlignment="1" applyProtection="1">
      <alignment horizontal="left" vertical="center" wrapText="1"/>
      <protection locked="0"/>
    </xf>
    <xf numFmtId="0" fontId="49" fillId="7" borderId="25" xfId="0" applyFont="1" applyFill="1" applyBorder="1" applyAlignment="1" applyProtection="1">
      <alignment horizontal="center" vertical="center" wrapText="1"/>
      <protection locked="0"/>
    </xf>
    <xf numFmtId="0" fontId="44" fillId="0" borderId="1" xfId="0" applyFont="1" applyFill="1" applyBorder="1" applyAlignment="1" applyProtection="1">
      <alignment horizontal="left" vertical="center" wrapText="1"/>
      <protection locked="0"/>
    </xf>
    <xf numFmtId="173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4" fillId="0" borderId="29" xfId="0" applyNumberFormat="1" applyFont="1" applyFill="1" applyBorder="1" applyAlignment="1" applyProtection="1">
      <alignment horizontal="left" vertical="center" wrapText="1"/>
      <protection locked="0"/>
    </xf>
    <xf numFmtId="49" fontId="44" fillId="2" borderId="29" xfId="0" applyNumberFormat="1" applyFont="1" applyFill="1" applyBorder="1" applyAlignment="1" applyProtection="1">
      <alignment horizontal="left" vertical="center" wrapText="1"/>
      <protection locked="0"/>
    </xf>
    <xf numFmtId="0" fontId="49" fillId="2" borderId="1" xfId="0" applyFont="1" applyFill="1" applyBorder="1" applyAlignment="1">
      <alignment horizontal="center" vertical="center" wrapText="1"/>
    </xf>
    <xf numFmtId="167" fontId="49" fillId="2" borderId="1" xfId="0" applyNumberFormat="1" applyFont="1" applyFill="1" applyBorder="1" applyAlignment="1">
      <alignment horizontal="center" vertical="center" wrapText="1"/>
    </xf>
    <xf numFmtId="166" fontId="48" fillId="2" borderId="1" xfId="83" applyNumberFormat="1" applyFont="1" applyFill="1" applyBorder="1" applyAlignment="1">
      <alignment horizontal="center" vertical="center" wrapText="1"/>
    </xf>
    <xf numFmtId="0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49" fontId="54" fillId="0" borderId="0" xfId="83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horizontal="center" vertical="center" wrapText="1"/>
    </xf>
    <xf numFmtId="1" fontId="44" fillId="2" borderId="1" xfId="0" applyNumberFormat="1" applyFont="1" applyFill="1" applyBorder="1" applyAlignment="1">
      <alignment horizontal="center" vertical="center" wrapText="1"/>
    </xf>
    <xf numFmtId="2" fontId="44" fillId="2" borderId="1" xfId="0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54" fillId="0" borderId="0" xfId="83" applyFont="1" applyFill="1" applyBorder="1" applyAlignment="1" applyProtection="1">
      <alignment horizontal="center" vertical="center" wrapText="1"/>
      <protection locked="0"/>
    </xf>
    <xf numFmtId="0" fontId="48" fillId="2" borderId="29" xfId="82" applyNumberFormat="1" applyFont="1" applyFill="1" applyBorder="1" applyAlignment="1" applyProtection="1">
      <alignment horizontal="left" vertical="center" wrapText="1"/>
      <protection locked="0"/>
    </xf>
    <xf numFmtId="0" fontId="48" fillId="2" borderId="1" xfId="82" applyFont="1" applyFill="1" applyBorder="1" applyAlignment="1" applyProtection="1">
      <alignment horizontal="center" vertical="center" wrapText="1"/>
      <protection locked="0"/>
    </xf>
    <xf numFmtId="173" fontId="48" fillId="2" borderId="5" xfId="83" applyNumberFormat="1" applyFont="1" applyFill="1" applyBorder="1" applyAlignment="1" applyProtection="1">
      <alignment horizontal="center" vertical="center" wrapText="1"/>
      <protection locked="0"/>
    </xf>
    <xf numFmtId="0" fontId="49" fillId="2" borderId="29" xfId="0" applyFont="1" applyFill="1" applyBorder="1" applyAlignment="1">
      <alignment horizontal="left" vertical="center" wrapText="1"/>
    </xf>
    <xf numFmtId="2" fontId="4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29" xfId="0" applyFont="1" applyFill="1" applyBorder="1" applyAlignment="1" applyProtection="1">
      <alignment horizontal="left" vertical="center" wrapText="1"/>
      <protection locked="0"/>
    </xf>
    <xf numFmtId="0" fontId="49" fillId="7" borderId="29" xfId="0" applyFont="1" applyFill="1" applyBorder="1" applyAlignment="1" applyProtection="1">
      <alignment horizontal="left" vertical="center" wrapText="1"/>
      <protection locked="0"/>
    </xf>
    <xf numFmtId="173" fontId="48" fillId="7" borderId="5" xfId="83" applyNumberFormat="1" applyFont="1" applyFill="1" applyBorder="1" applyAlignment="1" applyProtection="1">
      <alignment horizontal="center" vertical="center" wrapText="1"/>
      <protection locked="0"/>
    </xf>
    <xf numFmtId="2" fontId="49" fillId="2" borderId="22" xfId="0" applyNumberFormat="1" applyFont="1" applyFill="1" applyBorder="1" applyAlignment="1">
      <alignment horizontal="center" vertical="center" wrapText="1"/>
    </xf>
    <xf numFmtId="170" fontId="49" fillId="0" borderId="29" xfId="0" applyNumberFormat="1" applyFont="1" applyBorder="1" applyAlignment="1">
      <alignment horizontal="left" vertical="center" wrapText="1"/>
    </xf>
    <xf numFmtId="0" fontId="49" fillId="2" borderId="29" xfId="0" applyNumberFormat="1" applyFont="1" applyFill="1" applyBorder="1" applyAlignment="1">
      <alignment horizontal="left" vertical="center" wrapText="1"/>
    </xf>
    <xf numFmtId="171" fontId="48" fillId="2" borderId="11" xfId="83" applyNumberFormat="1" applyFont="1" applyFill="1" applyBorder="1" applyAlignment="1" applyProtection="1">
      <alignment horizontal="center" vertical="center" wrapText="1"/>
      <protection locked="0"/>
    </xf>
    <xf numFmtId="2" fontId="49" fillId="2" borderId="22" xfId="0" applyNumberFormat="1" applyFont="1" applyFill="1" applyBorder="1" applyAlignment="1">
      <alignment horizontal="center" vertical="center"/>
    </xf>
    <xf numFmtId="0" fontId="47" fillId="7" borderId="0" xfId="0" applyFont="1" applyFill="1" applyBorder="1" applyAlignment="1">
      <alignment horizontal="center" vertical="center" wrapText="1"/>
    </xf>
    <xf numFmtId="0" fontId="48" fillId="2" borderId="29" xfId="83" applyFont="1" applyFill="1" applyBorder="1" applyAlignment="1" applyProtection="1">
      <alignment horizontal="left" vertical="center" wrapText="1"/>
      <protection locked="0"/>
    </xf>
    <xf numFmtId="0" fontId="48" fillId="0" borderId="29" xfId="82" applyNumberFormat="1" applyFont="1" applyFill="1" applyBorder="1" applyAlignment="1" applyProtection="1">
      <alignment horizontal="left" vertical="center" wrapText="1"/>
      <protection locked="0"/>
    </xf>
    <xf numFmtId="0" fontId="48" fillId="0" borderId="29" xfId="82" applyFont="1" applyFill="1" applyBorder="1" applyAlignment="1" applyProtection="1">
      <alignment horizontal="left" vertical="center" wrapText="1"/>
      <protection locked="0"/>
    </xf>
    <xf numFmtId="0" fontId="50" fillId="2" borderId="0" xfId="0" applyFont="1" applyFill="1" applyAlignment="1">
      <alignment horizontal="center" vertical="center" wrapText="1"/>
    </xf>
    <xf numFmtId="166" fontId="49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29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8" fillId="7" borderId="1" xfId="0" applyFont="1" applyFill="1" applyBorder="1" applyAlignment="1">
      <alignment horizontal="center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29" xfId="83" applyFont="1" applyFill="1" applyBorder="1" applyAlignment="1">
      <alignment horizontal="left" vertical="center" wrapText="1"/>
    </xf>
    <xf numFmtId="0" fontId="48" fillId="2" borderId="29" xfId="83" applyFont="1" applyFill="1" applyBorder="1" applyAlignment="1">
      <alignment horizontal="left" vertical="center" wrapText="1"/>
    </xf>
    <xf numFmtId="0" fontId="44" fillId="2" borderId="29" xfId="82" applyNumberFormat="1" applyFont="1" applyFill="1" applyBorder="1" applyAlignment="1" applyProtection="1">
      <alignment horizontal="left" vertical="center" wrapText="1"/>
      <protection locked="0"/>
    </xf>
    <xf numFmtId="0" fontId="44" fillId="2" borderId="1" xfId="83" applyFont="1" applyFill="1" applyBorder="1" applyAlignment="1" applyProtection="1">
      <alignment horizontal="center" vertical="center" wrapText="1"/>
      <protection locked="0"/>
    </xf>
    <xf numFmtId="166" fontId="44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4" fillId="0" borderId="29" xfId="82" applyNumberFormat="1" applyFont="1" applyFill="1" applyBorder="1" applyAlignment="1" applyProtection="1">
      <alignment horizontal="left" vertical="center" wrapText="1"/>
      <protection locked="0"/>
    </xf>
    <xf numFmtId="0" fontId="44" fillId="7" borderId="29" xfId="82" applyNumberFormat="1" applyFont="1" applyFill="1" applyBorder="1" applyAlignment="1" applyProtection="1">
      <alignment horizontal="left" vertical="center" wrapText="1"/>
      <protection locked="0"/>
    </xf>
    <xf numFmtId="0" fontId="44" fillId="7" borderId="1" xfId="83" applyFont="1" applyFill="1" applyBorder="1" applyAlignment="1" applyProtection="1">
      <alignment horizontal="center" vertical="center" wrapText="1"/>
      <protection locked="0"/>
    </xf>
    <xf numFmtId="166" fontId="44" fillId="7" borderId="1" xfId="83" applyNumberFormat="1" applyFont="1" applyFill="1" applyBorder="1" applyAlignment="1" applyProtection="1">
      <alignment horizontal="center" vertical="center" wrapText="1"/>
      <protection locked="0"/>
    </xf>
    <xf numFmtId="0" fontId="44" fillId="0" borderId="29" xfId="0" applyNumberFormat="1" applyFont="1" applyBorder="1" applyAlignment="1" applyProtection="1">
      <alignment horizontal="left" vertical="center" wrapText="1"/>
      <protection locked="0"/>
    </xf>
    <xf numFmtId="49" fontId="48" fillId="0" borderId="29" xfId="83" applyNumberFormat="1" applyFont="1" applyFill="1" applyBorder="1" applyAlignment="1" applyProtection="1">
      <alignment horizontal="left" vertical="center" wrapText="1"/>
      <protection locked="0"/>
    </xf>
    <xf numFmtId="0" fontId="44" fillId="2" borderId="29" xfId="82" applyFont="1" applyFill="1" applyBorder="1" applyAlignment="1" applyProtection="1">
      <alignment horizontal="left" vertical="center" wrapText="1"/>
      <protection locked="0"/>
    </xf>
    <xf numFmtId="0" fontId="44" fillId="2" borderId="1" xfId="82" applyFont="1" applyFill="1" applyBorder="1" applyAlignment="1" applyProtection="1">
      <alignment horizontal="center" vertical="center" wrapText="1"/>
      <protection locked="0"/>
    </xf>
    <xf numFmtId="0" fontId="44" fillId="7" borderId="29" xfId="82" applyFont="1" applyFill="1" applyBorder="1" applyAlignment="1" applyProtection="1">
      <alignment horizontal="left" vertical="center" wrapText="1"/>
      <protection locked="0"/>
    </xf>
    <xf numFmtId="0" fontId="48" fillId="7" borderId="1" xfId="82" applyFont="1" applyFill="1" applyBorder="1" applyAlignment="1" applyProtection="1">
      <alignment horizontal="center" vertical="center" wrapText="1"/>
      <protection locked="0"/>
    </xf>
    <xf numFmtId="0" fontId="48" fillId="2" borderId="31" xfId="82" applyFont="1" applyFill="1" applyBorder="1" applyAlignment="1" applyProtection="1">
      <alignment horizontal="left" vertical="center" wrapText="1"/>
      <protection locked="0"/>
    </xf>
    <xf numFmtId="0" fontId="48" fillId="2" borderId="6" xfId="82" applyFont="1" applyFill="1" applyBorder="1" applyAlignment="1" applyProtection="1">
      <alignment horizontal="center" vertical="center" wrapText="1"/>
      <protection locked="0"/>
    </xf>
    <xf numFmtId="0" fontId="48" fillId="0" borderId="31" xfId="82" applyFont="1" applyFill="1" applyBorder="1" applyAlignment="1" applyProtection="1">
      <alignment horizontal="left" vertical="center" wrapText="1"/>
      <protection locked="0"/>
    </xf>
    <xf numFmtId="166" fontId="48" fillId="2" borderId="22" xfId="83" applyNumberFormat="1" applyFont="1" applyFill="1" applyBorder="1" applyAlignment="1" applyProtection="1">
      <alignment horizontal="center" vertical="center" wrapText="1"/>
      <protection locked="0"/>
    </xf>
    <xf numFmtId="2" fontId="49" fillId="2" borderId="1" xfId="0" applyNumberFormat="1" applyFont="1" applyFill="1" applyBorder="1" applyAlignment="1">
      <alignment horizontal="center" vertical="center" wrapText="1"/>
    </xf>
    <xf numFmtId="0" fontId="48" fillId="2" borderId="29" xfId="82" applyFont="1" applyFill="1" applyBorder="1" applyAlignment="1" applyProtection="1">
      <alignment horizontal="left" vertical="center" wrapText="1"/>
      <protection locked="0"/>
    </xf>
    <xf numFmtId="166" fontId="49" fillId="2" borderId="11" xfId="0" applyNumberFormat="1" applyFont="1" applyFill="1" applyBorder="1" applyAlignment="1" applyProtection="1">
      <alignment horizontal="center" vertical="center" wrapText="1"/>
      <protection locked="0"/>
    </xf>
    <xf numFmtId="173" fontId="49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29" xfId="0" applyNumberFormat="1" applyFont="1" applyFill="1" applyBorder="1" applyAlignment="1">
      <alignment horizontal="left" vertical="center" wrapText="1"/>
    </xf>
    <xf numFmtId="0" fontId="48" fillId="7" borderId="29" xfId="82" applyFont="1" applyFill="1" applyBorder="1" applyAlignment="1" applyProtection="1">
      <alignment horizontal="left" vertical="center" wrapText="1"/>
      <protection locked="0"/>
    </xf>
    <xf numFmtId="0" fontId="48" fillId="7" borderId="29" xfId="82" applyNumberFormat="1" applyFont="1" applyFill="1" applyBorder="1" applyAlignment="1" applyProtection="1">
      <alignment horizontal="left" vertical="center" wrapText="1"/>
      <protection locked="0"/>
    </xf>
    <xf numFmtId="4" fontId="58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48" fillId="2" borderId="1" xfId="82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0" applyFont="1" applyFill="1" applyBorder="1" applyAlignment="1">
      <alignment horizontal="center" vertical="center" wrapText="1"/>
    </xf>
    <xf numFmtId="170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167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0" xfId="0" applyNumberFormat="1" applyFont="1" applyFill="1" applyBorder="1" applyAlignment="1" applyProtection="1">
      <alignment horizontal="center" vertical="center" wrapText="1"/>
      <protection locked="0"/>
    </xf>
    <xf numFmtId="10" fontId="50" fillId="2" borderId="0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0" xfId="83" applyNumberFormat="1" applyFont="1" applyFill="1" applyBorder="1" applyAlignment="1">
      <alignment horizontal="center" vertical="center" wrapText="1"/>
    </xf>
    <xf numFmtId="174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1" xfId="83" applyFont="1" applyFill="1" applyBorder="1" applyAlignment="1">
      <alignment horizontal="left" vertical="center" wrapText="1"/>
    </xf>
    <xf numFmtId="2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2" fontId="48" fillId="2" borderId="25" xfId="83" applyNumberFormat="1" applyFont="1" applyFill="1" applyBorder="1" applyAlignment="1" applyProtection="1">
      <alignment horizontal="center" vertical="center" wrapText="1"/>
      <protection locked="0"/>
    </xf>
    <xf numFmtId="0" fontId="48" fillId="0" borderId="31" xfId="82" applyNumberFormat="1" applyFont="1" applyFill="1" applyBorder="1" applyAlignment="1" applyProtection="1">
      <alignment horizontal="left" vertical="center" wrapText="1"/>
      <protection locked="0"/>
    </xf>
    <xf numFmtId="0" fontId="48" fillId="2" borderId="6" xfId="83" applyFont="1" applyFill="1" applyBorder="1" applyAlignment="1">
      <alignment horizontal="left" vertical="center" wrapText="1"/>
    </xf>
    <xf numFmtId="2" fontId="44" fillId="2" borderId="35" xfId="75" applyNumberFormat="1" applyFont="1" applyFill="1" applyBorder="1" applyAlignment="1" applyProtection="1">
      <alignment horizontal="center" vertical="center" wrapText="1"/>
      <protection locked="0"/>
    </xf>
    <xf numFmtId="2" fontId="48" fillId="2" borderId="6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23" xfId="0" applyFont="1" applyFill="1" applyBorder="1" applyAlignment="1" applyProtection="1">
      <alignment horizontal="center" vertical="center" wrapText="1"/>
      <protection locked="0"/>
    </xf>
    <xf numFmtId="173" fontId="48" fillId="2" borderId="24" xfId="83" applyNumberFormat="1" applyFont="1" applyFill="1" applyBorder="1" applyAlignment="1" applyProtection="1">
      <alignment horizontal="center" vertical="center" wrapText="1"/>
      <protection locked="0"/>
    </xf>
    <xf numFmtId="49" fontId="33" fillId="2" borderId="0" xfId="83" applyNumberFormat="1" applyFont="1" applyFill="1" applyBorder="1" applyAlignment="1" applyProtection="1">
      <alignment vertical="center" wrapText="1"/>
      <protection locked="0"/>
    </xf>
    <xf numFmtId="0" fontId="48" fillId="0" borderId="32" xfId="82" applyNumberFormat="1" applyFont="1" applyFill="1" applyBorder="1" applyAlignment="1" applyProtection="1">
      <alignment horizontal="left" vertical="center" wrapText="1"/>
      <protection locked="0"/>
    </xf>
    <xf numFmtId="0" fontId="48" fillId="2" borderId="25" xfId="83" applyFont="1" applyFill="1" applyBorder="1" applyAlignment="1">
      <alignment horizontal="left" vertical="center" wrapText="1"/>
    </xf>
    <xf numFmtId="2" fontId="44" fillId="2" borderId="38" xfId="75" applyNumberFormat="1" applyFont="1" applyFill="1" applyBorder="1" applyAlignment="1" applyProtection="1">
      <alignment horizontal="center" vertical="center" wrapText="1"/>
      <protection locked="0"/>
    </xf>
    <xf numFmtId="0" fontId="48" fillId="2" borderId="25" xfId="82" applyFont="1" applyFill="1" applyBorder="1" applyAlignment="1" applyProtection="1">
      <alignment horizontal="center" vertical="center" wrapText="1"/>
      <protection locked="0"/>
    </xf>
    <xf numFmtId="0" fontId="44" fillId="2" borderId="25" xfId="0" applyFont="1" applyFill="1" applyBorder="1" applyAlignment="1">
      <alignment horizontal="center" vertical="center" wrapText="1"/>
    </xf>
    <xf numFmtId="0" fontId="44" fillId="2" borderId="26" xfId="0" applyFont="1" applyFill="1" applyBorder="1" applyAlignment="1" applyProtection="1">
      <alignment horizontal="center" vertical="center" wrapText="1"/>
      <protection locked="0"/>
    </xf>
    <xf numFmtId="173" fontId="48" fillId="2" borderId="27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6" xfId="0" applyFont="1" applyFill="1" applyBorder="1" applyAlignment="1">
      <alignment horizontal="center" vertical="center" wrapText="1"/>
    </xf>
    <xf numFmtId="49" fontId="33" fillId="0" borderId="0" xfId="83" applyNumberFormat="1" applyFont="1" applyFill="1" applyBorder="1" applyAlignment="1" applyProtection="1">
      <alignment horizontal="center" vertical="center" wrapText="1"/>
      <protection locked="0"/>
    </xf>
    <xf numFmtId="171" fontId="48" fillId="2" borderId="23" xfId="83" applyNumberFormat="1" applyFont="1" applyFill="1" applyBorder="1" applyAlignment="1" applyProtection="1">
      <alignment horizontal="center" vertical="center" wrapText="1"/>
      <protection locked="0"/>
    </xf>
    <xf numFmtId="171" fontId="48" fillId="2" borderId="26" xfId="83" applyNumberFormat="1" applyFont="1" applyFill="1" applyBorder="1" applyAlignment="1" applyProtection="1">
      <alignment horizontal="center" vertical="center" wrapText="1"/>
      <protection locked="0"/>
    </xf>
    <xf numFmtId="4" fontId="48" fillId="2" borderId="1" xfId="83" applyNumberFormat="1" applyFont="1" applyFill="1" applyBorder="1" applyAlignment="1">
      <alignment horizontal="center" vertical="center" wrapText="1"/>
    </xf>
    <xf numFmtId="0" fontId="48" fillId="0" borderId="1" xfId="82" applyNumberFormat="1" applyFont="1" applyFill="1" applyBorder="1" applyAlignment="1" applyProtection="1">
      <alignment horizontal="left" vertical="center" wrapText="1"/>
      <protection locked="0"/>
    </xf>
    <xf numFmtId="2" fontId="44" fillId="2" borderId="1" xfId="75" applyNumberFormat="1" applyFont="1" applyFill="1" applyBorder="1" applyAlignment="1" applyProtection="1">
      <alignment horizontal="center" vertical="center" wrapText="1"/>
      <protection locked="0"/>
    </xf>
    <xf numFmtId="173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83" applyFont="1" applyFill="1" applyAlignment="1">
      <alignment horizontal="center" vertical="center" wrapText="1"/>
    </xf>
    <xf numFmtId="0" fontId="48" fillId="2" borderId="0" xfId="83" applyFont="1" applyFill="1" applyBorder="1" applyAlignment="1">
      <alignment horizontal="left" vertical="center" wrapText="1"/>
    </xf>
    <xf numFmtId="172" fontId="48" fillId="2" borderId="0" xfId="83" applyNumberFormat="1" applyFont="1" applyFill="1" applyBorder="1" applyAlignment="1">
      <alignment horizontal="center" vertical="center" wrapText="1"/>
    </xf>
    <xf numFmtId="4" fontId="48" fillId="2" borderId="0" xfId="83" applyNumberFormat="1" applyFont="1" applyFill="1" applyBorder="1" applyAlignment="1">
      <alignment horizontal="center" vertical="center" wrapText="1"/>
    </xf>
    <xf numFmtId="166" fontId="48" fillId="0" borderId="0" xfId="83" applyNumberFormat="1" applyFont="1" applyFill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166" fontId="44" fillId="0" borderId="0" xfId="0" applyNumberFormat="1" applyFont="1" applyAlignment="1">
      <alignment horizontal="center" vertical="center" wrapText="1"/>
    </xf>
    <xf numFmtId="173" fontId="44" fillId="0" borderId="0" xfId="0" applyNumberFormat="1" applyFont="1" applyAlignment="1">
      <alignment horizontal="center" vertical="center" wrapText="1"/>
    </xf>
    <xf numFmtId="4" fontId="59" fillId="2" borderId="4" xfId="74" applyNumberFormat="1" applyFont="1" applyFill="1" applyBorder="1" applyAlignment="1" applyProtection="1">
      <alignment horizontal="left" vertical="center" wrapText="1"/>
      <protection locked="0"/>
    </xf>
    <xf numFmtId="0" fontId="59" fillId="0" borderId="4" xfId="74" applyFont="1" applyFill="1" applyBorder="1" applyAlignment="1" applyProtection="1">
      <alignment horizontal="left" vertical="center" wrapText="1"/>
      <protection locked="0"/>
    </xf>
    <xf numFmtId="0" fontId="60" fillId="0" borderId="34" xfId="74" applyFont="1" applyFill="1" applyBorder="1" applyAlignment="1" applyProtection="1">
      <alignment horizontal="left" vertical="center" wrapText="1"/>
      <protection locked="0"/>
    </xf>
    <xf numFmtId="0" fontId="44" fillId="0" borderId="0" xfId="0" applyFont="1" applyBorder="1" applyAlignment="1">
      <alignment vertical="center"/>
    </xf>
    <xf numFmtId="0" fontId="44" fillId="0" borderId="0" xfId="0" applyFont="1">
      <alignment vertical="center"/>
    </xf>
    <xf numFmtId="0" fontId="45" fillId="4" borderId="0" xfId="0" applyFont="1" applyFill="1" applyBorder="1" applyAlignment="1" applyProtection="1">
      <alignment vertical="center"/>
      <protection locked="0"/>
    </xf>
    <xf numFmtId="0" fontId="44" fillId="4" borderId="0" xfId="0" applyFont="1" applyFill="1" applyBorder="1" applyAlignment="1" applyProtection="1">
      <alignment vertical="center"/>
      <protection locked="0"/>
    </xf>
    <xf numFmtId="4" fontId="44" fillId="4" borderId="0" xfId="0" applyNumberFormat="1" applyFont="1" applyFill="1" applyBorder="1" applyAlignment="1" applyProtection="1">
      <alignment vertical="center"/>
      <protection locked="0"/>
    </xf>
    <xf numFmtId="0" fontId="50" fillId="5" borderId="0" xfId="0" applyFont="1" applyFill="1" applyBorder="1" applyAlignment="1" applyProtection="1">
      <alignment vertical="center"/>
      <protection locked="0"/>
    </xf>
    <xf numFmtId="4" fontId="50" fillId="5" borderId="0" xfId="0" applyNumberFormat="1" applyFont="1" applyFill="1" applyBorder="1" applyAlignment="1" applyProtection="1">
      <alignment vertical="center"/>
      <protection locked="0"/>
    </xf>
    <xf numFmtId="49" fontId="33" fillId="5" borderId="0" xfId="83" applyNumberFormat="1" applyFont="1" applyFill="1" applyBorder="1" applyAlignment="1" applyProtection="1">
      <alignment vertical="center" wrapText="1"/>
      <protection locked="0"/>
    </xf>
    <xf numFmtId="0" fontId="48" fillId="2" borderId="39" xfId="83" applyFont="1" applyFill="1" applyBorder="1" applyAlignment="1" applyProtection="1">
      <alignment horizontal="left" vertical="center" wrapText="1"/>
      <protection locked="0"/>
    </xf>
    <xf numFmtId="0" fontId="48" fillId="2" borderId="39" xfId="83" applyFont="1" applyFill="1" applyBorder="1" applyAlignment="1" applyProtection="1">
      <alignment horizontal="center" vertical="center" wrapText="1"/>
      <protection locked="0"/>
    </xf>
    <xf numFmtId="0" fontId="44" fillId="2" borderId="7" xfId="0" applyFont="1" applyFill="1" applyBorder="1" applyProtection="1">
      <alignment vertical="center"/>
      <protection locked="0"/>
    </xf>
    <xf numFmtId="0" fontId="44" fillId="2" borderId="8" xfId="0" applyFont="1" applyFill="1" applyBorder="1" applyProtection="1">
      <alignment vertical="center"/>
      <protection locked="0"/>
    </xf>
    <xf numFmtId="0" fontId="44" fillId="2" borderId="0" xfId="0" applyFont="1" applyFill="1" applyBorder="1" applyProtection="1">
      <alignment vertical="center"/>
      <protection locked="0"/>
    </xf>
    <xf numFmtId="0" fontId="61" fillId="2" borderId="0" xfId="0" applyFont="1" applyFill="1" applyBorder="1" applyProtection="1">
      <alignment vertical="center"/>
      <protection locked="0"/>
    </xf>
    <xf numFmtId="49" fontId="4" fillId="2" borderId="0" xfId="0" applyNumberFormat="1" applyFont="1" applyFill="1" applyBorder="1" applyAlignment="1" applyProtection="1">
      <alignment horizontal="center" vertical="center"/>
      <protection locked="0"/>
    </xf>
    <xf numFmtId="4" fontId="62" fillId="2" borderId="4" xfId="74" applyNumberFormat="1" applyFont="1" applyFill="1" applyBorder="1" applyAlignment="1" applyProtection="1">
      <alignment horizontal="center" vertical="center" wrapText="1"/>
      <protection locked="0"/>
    </xf>
    <xf numFmtId="4" fontId="60" fillId="8" borderId="4" xfId="74" applyNumberFormat="1" applyFont="1" applyFill="1" applyBorder="1" applyAlignment="1" applyProtection="1">
      <alignment horizontal="left" vertical="center" wrapText="1"/>
      <protection locked="0"/>
    </xf>
    <xf numFmtId="0" fontId="44" fillId="2" borderId="32" xfId="0" applyFont="1" applyFill="1" applyBorder="1" applyAlignment="1" applyProtection="1">
      <alignment horizontal="left" vertical="center" wrapText="1"/>
      <protection locked="0"/>
    </xf>
    <xf numFmtId="0" fontId="44" fillId="2" borderId="0" xfId="0" applyFont="1" applyFill="1">
      <alignment vertical="center"/>
    </xf>
    <xf numFmtId="49" fontId="33" fillId="5" borderId="18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9" xfId="83" applyNumberFormat="1" applyFont="1" applyFill="1" applyBorder="1" applyAlignment="1" applyProtection="1">
      <alignment horizontal="left" vertical="center" wrapText="1"/>
      <protection locked="0"/>
    </xf>
    <xf numFmtId="0" fontId="48" fillId="2" borderId="0" xfId="83" applyFont="1" applyFill="1" applyBorder="1" applyAlignment="1" applyProtection="1">
      <alignment horizontal="center" vertical="center" wrapText="1"/>
      <protection locked="0"/>
    </xf>
    <xf numFmtId="166" fontId="44" fillId="2" borderId="0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0" xfId="83" applyNumberFormat="1" applyFont="1" applyFill="1" applyBorder="1" applyAlignment="1" applyProtection="1">
      <alignment horizontal="center" vertical="center" wrapText="1"/>
      <protection locked="0"/>
    </xf>
    <xf numFmtId="171" fontId="48" fillId="2" borderId="0" xfId="83" applyNumberFormat="1" applyFont="1" applyFill="1" applyBorder="1" applyAlignment="1" applyProtection="1">
      <alignment horizontal="center" vertical="center" wrapText="1"/>
      <protection locked="0"/>
    </xf>
    <xf numFmtId="0" fontId="44" fillId="2" borderId="0" xfId="0" applyFont="1" applyFill="1" applyBorder="1" applyAlignment="1" applyProtection="1">
      <alignment horizontal="center" vertical="center" wrapText="1"/>
      <protection locked="0"/>
    </xf>
    <xf numFmtId="173" fontId="4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4" fillId="2" borderId="0" xfId="84" applyFont="1" applyFill="1" applyBorder="1" applyAlignment="1" applyProtection="1">
      <alignment horizontal="left"/>
    </xf>
    <xf numFmtId="0" fontId="18" fillId="4" borderId="2" xfId="84" applyFont="1" applyFill="1" applyBorder="1" applyAlignment="1" applyProtection="1">
      <alignment horizontal="left"/>
    </xf>
    <xf numFmtId="0" fontId="18" fillId="4" borderId="0" xfId="84" applyFont="1" applyFill="1" applyBorder="1" applyAlignment="1" applyProtection="1">
      <alignment horizontal="left"/>
    </xf>
    <xf numFmtId="0" fontId="5" fillId="2" borderId="0" xfId="84" applyFill="1" applyBorder="1" applyAlignment="1" applyProtection="1">
      <alignment horizontal="left"/>
    </xf>
    <xf numFmtId="0" fontId="20" fillId="5" borderId="0" xfId="84" applyFont="1" applyFill="1" applyBorder="1" applyAlignment="1" applyProtection="1">
      <alignment horizontal="left"/>
    </xf>
    <xf numFmtId="49" fontId="34" fillId="2" borderId="0" xfId="0" applyNumberFormat="1" applyFont="1" applyFill="1" applyBorder="1" applyAlignment="1" applyProtection="1">
      <alignment horizontal="left" vertical="center" wrapText="1"/>
      <protection hidden="1"/>
    </xf>
    <xf numFmtId="0" fontId="17" fillId="2" borderId="13" xfId="0" applyFont="1" applyFill="1" applyBorder="1" applyAlignment="1" applyProtection="1">
      <alignment horizontal="left" vertical="center"/>
    </xf>
    <xf numFmtId="49" fontId="33" fillId="5" borderId="33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8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28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4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5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28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4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5" xfId="83" applyNumberFormat="1" applyFont="1" applyFill="1" applyBorder="1" applyAlignment="1" applyProtection="1">
      <alignment horizontal="left" vertical="center" wrapText="1"/>
      <protection locked="0"/>
    </xf>
    <xf numFmtId="49" fontId="33" fillId="4" borderId="30" xfId="83" applyNumberFormat="1" applyFont="1" applyFill="1" applyBorder="1" applyAlignment="1" applyProtection="1">
      <alignment horizontal="left" vertical="center" wrapText="1"/>
      <protection locked="0"/>
    </xf>
    <xf numFmtId="49" fontId="33" fillId="4" borderId="16" xfId="83" applyNumberFormat="1" applyFont="1" applyFill="1" applyBorder="1" applyAlignment="1" applyProtection="1">
      <alignment horizontal="left" vertical="center" wrapText="1"/>
      <protection locked="0"/>
    </xf>
    <xf numFmtId="49" fontId="33" fillId="4" borderId="17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9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33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8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9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2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0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0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30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6" xfId="83" applyNumberFormat="1" applyFont="1" applyFill="1" applyBorder="1" applyAlignment="1" applyProtection="1">
      <alignment horizontal="left" vertical="center" wrapText="1"/>
      <protection locked="0"/>
    </xf>
    <xf numFmtId="49" fontId="33" fillId="5" borderId="17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30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6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7" xfId="83" applyNumberFormat="1" applyFont="1" applyFill="1" applyBorder="1" applyAlignment="1" applyProtection="1">
      <alignment horizontal="left" vertical="center" wrapText="1"/>
      <protection locked="0"/>
    </xf>
    <xf numFmtId="49" fontId="33" fillId="6" borderId="28" xfId="83" applyNumberFormat="1" applyFont="1" applyFill="1" applyBorder="1" applyAlignment="1" applyProtection="1">
      <alignment horizontal="left" vertical="center" wrapText="1"/>
      <protection locked="0"/>
    </xf>
    <xf numFmtId="49" fontId="33" fillId="6" borderId="14" xfId="83" applyNumberFormat="1" applyFont="1" applyFill="1" applyBorder="1" applyAlignment="1" applyProtection="1">
      <alignment horizontal="left" vertical="center" wrapText="1"/>
      <protection locked="0"/>
    </xf>
    <xf numFmtId="49" fontId="33" fillId="6" borderId="15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2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0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10" xfId="83" applyNumberFormat="1" applyFont="1" applyFill="1" applyBorder="1" applyAlignment="1" applyProtection="1">
      <alignment horizontal="left" vertical="center" wrapText="1"/>
      <protection locked="0"/>
    </xf>
    <xf numFmtId="0" fontId="50" fillId="9" borderId="33" xfId="0" applyFont="1" applyFill="1" applyBorder="1" applyAlignment="1" applyProtection="1">
      <alignment horizontal="left" vertical="center" wrapText="1"/>
      <protection locked="0"/>
    </xf>
    <xf numFmtId="0" fontId="50" fillId="9" borderId="18" xfId="0" applyFont="1" applyFill="1" applyBorder="1" applyAlignment="1" applyProtection="1">
      <alignment horizontal="left" vertical="center" wrapText="1"/>
      <protection locked="0"/>
    </xf>
    <xf numFmtId="0" fontId="50" fillId="9" borderId="19" xfId="0" applyFont="1" applyFill="1" applyBorder="1" applyAlignment="1" applyProtection="1">
      <alignment horizontal="left" vertical="center" wrapText="1"/>
      <protection locked="0"/>
    </xf>
    <xf numFmtId="0" fontId="50" fillId="9" borderId="28" xfId="0" applyFont="1" applyFill="1" applyBorder="1" applyAlignment="1" applyProtection="1">
      <alignment horizontal="left" vertical="center" wrapText="1"/>
      <protection locked="0"/>
    </xf>
    <xf numFmtId="0" fontId="50" fillId="9" borderId="14" xfId="0" applyFont="1" applyFill="1" applyBorder="1" applyAlignment="1" applyProtection="1">
      <alignment horizontal="left" vertical="center" wrapText="1"/>
      <protection locked="0"/>
    </xf>
    <xf numFmtId="0" fontId="50" fillId="9" borderId="15" xfId="0" applyFont="1" applyFill="1" applyBorder="1" applyAlignment="1" applyProtection="1">
      <alignment horizontal="left" vertical="center" wrapText="1"/>
      <protection locked="0"/>
    </xf>
    <xf numFmtId="49" fontId="43" fillId="6" borderId="14" xfId="83" applyNumberFormat="1" applyFont="1" applyFill="1" applyBorder="1" applyAlignment="1" applyProtection="1">
      <alignment horizontal="left" vertical="center" wrapText="1"/>
      <protection locked="0"/>
    </xf>
    <xf numFmtId="49" fontId="43" fillId="3" borderId="16" xfId="83" applyNumberFormat="1" applyFont="1" applyFill="1" applyBorder="1" applyAlignment="1" applyProtection="1">
      <alignment horizontal="left" vertical="center" wrapText="1"/>
      <protection locked="0"/>
    </xf>
    <xf numFmtId="49" fontId="43" fillId="3" borderId="14" xfId="83" applyNumberFormat="1" applyFont="1" applyFill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  <protection locked="0"/>
    </xf>
    <xf numFmtId="49" fontId="4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0" xfId="0" applyFont="1" applyFill="1" applyBorder="1" applyAlignment="1" applyProtection="1">
      <alignment horizontal="center" vertical="center" wrapText="1"/>
      <protection locked="0"/>
    </xf>
    <xf numFmtId="0" fontId="42" fillId="2" borderId="13" xfId="0" applyFont="1" applyFill="1" applyBorder="1" applyAlignment="1" applyProtection="1">
      <alignment horizontal="left" vertical="center" wrapText="1"/>
      <protection locked="0"/>
    </xf>
    <xf numFmtId="49" fontId="33" fillId="4" borderId="7" xfId="83" applyNumberFormat="1" applyFont="1" applyFill="1" applyBorder="1" applyAlignment="1" applyProtection="1">
      <alignment horizontal="left" vertical="center" wrapText="1"/>
      <protection locked="0"/>
    </xf>
    <xf numFmtId="49" fontId="33" fillId="4" borderId="8" xfId="83" applyNumberFormat="1" applyFont="1" applyFill="1" applyBorder="1" applyAlignment="1" applyProtection="1">
      <alignment horizontal="left" vertical="center" wrapText="1"/>
      <protection locked="0"/>
    </xf>
    <xf numFmtId="0" fontId="52" fillId="4" borderId="30" xfId="0" applyFont="1" applyFill="1" applyBorder="1" applyAlignment="1" applyProtection="1">
      <alignment horizontal="left" vertical="center" wrapText="1"/>
      <protection locked="0"/>
    </xf>
    <xf numFmtId="0" fontId="52" fillId="4" borderId="16" xfId="0" applyFont="1" applyFill="1" applyBorder="1" applyAlignment="1" applyProtection="1">
      <alignment horizontal="left" vertical="center" wrapText="1"/>
      <protection locked="0"/>
    </xf>
    <xf numFmtId="0" fontId="52" fillId="4" borderId="17" xfId="0" applyFont="1" applyFill="1" applyBorder="1" applyAlignment="1" applyProtection="1">
      <alignment horizontal="left" vertical="center" wrapText="1"/>
      <protection locked="0"/>
    </xf>
    <xf numFmtId="0" fontId="52" fillId="5" borderId="2" xfId="0" applyFont="1" applyFill="1" applyBorder="1" applyAlignment="1" applyProtection="1">
      <alignment horizontal="left" vertical="center" wrapText="1"/>
      <protection locked="0"/>
    </xf>
    <xf numFmtId="0" fontId="52" fillId="5" borderId="0" xfId="0" applyFont="1" applyFill="1" applyBorder="1" applyAlignment="1" applyProtection="1">
      <alignment horizontal="left" vertical="center" wrapText="1"/>
      <protection locked="0"/>
    </xf>
    <xf numFmtId="0" fontId="52" fillId="5" borderId="10" xfId="0" applyFont="1" applyFill="1" applyBorder="1" applyAlignment="1" applyProtection="1">
      <alignment horizontal="left" vertical="center" wrapText="1"/>
      <protection locked="0"/>
    </xf>
    <xf numFmtId="0" fontId="52" fillId="5" borderId="30" xfId="0" applyFont="1" applyFill="1" applyBorder="1" applyAlignment="1" applyProtection="1">
      <alignment horizontal="left" vertical="center" wrapText="1"/>
      <protection locked="0"/>
    </xf>
    <xf numFmtId="0" fontId="52" fillId="5" borderId="16" xfId="0" applyFont="1" applyFill="1" applyBorder="1" applyAlignment="1" applyProtection="1">
      <alignment horizontal="left" vertical="center" wrapText="1"/>
      <protection locked="0"/>
    </xf>
    <xf numFmtId="0" fontId="52" fillId="5" borderId="17" xfId="0" applyFont="1" applyFill="1" applyBorder="1" applyAlignment="1" applyProtection="1">
      <alignment horizontal="left" vertical="center" wrapText="1"/>
      <protection locked="0"/>
    </xf>
    <xf numFmtId="49" fontId="33" fillId="5" borderId="1" xfId="83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49" fontId="33" fillId="3" borderId="11" xfId="83" applyNumberFormat="1" applyFont="1" applyFill="1" applyBorder="1" applyAlignment="1" applyProtection="1">
      <alignment horizontal="left" vertical="center" wrapText="1"/>
      <protection locked="0"/>
    </xf>
    <xf numFmtId="49" fontId="33" fillId="3" borderId="22" xfId="83" applyNumberFormat="1" applyFont="1" applyFill="1" applyBorder="1" applyAlignment="1" applyProtection="1">
      <alignment horizontal="left" vertical="center" wrapText="1"/>
      <protection locked="0"/>
    </xf>
    <xf numFmtId="0" fontId="44" fillId="2" borderId="0" xfId="0" applyFont="1" applyFill="1" applyBorder="1" applyAlignment="1" applyProtection="1">
      <alignment horizontal="center" vertical="center"/>
      <protection locked="0"/>
    </xf>
    <xf numFmtId="0" fontId="48" fillId="8" borderId="29" xfId="82" applyFont="1" applyFill="1" applyBorder="1" applyAlignment="1" applyProtection="1">
      <alignment horizontal="left" vertical="center" wrapText="1"/>
      <protection locked="0"/>
    </xf>
    <xf numFmtId="0" fontId="44" fillId="8" borderId="1" xfId="0" applyFont="1" applyFill="1" applyBorder="1" applyAlignment="1" applyProtection="1">
      <alignment horizontal="left" vertical="center" wrapText="1"/>
      <protection locked="0"/>
    </xf>
  </cellXfs>
  <cellStyles count="93">
    <cellStyle name=" 3]_x000d__x000a_Zoomed=1_x000d__x000a_Row=0_x000d__x000a_Column=0_x000d__x000a_Height=300_x000d__x000a_Width=300_x000d__x000a_FontName=細明體_x000d__x000a_FontStyle=0_x000d__x000a_FontSize=9_x000d__x000a_PrtFontName=Co" xfId="1"/>
    <cellStyle name="_09年快报（丁美桂）" xfId="2"/>
    <cellStyle name="_09年快报（丁美桂）_洲区 应收账款指标 亚太区  201111" xfId="3"/>
    <cellStyle name="_09年快报（丁美桂）_洲区 应收账款指标 亚太区  201111_2011年12月亚太区库存（含电信）" xfId="4"/>
    <cellStyle name="_09年快报（丁美桂）_洲区 应收账款指标 亚太区  201111_2012年3月亚太区库存（含电信）" xfId="5"/>
    <cellStyle name="_09年快报（丁美桂）_洲区 应收账款指标 亚太区  201111_亚太区库存报表-04" xfId="7"/>
    <cellStyle name="_09年快报（丁美桂）_洲区 应收账款指标 亚太区  201111_独联体洲区库存报表-04" xfId="6"/>
    <cellStyle name="_09年快报（丁美桂）_洲区 应收账款指标 亚太区  201111_真伪" xfId="8"/>
    <cellStyle name="_2008利润调整明细" xfId="9"/>
    <cellStyle name="_2008利润调整明细_洲区 应收账款指标 亚太区  201111" xfId="10"/>
    <cellStyle name="_2008利润调整明细_洲区 应收账款指标 亚太区  201111_2011年12月亚太区库存（含电信）" xfId="11"/>
    <cellStyle name="_2008利润调整明细_洲区 应收账款指标 亚太区  201111_2012年3月亚太区库存（含电信）" xfId="12"/>
    <cellStyle name="_2008利润调整明细_洲区 应收账款指标 亚太区  201111_亚太区库存报表-04" xfId="14"/>
    <cellStyle name="_2008利润调整明细_洲区 应收账款指标 亚太区  201111_独联体洲区库存报表-04" xfId="13"/>
    <cellStyle name="_2008利润调整明细_洲区 应收账款指标 亚太区  201111_真伪" xfId="15"/>
    <cellStyle name="_2008年1-10月费用执行情况表（实际）" xfId="16"/>
    <cellStyle name="_2008年与2009年每月利润总额表(美桂----内贸2009.07.01)" xfId="17"/>
    <cellStyle name="_2008年与2009年每月利润总额表(美桂----内贸2009.07.01)_洲区 应收账款指标 亚太区  201111" xfId="18"/>
    <cellStyle name="_2008年与2009年每月利润总额表(美桂----内贸2009.07.01)_洲区 应收账款指标 亚太区  201111_2011年12月亚太区库存（含电信）" xfId="19"/>
    <cellStyle name="_2008年与2009年每月利润总额表(美桂----内贸2009.07.01)_洲区 应收账款指标 亚太区  201111_2012年3月亚太区库存（含电信）" xfId="20"/>
    <cellStyle name="_2008年与2009年每月利润总额表(美桂----内贸2009.07.01)_洲区 应收账款指标 亚太区  201111_亚太区库存报表-04" xfId="22"/>
    <cellStyle name="_2008年与2009年每月利润总额表(美桂----内贸2009.07.01)_洲区 应收账款指标 亚太区  201111_独联体洲区库存报表-04" xfId="21"/>
    <cellStyle name="_2008年与2009年每月利润总额表(美桂----内贸2009.07.01)_洲区 应收账款指标 亚太区  201111_真伪" xfId="23"/>
    <cellStyle name="_2009年营销收支预算表内容" xfId="24"/>
    <cellStyle name="_2010年1-12月低压快报-生产线" xfId="25"/>
    <cellStyle name="_2010年1-12月低压快报-生产线_01海外低压销售月报表" xfId="26"/>
    <cellStyle name="_2010年1-12月低压快报-生产线_11月份亚太售收入报表" xfId="27"/>
    <cellStyle name="_2010年1-12月低压快报-生产线_11月份亚太售收入报表_2011年12月亚太区库存（含电信）" xfId="28"/>
    <cellStyle name="_2010年1-12月低压快报-生产线_11月份亚太售收入报表_2012年3月亚太区库存（含电信）" xfId="29"/>
    <cellStyle name="_2010年1-12月低压快报-生产线_11月份亚太售收入报表_亚太区库存报表-04" xfId="31"/>
    <cellStyle name="_2010年1-12月低压快报-生产线_11月份亚太售收入报表_独联体洲区库存报表-04" xfId="30"/>
    <cellStyle name="_2010年1-12月低压快报-生产线_亚太" xfId="38"/>
    <cellStyle name="_2010年1-12月低压快报-生产线_亚太区11月快报" xfId="39"/>
    <cellStyle name="_2010年1-12月低压快报-生产线_副本11月份亚太售收入报表" xfId="32"/>
    <cellStyle name="_2010年1-12月低压快报-生产线_副本11月份亚太售收入报表_2011年12月亚太区库存（含电信）" xfId="33"/>
    <cellStyle name="_2010年1-12月低压快报-生产线_副本11月份亚太售收入报表_2012年3月亚太区库存（含电信）" xfId="34"/>
    <cellStyle name="_2010年1-12月低压快报-生产线_副本11月份亚太售收入报表_亚太区库存报表-04" xfId="36"/>
    <cellStyle name="_2010年1-12月低压快报-生产线_副本11月份亚太售收入报表_独联体洲区库存报表-04" xfId="35"/>
    <cellStyle name="_2010年1-12月低压快报-生产线_经营数据分析2011年10月11152" xfId="37"/>
    <cellStyle name="_2010年1-12月低压销售（订单）--办事处" xfId="40"/>
    <cellStyle name="_2010年1-12月低压销售（订单）--办事处_01海外低压销售月报表" xfId="41"/>
    <cellStyle name="_2010年1-12月低压销售（订单）--办事处_11月份亚太售收入报表" xfId="42"/>
    <cellStyle name="_2010年1-12月低压销售（订单）--办事处_11月份亚太售收入报表_2011年12月亚太区库存（含电信）" xfId="43"/>
    <cellStyle name="_2010年1-12月低压销售（订单）--办事处_11月份亚太售收入报表_2012年3月亚太区库存（含电信）" xfId="44"/>
    <cellStyle name="_2010年1-12月低压销售（订单）--办事处_11月份亚太售收入报表_亚太区库存报表-04" xfId="46"/>
    <cellStyle name="_2010年1-12月低压销售（订单）--办事处_11月份亚太售收入报表_独联体洲区库存报表-04" xfId="45"/>
    <cellStyle name="_2010年1-12月低压销售（订单）--办事处_亚太" xfId="53"/>
    <cellStyle name="_2010年1-12月低压销售（订单）--办事处_亚太区11月快报" xfId="54"/>
    <cellStyle name="_2010年1-12月低压销售（订单）--办事处_副本11月份亚太售收入报表" xfId="47"/>
    <cellStyle name="_2010年1-12月低压销售（订单）--办事处_副本11月份亚太售收入报表_2011年12月亚太区库存（含电信）" xfId="48"/>
    <cellStyle name="_2010年1-12月低压销售（订单）--办事处_副本11月份亚太售收入报表_2012年3月亚太区库存（含电信）" xfId="49"/>
    <cellStyle name="_2010年1-12月低压销售（订单）--办事处_副本11月份亚太售收入报表_亚太区库存报表-04" xfId="51"/>
    <cellStyle name="_2010年1-12月低压销售（订单）--办事处_副本11月份亚太售收入报表_独联体洲区库存报表-04" xfId="50"/>
    <cellStyle name="_2010年1-12月低压销售（订单）--办事处_经营数据分析2011年10月11152" xfId="52"/>
    <cellStyle name="_2010应收帐款汇总表-第2稿" xfId="55"/>
    <cellStyle name="_Book1" xfId="56"/>
    <cellStyle name="_Book1 (6)" xfId="57"/>
    <cellStyle name="_Book1_洲区 应收账款指标 亚太区  201111" xfId="58"/>
    <cellStyle name="_Book1_洲区 应收账款指标 亚太区  201111_2011年12月亚太区库存（含电信）" xfId="59"/>
    <cellStyle name="_Book1_洲区 应收账款指标 亚太区  201111_2012年3月亚太区库存（含电信）" xfId="60"/>
    <cellStyle name="_Book1_洲区 应收账款指标 亚太区  201111_亚太区库存报表-04" xfId="62"/>
    <cellStyle name="_Book1_洲区 应收账款指标 亚太区  201111_独联体洲区库存报表-04" xfId="61"/>
    <cellStyle name="_Book1_洲区 应收账款指标 亚太区  201111_真伪" xfId="63"/>
    <cellStyle name="_ET_STYLE_NoName_00_" xfId="64"/>
    <cellStyle name="_N402表 2009年销售中心费用预算表（内容）" xfId="65"/>
    <cellStyle name="_N402表 2009年销售中心费用预算表（内容）_2011年12月亚太区库存（含电信）" xfId="66"/>
    <cellStyle name="_N402表 2009年销售中心费用预算表（内容）_2012年3月亚太区库存（含电信）" xfId="67"/>
    <cellStyle name="_N402表 2009年销售中心费用预算表（内容）_亚太区库存报表-04" xfId="69"/>
    <cellStyle name="_N402表 2009年销售中心费用预算表（内容）_独联体洲区库存报表-04" xfId="68"/>
    <cellStyle name="_N402表 2009年销售中心费用预算表（内容）_真伪" xfId="70"/>
    <cellStyle name="_库存月报表11-海外区" xfId="71"/>
    <cellStyle name="Normal_7.1 IDM &amp; Fabless" xfId="72"/>
    <cellStyle name="Гиперссылка" xfId="84" builtinId="8"/>
    <cellStyle name="Обычный" xfId="0" builtinId="0"/>
    <cellStyle name="Обычный 2" xfId="73"/>
    <cellStyle name="Обычный_ЭКФ" xfId="74"/>
    <cellStyle name="Процентный" xfId="75" builtinId="5"/>
    <cellStyle name="千位分隔 2" xfId="87"/>
    <cellStyle name="千位分隔[0] 2" xfId="88"/>
    <cellStyle name="常规 2" xfId="77"/>
    <cellStyle name="常规 2 2 6" xfId="90"/>
    <cellStyle name="常规 3" xfId="78"/>
    <cellStyle name="常规 4" xfId="79"/>
    <cellStyle name="常规 5" xfId="80"/>
    <cellStyle name="常规 52" xfId="92"/>
    <cellStyle name="常规 57" xfId="91"/>
    <cellStyle name="常规 6" xfId="81"/>
    <cellStyle name="常规_Копия 副本CHINT прайс лист 2010 Октября - копия" xfId="82"/>
    <cellStyle name="常规_库存订单-日更新 201107 15" xfId="83"/>
    <cellStyle name="样式 1" xfId="89"/>
    <cellStyle name="百分比 2" xfId="76"/>
    <cellStyle name="超链接 2" xfId="85"/>
    <cellStyle name="超链接 3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9" Type="http://schemas.openxmlformats.org/officeDocument/2006/relationships/image" Target="../media/image42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42" Type="http://schemas.openxmlformats.org/officeDocument/2006/relationships/image" Target="../media/image45.png"/><Relationship Id="rId47" Type="http://schemas.openxmlformats.org/officeDocument/2006/relationships/image" Target="../media/image50.png"/><Relationship Id="rId50" Type="http://schemas.openxmlformats.org/officeDocument/2006/relationships/image" Target="../media/image5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46" Type="http://schemas.openxmlformats.org/officeDocument/2006/relationships/image" Target="../media/image49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41" Type="http://schemas.openxmlformats.org/officeDocument/2006/relationships/image" Target="../media/image44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45" Type="http://schemas.openxmlformats.org/officeDocument/2006/relationships/image" Target="../media/image48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49" Type="http://schemas.openxmlformats.org/officeDocument/2006/relationships/image" Target="../media/image52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4" Type="http://schemas.openxmlformats.org/officeDocument/2006/relationships/image" Target="../media/image47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png"/><Relationship Id="rId48" Type="http://schemas.openxmlformats.org/officeDocument/2006/relationships/image" Target="../media/image51.png"/><Relationship Id="rId8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54.pn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hyperlink" Target="#&#1054;&#1075;&#1083;&#1072;&#1074;&#1083;&#1077;&#1085;&#1080;&#1077;!A12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26" Type="http://schemas.openxmlformats.org/officeDocument/2006/relationships/image" Target="../media/image83.png"/><Relationship Id="rId39" Type="http://schemas.openxmlformats.org/officeDocument/2006/relationships/image" Target="../media/image96.png"/><Relationship Id="rId21" Type="http://schemas.openxmlformats.org/officeDocument/2006/relationships/image" Target="../media/image78.png"/><Relationship Id="rId34" Type="http://schemas.openxmlformats.org/officeDocument/2006/relationships/image" Target="../media/image91.png"/><Relationship Id="rId42" Type="http://schemas.openxmlformats.org/officeDocument/2006/relationships/image" Target="../media/image99.png"/><Relationship Id="rId47" Type="http://schemas.openxmlformats.org/officeDocument/2006/relationships/image" Target="../media/image104.png"/><Relationship Id="rId50" Type="http://schemas.openxmlformats.org/officeDocument/2006/relationships/image" Target="../media/image107.png"/><Relationship Id="rId55" Type="http://schemas.openxmlformats.org/officeDocument/2006/relationships/image" Target="../media/image112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6" Type="http://schemas.openxmlformats.org/officeDocument/2006/relationships/image" Target="../media/image73.png"/><Relationship Id="rId20" Type="http://schemas.openxmlformats.org/officeDocument/2006/relationships/image" Target="../media/image77.png"/><Relationship Id="rId29" Type="http://schemas.openxmlformats.org/officeDocument/2006/relationships/image" Target="../media/image86.png"/><Relationship Id="rId41" Type="http://schemas.openxmlformats.org/officeDocument/2006/relationships/image" Target="../media/image98.png"/><Relationship Id="rId54" Type="http://schemas.openxmlformats.org/officeDocument/2006/relationships/image" Target="../media/image111.png"/><Relationship Id="rId62" Type="http://schemas.openxmlformats.org/officeDocument/2006/relationships/image" Target="../media/image119.png"/><Relationship Id="rId1" Type="http://schemas.openxmlformats.org/officeDocument/2006/relationships/image" Target="../media/image58.png"/><Relationship Id="rId6" Type="http://schemas.openxmlformats.org/officeDocument/2006/relationships/image" Target="../media/image63.jpeg"/><Relationship Id="rId11" Type="http://schemas.openxmlformats.org/officeDocument/2006/relationships/image" Target="../media/image68.png"/><Relationship Id="rId24" Type="http://schemas.openxmlformats.org/officeDocument/2006/relationships/image" Target="../media/image81.png"/><Relationship Id="rId32" Type="http://schemas.openxmlformats.org/officeDocument/2006/relationships/image" Target="../media/image89.png"/><Relationship Id="rId37" Type="http://schemas.openxmlformats.org/officeDocument/2006/relationships/image" Target="../media/image94.jpeg"/><Relationship Id="rId40" Type="http://schemas.openxmlformats.org/officeDocument/2006/relationships/image" Target="../media/image97.png"/><Relationship Id="rId45" Type="http://schemas.openxmlformats.org/officeDocument/2006/relationships/image" Target="../media/image102.jpeg"/><Relationship Id="rId53" Type="http://schemas.openxmlformats.org/officeDocument/2006/relationships/image" Target="../media/image110.png"/><Relationship Id="rId58" Type="http://schemas.openxmlformats.org/officeDocument/2006/relationships/image" Target="../media/image115.jpeg"/><Relationship Id="rId5" Type="http://schemas.openxmlformats.org/officeDocument/2006/relationships/image" Target="../media/image62.png"/><Relationship Id="rId15" Type="http://schemas.openxmlformats.org/officeDocument/2006/relationships/image" Target="../media/image72.png"/><Relationship Id="rId23" Type="http://schemas.openxmlformats.org/officeDocument/2006/relationships/image" Target="../media/image80.png"/><Relationship Id="rId28" Type="http://schemas.openxmlformats.org/officeDocument/2006/relationships/image" Target="../media/image85.png"/><Relationship Id="rId36" Type="http://schemas.openxmlformats.org/officeDocument/2006/relationships/image" Target="../media/image93.png"/><Relationship Id="rId49" Type="http://schemas.openxmlformats.org/officeDocument/2006/relationships/image" Target="../media/image106.png"/><Relationship Id="rId57" Type="http://schemas.openxmlformats.org/officeDocument/2006/relationships/image" Target="../media/image114.png"/><Relationship Id="rId61" Type="http://schemas.openxmlformats.org/officeDocument/2006/relationships/image" Target="../media/image118.png"/><Relationship Id="rId10" Type="http://schemas.openxmlformats.org/officeDocument/2006/relationships/image" Target="../media/image67.png"/><Relationship Id="rId19" Type="http://schemas.openxmlformats.org/officeDocument/2006/relationships/image" Target="../media/image76.png"/><Relationship Id="rId31" Type="http://schemas.openxmlformats.org/officeDocument/2006/relationships/image" Target="../media/image88.png"/><Relationship Id="rId44" Type="http://schemas.openxmlformats.org/officeDocument/2006/relationships/image" Target="../media/image101.jpeg"/><Relationship Id="rId52" Type="http://schemas.openxmlformats.org/officeDocument/2006/relationships/image" Target="../media/image109.png"/><Relationship Id="rId60" Type="http://schemas.openxmlformats.org/officeDocument/2006/relationships/image" Target="../media/image117.jpeg"/><Relationship Id="rId4" Type="http://schemas.openxmlformats.org/officeDocument/2006/relationships/image" Target="../media/image61.jpeg"/><Relationship Id="rId9" Type="http://schemas.openxmlformats.org/officeDocument/2006/relationships/image" Target="../media/image66.jpeg"/><Relationship Id="rId14" Type="http://schemas.openxmlformats.org/officeDocument/2006/relationships/image" Target="../media/image71.png"/><Relationship Id="rId22" Type="http://schemas.openxmlformats.org/officeDocument/2006/relationships/image" Target="../media/image79.png"/><Relationship Id="rId27" Type="http://schemas.openxmlformats.org/officeDocument/2006/relationships/image" Target="../media/image84.png"/><Relationship Id="rId30" Type="http://schemas.openxmlformats.org/officeDocument/2006/relationships/image" Target="../media/image87.png"/><Relationship Id="rId35" Type="http://schemas.openxmlformats.org/officeDocument/2006/relationships/image" Target="../media/image92.png"/><Relationship Id="rId43" Type="http://schemas.openxmlformats.org/officeDocument/2006/relationships/image" Target="../media/image100.png"/><Relationship Id="rId48" Type="http://schemas.openxmlformats.org/officeDocument/2006/relationships/image" Target="../media/image105.png"/><Relationship Id="rId56" Type="http://schemas.openxmlformats.org/officeDocument/2006/relationships/image" Target="../media/image113.png"/><Relationship Id="rId8" Type="http://schemas.openxmlformats.org/officeDocument/2006/relationships/image" Target="../media/image65.png"/><Relationship Id="rId51" Type="http://schemas.openxmlformats.org/officeDocument/2006/relationships/image" Target="../media/image108.png"/><Relationship Id="rId3" Type="http://schemas.openxmlformats.org/officeDocument/2006/relationships/image" Target="../media/image60.png"/><Relationship Id="rId12" Type="http://schemas.openxmlformats.org/officeDocument/2006/relationships/image" Target="../media/image69.png"/><Relationship Id="rId17" Type="http://schemas.openxmlformats.org/officeDocument/2006/relationships/image" Target="../media/image74.png"/><Relationship Id="rId25" Type="http://schemas.openxmlformats.org/officeDocument/2006/relationships/image" Target="../media/image82.png"/><Relationship Id="rId33" Type="http://schemas.openxmlformats.org/officeDocument/2006/relationships/image" Target="../media/image90.png"/><Relationship Id="rId38" Type="http://schemas.openxmlformats.org/officeDocument/2006/relationships/image" Target="../media/image95.png"/><Relationship Id="rId46" Type="http://schemas.openxmlformats.org/officeDocument/2006/relationships/image" Target="../media/image103.png"/><Relationship Id="rId59" Type="http://schemas.openxmlformats.org/officeDocument/2006/relationships/image" Target="../media/image1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2"/><Relationship Id="rId2" Type="http://schemas.openxmlformats.org/officeDocument/2006/relationships/image" Target="../media/image55.png"/><Relationship Id="rId1" Type="http://schemas.openxmlformats.org/officeDocument/2006/relationships/hyperlink" Target="#&#1054;&#1075;&#1083;&#1072;&#1074;&#1083;&#1077;&#1085;&#1080;&#1077;!A1"/><Relationship Id="rId5" Type="http://schemas.openxmlformats.org/officeDocument/2006/relationships/image" Target="../media/image120.png"/><Relationship Id="rId4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107807</xdr:colOff>
      <xdr:row>5</xdr:row>
      <xdr:rowOff>140712</xdr:rowOff>
    </xdr:from>
    <xdr:to>
      <xdr:col>14</xdr:col>
      <xdr:colOff>530369</xdr:colOff>
      <xdr:row>27</xdr:row>
      <xdr:rowOff>28003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07" y="1060740"/>
          <a:ext cx="13151426" cy="393541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620245</xdr:colOff>
      <xdr:row>4</xdr:row>
      <xdr:rowOff>49412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50"/>
          <a:ext cx="2447925" cy="7542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873498</xdr:colOff>
      <xdr:row>3</xdr:row>
      <xdr:rowOff>44264</xdr:rowOff>
    </xdr:from>
    <xdr:to>
      <xdr:col>3</xdr:col>
      <xdr:colOff>696165</xdr:colOff>
      <xdr:row>7</xdr:row>
      <xdr:rowOff>53789</xdr:rowOff>
    </xdr:to>
    <xdr:pic>
      <xdr:nvPicPr>
        <xdr:cNvPr id="3" name="Picture 230" descr="MC90043806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1263" y="582146"/>
          <a:ext cx="741549" cy="72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600075</xdr:colOff>
      <xdr:row>0</xdr:row>
      <xdr:rowOff>47625</xdr:rowOff>
    </xdr:from>
    <xdr:to>
      <xdr:col>11</xdr:col>
      <xdr:colOff>285749</xdr:colOff>
      <xdr:row>4</xdr:row>
      <xdr:rowOff>133350</xdr:rowOff>
    </xdr:to>
    <xdr:sp macro="" textlink="">
      <xdr:nvSpPr>
        <xdr:cNvPr id="4" name="Text Box 228"/>
        <xdr:cNvSpPr txBox="1">
          <a:spLocks noChangeArrowheads="1"/>
        </xdr:cNvSpPr>
      </xdr:nvSpPr>
      <xdr:spPr bwMode="auto">
        <a:xfrm>
          <a:off x="4505325" y="47625"/>
          <a:ext cx="437197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808080" mc:Ignorable="a14" a14:legacySpreadsheetColorIndex="23"/>
              </a:solidFill>
              <a:prstDash val="lgDash"/>
              <a:miter lim="800000"/>
              <a:headEnd/>
              <a:tailEnd/>
            </a14:hiddenLine>
          </a:ext>
        </a:extLst>
      </xdr:spPr>
      <xdr:txBody>
        <a:bodyPr vertOverflow="clip" wrap="square" lIns="91440" tIns="73152" rIns="91440" bIns="0" anchor="t" upright="1"/>
        <a:lstStyle/>
        <a:p>
          <a:pPr algn="ctr" rtl="0">
            <a:defRPr sz="1000"/>
          </a:pPr>
          <a:r>
            <a:rPr lang="en-US" altLang="zh-CN" sz="36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201</a:t>
          </a:r>
          <a:r>
            <a:rPr lang="ru-RU" altLang="zh-CN" sz="36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7</a:t>
          </a:r>
          <a:r>
            <a:rPr lang="en-US" altLang="zh-CN" sz="45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 </a:t>
          </a:r>
          <a:r>
            <a:rPr lang="ru-RU" altLang="zh-CN" sz="32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Прайс-лист</a:t>
          </a:r>
          <a:r>
            <a:rPr lang="en-US" altLang="zh-CN" sz="45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 </a:t>
          </a:r>
          <a:endParaRPr lang="zh-CN" altLang="en-US" u="dbl">
            <a:solidFill>
              <a:srgbClr val="FFC000"/>
            </a:solidFill>
            <a:latin typeface="Brush Script MT" pitchFamily="66" charset="0"/>
          </a:endParaRPr>
        </a:p>
      </xdr:txBody>
    </xdr:sp>
    <xdr:clientData/>
  </xdr:twoCellAnchor>
  <xdr:twoCellAnchor>
    <xdr:from>
      <xdr:col>7</xdr:col>
      <xdr:colOff>476250</xdr:colOff>
      <xdr:row>3</xdr:row>
      <xdr:rowOff>114300</xdr:rowOff>
    </xdr:from>
    <xdr:to>
      <xdr:col>11</xdr:col>
      <xdr:colOff>585789</xdr:colOff>
      <xdr:row>6</xdr:row>
      <xdr:rowOff>76200</xdr:rowOff>
    </xdr:to>
    <xdr:sp macro="" textlink="">
      <xdr:nvSpPr>
        <xdr:cNvPr id="5" name="Text Box 229"/>
        <xdr:cNvSpPr txBox="1">
          <a:spLocks noChangeArrowheads="1"/>
        </xdr:cNvSpPr>
      </xdr:nvSpPr>
      <xdr:spPr bwMode="auto">
        <a:xfrm>
          <a:off x="5943600" y="657225"/>
          <a:ext cx="3233739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808080" mc:Ignorable="a14" a14:legacySpreadsheetColorIndex="23"/>
              </a:solidFill>
              <a:prstDash val="lgDash"/>
              <a:miter lim="800000"/>
              <a:headEnd/>
              <a:tailEnd/>
            </a14:hiddenLine>
          </a:ext>
        </a:extLst>
      </xdr:spPr>
      <xdr:txBody>
        <a:bodyPr vertOverflow="clip" wrap="square" lIns="73152" tIns="50292" rIns="73152" bIns="0" anchor="t" upright="1"/>
        <a:lstStyle/>
        <a:p>
          <a:pPr algn="ctr" rtl="0">
            <a:defRPr sz="1000"/>
          </a:pPr>
          <a:r>
            <a:rPr lang="en-US" altLang="zh-CN" sz="18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(</a:t>
          </a:r>
          <a:r>
            <a:rPr lang="ru-RU" altLang="zh-CN" sz="18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Для рынка России</a:t>
          </a:r>
          <a:r>
            <a:rPr lang="en-US" altLang="zh-CN" sz="18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)</a:t>
          </a:r>
          <a:endParaRPr lang="zh-CN" altLang="en-US" sz="1800">
            <a:solidFill>
              <a:schemeClr val="tx2">
                <a:lumMod val="40000"/>
                <a:lumOff val="6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333375</xdr:colOff>
      <xdr:row>27</xdr:row>
      <xdr:rowOff>0</xdr:rowOff>
    </xdr:from>
    <xdr:to>
      <xdr:col>14</xdr:col>
      <xdr:colOff>517991</xdr:colOff>
      <xdr:row>37</xdr:row>
      <xdr:rowOff>67236</xdr:rowOff>
    </xdr:to>
    <xdr:sp macro="" textlink="">
      <xdr:nvSpPr>
        <xdr:cNvPr id="8" name="Text Box 231"/>
        <xdr:cNvSpPr txBox="1">
          <a:spLocks noChangeArrowheads="1"/>
        </xdr:cNvSpPr>
      </xdr:nvSpPr>
      <xdr:spPr bwMode="auto">
        <a:xfrm>
          <a:off x="5846669" y="4840941"/>
          <a:ext cx="7535675" cy="186017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15875">
          <a:solidFill>
            <a:srgbClr val="92D050"/>
          </a:solidFill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ctr" rtl="0">
            <a:lnSpc>
              <a:spcPts val="300"/>
            </a:lnSpc>
            <a:defRPr sz="1000"/>
          </a:pPr>
          <a:endParaRPr lang="ru-RU" altLang="zh-CN" sz="1200" b="1" i="1" u="none" strike="noStrike" baseline="0">
            <a:solidFill>
              <a:schemeClr val="bg1">
                <a:lumMod val="95000"/>
              </a:schemeClr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300"/>
            </a:lnSpc>
            <a:defRPr sz="1000"/>
          </a:pPr>
          <a:endParaRPr lang="ru-RU" altLang="zh-CN" sz="1200" b="1" i="1" u="none" strike="noStrike" baseline="0">
            <a:solidFill>
              <a:schemeClr val="bg1">
                <a:lumMod val="95000"/>
              </a:schemeClr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300"/>
            </a:lnSpc>
            <a:defRPr sz="1000"/>
          </a:pPr>
          <a:endParaRPr lang="ru-RU" altLang="zh-CN" sz="1200" b="1" i="1" u="none" strike="noStrike" baseline="0">
            <a:solidFill>
              <a:schemeClr val="bg1">
                <a:lumMod val="95000"/>
              </a:schemeClr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300"/>
            </a:lnSpc>
            <a:defRPr sz="1000"/>
          </a:pPr>
          <a:r>
            <a:rPr lang="ru-RU" altLang="zh-CN" sz="1200" b="1" i="1" u="none" strike="noStrike" baseline="0">
              <a:solidFill>
                <a:schemeClr val="bg1">
                  <a:lumMod val="95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Сделано</a:t>
          </a:r>
          <a:r>
            <a:rPr lang="en-US" altLang="zh-CN" sz="1200" b="1" i="1" u="none" strike="noStrike" baseline="0">
              <a:solidFill>
                <a:schemeClr val="bg1">
                  <a:lumMod val="95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: </a:t>
          </a:r>
        </a:p>
        <a:p>
          <a:pPr algn="ctr" rtl="0">
            <a:lnSpc>
              <a:spcPts val="2400"/>
            </a:lnSpc>
            <a:spcBef>
              <a:spcPts val="600"/>
            </a:spcBef>
            <a:defRPr sz="1000"/>
          </a:pPr>
          <a:r>
            <a:rPr lang="az-Cyrl-AZ" altLang="zh-CN" sz="1800" b="1" i="0" u="none" strike="noStrike" baseline="0">
              <a:solidFill>
                <a:schemeClr val="accent6">
                  <a:lumMod val="60000"/>
                  <a:lumOff val="4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ООО "Чинт Электрик</a:t>
          </a:r>
          <a:r>
            <a:rPr lang="en-US" altLang="zh-CN" sz="1800" b="1" i="0" u="none" strike="noStrike" baseline="0">
              <a:solidFill>
                <a:schemeClr val="accent6">
                  <a:lumMod val="60000"/>
                  <a:lumOff val="4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"</a:t>
          </a: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az-Cyrl-AZ" altLang="zh-CN" sz="1000" b="1" i="0" u="none" strike="noStrike" baseline="0">
              <a:solidFill>
                <a:schemeClr val="bg1"/>
              </a:solidFill>
              <a:latin typeface="Arial" pitchFamily="34" charset="0"/>
              <a:ea typeface="幼圆"/>
              <a:cs typeface="Arial" pitchFamily="34" charset="0"/>
            </a:rPr>
            <a:t>Россия,115088, Москва, </a:t>
          </a:r>
          <a:r>
            <a:rPr lang="ru-RU" sz="1000" b="1" i="0" u="none" strike="noStrike" baseline="0">
              <a:solidFill>
                <a:schemeClr val="bg1"/>
              </a:solidFill>
              <a:latin typeface="Arial" pitchFamily="34" charset="0"/>
              <a:ea typeface="幼圆"/>
              <a:cs typeface="Arial" pitchFamily="34" charset="0"/>
            </a:rPr>
            <a:t>ул. Угрешская, д.2, строение 3, оф.17</a:t>
          </a:r>
          <a:endParaRPr lang="en-US" sz="1000" b="1" i="0" u="none" strike="noStrike" baseline="0">
            <a:solidFill>
              <a:schemeClr val="bg1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en-US" altLang="zh-CN" sz="1000" b="0" i="0" u="sng" strike="noStrike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Tel: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+7(495)</a:t>
          </a:r>
          <a:r>
            <a:rPr lang="ru-RU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665-63-40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веб-сайт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altLang="zh-CN" sz="1000" b="0" i="0" u="sng" strike="noStrike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www.chint.net   www.chint. com </a:t>
          </a: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en-US" altLang="zh-CN" sz="1000" b="0" i="0" u="sng" strike="noStrike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e-mail: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cis@chint.com</a:t>
          </a: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ru-RU" altLang="zh-CN" sz="1000" b="1" i="1" u="none" strike="noStrike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Все права защищены компанией </a:t>
          </a:r>
          <a:r>
            <a:rPr lang="en-US" altLang="zh-CN" sz="1000" b="1" i="1" u="none" strike="noStrike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CHINT</a:t>
          </a:r>
          <a:endParaRPr lang="en-US" altLang="zh-CN" sz="1000" b="1" i="1" u="none" strike="noStrike" baseline="0">
            <a:solidFill>
              <a:schemeClr val="tx1"/>
            </a:solidFill>
            <a:latin typeface="Arial" pitchFamily="34" charset="0"/>
            <a:ea typeface="幼圆"/>
            <a:cs typeface="Arial" pitchFamily="34" charset="0"/>
          </a:endParaRPr>
        </a:p>
      </xdr:txBody>
    </xdr:sp>
    <xdr:clientData/>
  </xdr:twoCellAnchor>
  <xdr:twoCellAnchor>
    <xdr:from>
      <xdr:col>10</xdr:col>
      <xdr:colOff>454602</xdr:colOff>
      <xdr:row>6</xdr:row>
      <xdr:rowOff>64945</xdr:rowOff>
    </xdr:from>
    <xdr:to>
      <xdr:col>14</xdr:col>
      <xdr:colOff>400482</xdr:colOff>
      <xdr:row>8</xdr:row>
      <xdr:rowOff>140711</xdr:rowOff>
    </xdr:to>
    <xdr:sp macro="" textlink="">
      <xdr:nvSpPr>
        <xdr:cNvPr id="6" name="圆角矩形 5"/>
        <xdr:cNvSpPr/>
      </xdr:nvSpPr>
      <xdr:spPr>
        <a:xfrm>
          <a:off x="9546647" y="1168979"/>
          <a:ext cx="3582699" cy="443777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latin typeface="Arial" pitchFamily="34" charset="0"/>
              <a:cs typeface="Arial" pitchFamily="34" charset="0"/>
            </a:rPr>
            <a:t>Новое</a:t>
          </a:r>
          <a:r>
            <a:rPr lang="ru-RU" sz="1600" baseline="0">
              <a:latin typeface="Arial" pitchFamily="34" charset="0"/>
              <a:cs typeface="Arial" pitchFamily="34" charset="0"/>
            </a:rPr>
            <a:t> поколение </a:t>
          </a:r>
          <a:r>
            <a:rPr lang="en-US" sz="1600" baseline="0">
              <a:latin typeface="Arial" pitchFamily="34" charset="0"/>
              <a:cs typeface="Arial" pitchFamily="34" charset="0"/>
            </a:rPr>
            <a:t>Next c 2017 </a:t>
          </a:r>
          <a:r>
            <a:rPr lang="ru-RU" sz="1600" baseline="0">
              <a:latin typeface="Arial" pitchFamily="34" charset="0"/>
              <a:cs typeface="Arial" pitchFamily="34" charset="0"/>
            </a:rPr>
            <a:t>года</a:t>
          </a:r>
          <a:endParaRPr lang="ru-RU" sz="16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464790</xdr:colOff>
      <xdr:row>27</xdr:row>
      <xdr:rowOff>10337</xdr:rowOff>
    </xdr:from>
    <xdr:to>
      <xdr:col>6</xdr:col>
      <xdr:colOff>335540</xdr:colOff>
      <xdr:row>29</xdr:row>
      <xdr:rowOff>151532</xdr:rowOff>
    </xdr:to>
    <xdr:sp macro="" textlink="">
      <xdr:nvSpPr>
        <xdr:cNvPr id="13" name="Text Box 229"/>
        <xdr:cNvSpPr txBox="1">
          <a:spLocks noChangeArrowheads="1"/>
        </xdr:cNvSpPr>
      </xdr:nvSpPr>
      <xdr:spPr bwMode="auto">
        <a:xfrm>
          <a:off x="464790" y="4978490"/>
          <a:ext cx="5325977" cy="509207"/>
        </a:xfrm>
        <a:prstGeom prst="rect">
          <a:avLst/>
        </a:prstGeom>
        <a:solidFill>
          <a:sysClr val="window" lastClr="FFFFFF"/>
        </a:solidFill>
        <a:ln>
          <a:noFill/>
        </a:ln>
        <a:extLst/>
      </xdr:spPr>
      <xdr:txBody>
        <a:bodyPr vertOverflow="clip" wrap="square" lIns="73152" tIns="50292" rIns="73152" bIns="0" anchor="t" upright="1"/>
        <a:lstStyle/>
        <a:p>
          <a:pPr algn="ctr" rtl="0">
            <a:defRPr sz="1000"/>
          </a:pPr>
          <a:r>
            <a:rPr lang="en-US" altLang="zh-CN" sz="2000" b="1" i="0" u="none" strike="noStrike" baseline="0">
              <a:solidFill>
                <a:srgbClr val="00B0F0"/>
              </a:solidFill>
              <a:latin typeface="Arial" pitchFamily="34" charset="0"/>
              <a:ea typeface="幼圆"/>
              <a:cs typeface="Arial" pitchFamily="34" charset="0"/>
            </a:rPr>
            <a:t>WE DO NOT COMPROMISE ON QUALITY</a:t>
          </a:r>
          <a:endParaRPr lang="zh-CN" altLang="en-US" sz="2000">
            <a:solidFill>
              <a:srgbClr val="00B0F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312964</xdr:colOff>
      <xdr:row>234</xdr:row>
      <xdr:rowOff>13608</xdr:rowOff>
    </xdr:from>
    <xdr:to>
      <xdr:col>0</xdr:col>
      <xdr:colOff>1687287</xdr:colOff>
      <xdr:row>252</xdr:row>
      <xdr:rowOff>81643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4" y="43746965"/>
          <a:ext cx="1374323" cy="3986892"/>
        </a:xfrm>
        <a:prstGeom prst="rect">
          <a:avLst/>
        </a:prstGeom>
      </xdr:spPr>
    </xdr:pic>
    <xdr:clientData/>
  </xdr:twoCellAnchor>
  <xdr:twoCellAnchor>
    <xdr:from>
      <xdr:col>2</xdr:col>
      <xdr:colOff>1115787</xdr:colOff>
      <xdr:row>0</xdr:row>
      <xdr:rowOff>81643</xdr:rowOff>
    </xdr:from>
    <xdr:to>
      <xdr:col>6</xdr:col>
      <xdr:colOff>1362</xdr:colOff>
      <xdr:row>4</xdr:row>
      <xdr:rowOff>151118</xdr:rowOff>
    </xdr:to>
    <xdr:sp macro="" textlink="">
      <xdr:nvSpPr>
        <xdr:cNvPr id="2" name="Text Box 231"/>
        <xdr:cNvSpPr txBox="1">
          <a:spLocks noChangeArrowheads="1"/>
        </xdr:cNvSpPr>
      </xdr:nvSpPr>
      <xdr:spPr bwMode="auto">
        <a:xfrm>
          <a:off x="4490358" y="81643"/>
          <a:ext cx="8764361" cy="1117225"/>
        </a:xfrm>
        <a:prstGeom prst="rect">
          <a:avLst/>
        </a:prstGeom>
        <a:noFill/>
        <a:ln w="15875">
          <a:noFill/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r" rtl="0">
            <a:lnSpc>
              <a:spcPts val="1500"/>
            </a:lnSpc>
            <a:defRPr sz="1000"/>
          </a:pPr>
          <a:endParaRPr lang="en-US" altLang="zh-CN" sz="2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r" rtl="0">
            <a:lnSpc>
              <a:spcPts val="1500"/>
            </a:lnSpc>
            <a:defRPr sz="1000"/>
          </a:pPr>
          <a:r>
            <a:rPr lang="az-Cyrl-AZ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ООО "Чинт Электрик</a:t>
          </a:r>
          <a:r>
            <a:rPr lang="en-US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"</a:t>
          </a: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endParaRPr lang="en-US" altLang="zh-CN" sz="1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az-Cyrl-AZ" altLang="zh-CN" sz="1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Россия,115088, Москва, </a:t>
          </a:r>
          <a:r>
            <a:rPr lang="ru-RU" sz="1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ул. Угрешская, д.2, строение 3, оф.17</a:t>
          </a:r>
          <a:endParaRPr lang="en-US" altLang="zh-CN" sz="1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r" rtl="0">
            <a:lnSpc>
              <a:spcPts val="1100"/>
            </a:lnSpc>
            <a:spcBef>
              <a:spcPts val="200"/>
            </a:spcBef>
            <a:defRPr sz="1000"/>
          </a:pPr>
          <a:r>
            <a:rPr lang="ru-RU" altLang="zh-CN" sz="10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Тел</a:t>
          </a:r>
          <a:r>
            <a:rPr lang="en-US" altLang="zh-CN" sz="10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altLang="zh-CN" sz="10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+7(495) 665-63-40 </a:t>
          </a:r>
          <a:r>
            <a:rPr lang="ru-RU" altLang="zh-CN" sz="10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Веб-сайт</a:t>
          </a:r>
          <a:r>
            <a:rPr lang="en-US" altLang="zh-CN" sz="10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 www.chint.net    email:</a:t>
          </a:r>
          <a:r>
            <a:rPr lang="en-US" altLang="zh-CN" sz="10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cis@chint.com</a:t>
          </a:r>
        </a:p>
      </xdr:txBody>
    </xdr:sp>
    <xdr:clientData/>
  </xdr:twoCellAnchor>
  <xdr:twoCellAnchor editAs="oneCell">
    <xdr:from>
      <xdr:col>6</xdr:col>
      <xdr:colOff>13607</xdr:colOff>
      <xdr:row>0</xdr:row>
      <xdr:rowOff>0</xdr:rowOff>
    </xdr:from>
    <xdr:to>
      <xdr:col>6</xdr:col>
      <xdr:colOff>2408464</xdr:colOff>
      <xdr:row>5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16893" y="0"/>
          <a:ext cx="2394857" cy="1197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219115</xdr:colOff>
      <xdr:row>1</xdr:row>
      <xdr:rowOff>136072</xdr:rowOff>
    </xdr:to>
    <xdr:pic>
      <xdr:nvPicPr>
        <xdr:cNvPr id="4" name="图片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647865" cy="435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258535</xdr:colOff>
      <xdr:row>9</xdr:row>
      <xdr:rowOff>190499</xdr:rowOff>
    </xdr:from>
    <xdr:to>
      <xdr:col>1</xdr:col>
      <xdr:colOff>54429</xdr:colOff>
      <xdr:row>25</xdr:row>
      <xdr:rowOff>164347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5" y="2285999"/>
          <a:ext cx="1877787" cy="3511705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33</xdr:row>
      <xdr:rowOff>190961</xdr:rowOff>
    </xdr:from>
    <xdr:to>
      <xdr:col>1</xdr:col>
      <xdr:colOff>81643</xdr:colOff>
      <xdr:row>45</xdr:row>
      <xdr:rowOff>89583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929" y="6599925"/>
          <a:ext cx="1918607" cy="23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47</xdr:row>
      <xdr:rowOff>160868</xdr:rowOff>
    </xdr:from>
    <xdr:to>
      <xdr:col>0</xdr:col>
      <xdr:colOff>1918606</xdr:colOff>
      <xdr:row>54</xdr:row>
      <xdr:rowOff>130489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0" y="9440939"/>
          <a:ext cx="1632856" cy="1493621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55</xdr:row>
      <xdr:rowOff>58134</xdr:rowOff>
    </xdr:from>
    <xdr:to>
      <xdr:col>0</xdr:col>
      <xdr:colOff>1401535</xdr:colOff>
      <xdr:row>71</xdr:row>
      <xdr:rowOff>107119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964" y="11923563"/>
          <a:ext cx="1088571" cy="3450770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557894</xdr:colOff>
      <xdr:row>148</xdr:row>
      <xdr:rowOff>149678</xdr:rowOff>
    </xdr:from>
    <xdr:to>
      <xdr:col>0</xdr:col>
      <xdr:colOff>1662380</xdr:colOff>
      <xdr:row>155</xdr:row>
      <xdr:rowOff>149678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894" y="30847392"/>
          <a:ext cx="1104486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164</xdr:row>
      <xdr:rowOff>59561</xdr:rowOff>
    </xdr:from>
    <xdr:to>
      <xdr:col>0</xdr:col>
      <xdr:colOff>1592035</xdr:colOff>
      <xdr:row>169</xdr:row>
      <xdr:rowOff>166575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5429" y="34373374"/>
          <a:ext cx="1156606" cy="1178576"/>
        </a:xfrm>
        <a:prstGeom prst="rect">
          <a:avLst/>
        </a:prstGeom>
      </xdr:spPr>
    </xdr:pic>
    <xdr:clientData/>
  </xdr:twoCellAnchor>
  <xdr:twoCellAnchor editAs="oneCell">
    <xdr:from>
      <xdr:col>0</xdr:col>
      <xdr:colOff>948978</xdr:colOff>
      <xdr:row>183</xdr:row>
      <xdr:rowOff>54427</xdr:rowOff>
    </xdr:from>
    <xdr:to>
      <xdr:col>0</xdr:col>
      <xdr:colOff>1603088</xdr:colOff>
      <xdr:row>185</xdr:row>
      <xdr:rowOff>109640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978" y="38508213"/>
          <a:ext cx="654110" cy="49064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180</xdr:row>
      <xdr:rowOff>65636</xdr:rowOff>
    </xdr:from>
    <xdr:to>
      <xdr:col>0</xdr:col>
      <xdr:colOff>969417</xdr:colOff>
      <xdr:row>184</xdr:row>
      <xdr:rowOff>27215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17714" y="37879886"/>
          <a:ext cx="751703" cy="818829"/>
        </a:xfrm>
        <a:prstGeom prst="rect">
          <a:avLst/>
        </a:prstGeom>
      </xdr:spPr>
    </xdr:pic>
    <xdr:clientData/>
  </xdr:twoCellAnchor>
  <xdr:twoCellAnchor editAs="oneCell">
    <xdr:from>
      <xdr:col>0</xdr:col>
      <xdr:colOff>757075</xdr:colOff>
      <xdr:row>171</xdr:row>
      <xdr:rowOff>138236</xdr:rowOff>
    </xdr:from>
    <xdr:to>
      <xdr:col>0</xdr:col>
      <xdr:colOff>1183432</xdr:colOff>
      <xdr:row>174</xdr:row>
      <xdr:rowOff>151842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075" y="35952236"/>
          <a:ext cx="426357" cy="639535"/>
        </a:xfrm>
        <a:prstGeom prst="rect">
          <a:avLst/>
        </a:prstGeom>
      </xdr:spPr>
    </xdr:pic>
    <xdr:clientData/>
  </xdr:twoCellAnchor>
  <xdr:twoCellAnchor editAs="oneCell">
    <xdr:from>
      <xdr:col>0</xdr:col>
      <xdr:colOff>1150135</xdr:colOff>
      <xdr:row>174</xdr:row>
      <xdr:rowOff>217715</xdr:rowOff>
    </xdr:from>
    <xdr:to>
      <xdr:col>0</xdr:col>
      <xdr:colOff>1538755</xdr:colOff>
      <xdr:row>177</xdr:row>
      <xdr:rowOff>145967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135" y="37399851"/>
          <a:ext cx="388620" cy="586344"/>
        </a:xfrm>
        <a:prstGeom prst="rect">
          <a:avLst/>
        </a:prstGeom>
      </xdr:spPr>
    </xdr:pic>
    <xdr:clientData/>
  </xdr:twoCellAnchor>
  <xdr:twoCellAnchor editAs="oneCell">
    <xdr:from>
      <xdr:col>0</xdr:col>
      <xdr:colOff>290335</xdr:colOff>
      <xdr:row>174</xdr:row>
      <xdr:rowOff>149678</xdr:rowOff>
    </xdr:from>
    <xdr:to>
      <xdr:col>0</xdr:col>
      <xdr:colOff>767603</xdr:colOff>
      <xdr:row>177</xdr:row>
      <xdr:rowOff>132357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335" y="36589607"/>
          <a:ext cx="477268" cy="622215"/>
        </a:xfrm>
        <a:prstGeom prst="rect">
          <a:avLst/>
        </a:prstGeom>
      </xdr:spPr>
    </xdr:pic>
    <xdr:clientData/>
  </xdr:twoCellAnchor>
  <xdr:twoCellAnchor editAs="oneCell">
    <xdr:from>
      <xdr:col>0</xdr:col>
      <xdr:colOff>295954</xdr:colOff>
      <xdr:row>216</xdr:row>
      <xdr:rowOff>95251</xdr:rowOff>
    </xdr:from>
    <xdr:to>
      <xdr:col>0</xdr:col>
      <xdr:colOff>1410240</xdr:colOff>
      <xdr:row>228</xdr:row>
      <xdr:rowOff>204107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5954" y="40124064"/>
          <a:ext cx="1114286" cy="2680607"/>
        </a:xfrm>
        <a:prstGeom prst="rect">
          <a:avLst/>
        </a:prstGeom>
      </xdr:spPr>
    </xdr:pic>
    <xdr:clientData/>
  </xdr:twoCellAnchor>
  <xdr:twoCellAnchor editAs="oneCell">
    <xdr:from>
      <xdr:col>6</xdr:col>
      <xdr:colOff>101653</xdr:colOff>
      <xdr:row>18</xdr:row>
      <xdr:rowOff>167726</xdr:rowOff>
    </xdr:from>
    <xdr:to>
      <xdr:col>6</xdr:col>
      <xdr:colOff>2177844</xdr:colOff>
      <xdr:row>27</xdr:row>
      <xdr:rowOff>19654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55010" y="4236262"/>
          <a:ext cx="2076191" cy="18657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130177</xdr:colOff>
      <xdr:row>48</xdr:row>
      <xdr:rowOff>11207</xdr:rowOff>
    </xdr:from>
    <xdr:to>
      <xdr:col>6</xdr:col>
      <xdr:colOff>2168272</xdr:colOff>
      <xdr:row>56</xdr:row>
      <xdr:rowOff>134415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33463" y="9413743"/>
          <a:ext cx="2038095" cy="183770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139048</xdr:colOff>
      <xdr:row>72</xdr:row>
      <xdr:rowOff>151228</xdr:rowOff>
    </xdr:from>
    <xdr:to>
      <xdr:col>6</xdr:col>
      <xdr:colOff>2177143</xdr:colOff>
      <xdr:row>81</xdr:row>
      <xdr:rowOff>58590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2334" y="15350407"/>
          <a:ext cx="2038095" cy="18395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235325</xdr:colOff>
      <xdr:row>153</xdr:row>
      <xdr:rowOff>150333</xdr:rowOff>
    </xdr:from>
    <xdr:to>
      <xdr:col>6</xdr:col>
      <xdr:colOff>2254369</xdr:colOff>
      <xdr:row>162</xdr:row>
      <xdr:rowOff>76063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638611" y="28684512"/>
          <a:ext cx="2019044" cy="18851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183698</xdr:colOff>
      <xdr:row>99</xdr:row>
      <xdr:rowOff>166823</xdr:rowOff>
    </xdr:from>
    <xdr:to>
      <xdr:col>6</xdr:col>
      <xdr:colOff>2221793</xdr:colOff>
      <xdr:row>108</xdr:row>
      <xdr:rowOff>83265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4198" y="22874423"/>
          <a:ext cx="2038095" cy="197384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227920</xdr:colOff>
      <xdr:row>119</xdr:row>
      <xdr:rowOff>130629</xdr:rowOff>
    </xdr:from>
    <xdr:to>
      <xdr:col>6</xdr:col>
      <xdr:colOff>2227920</xdr:colOff>
      <xdr:row>128</xdr:row>
      <xdr:rowOff>86849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658420" y="26724429"/>
          <a:ext cx="2000000" cy="201361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207635</xdr:colOff>
      <xdr:row>140</xdr:row>
      <xdr:rowOff>61182</xdr:rowOff>
    </xdr:from>
    <xdr:to>
      <xdr:col>6</xdr:col>
      <xdr:colOff>2236207</xdr:colOff>
      <xdr:row>148</xdr:row>
      <xdr:rowOff>164263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620817" y="29536727"/>
          <a:ext cx="2028572" cy="19041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183498</xdr:colOff>
      <xdr:row>85</xdr:row>
      <xdr:rowOff>172947</xdr:rowOff>
    </xdr:from>
    <xdr:to>
      <xdr:col>6</xdr:col>
      <xdr:colOff>2250165</xdr:colOff>
      <xdr:row>94</xdr:row>
      <xdr:rowOff>67973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784" y="18229626"/>
          <a:ext cx="2066667" cy="18816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144293</xdr:colOff>
      <xdr:row>61</xdr:row>
      <xdr:rowOff>55114</xdr:rowOff>
    </xdr:from>
    <xdr:to>
      <xdr:col>6</xdr:col>
      <xdr:colOff>2182388</xdr:colOff>
      <xdr:row>69</xdr:row>
      <xdr:rowOff>146424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7579" y="12233507"/>
          <a:ext cx="2038095" cy="180581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141020</xdr:colOff>
      <xdr:row>34</xdr:row>
      <xdr:rowOff>210693</xdr:rowOff>
    </xdr:from>
    <xdr:to>
      <xdr:col>6</xdr:col>
      <xdr:colOff>2173303</xdr:colOff>
      <xdr:row>43</xdr:row>
      <xdr:rowOff>94087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4306" y="6742122"/>
          <a:ext cx="2032283" cy="180200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90448</xdr:colOff>
      <xdr:row>7</xdr:row>
      <xdr:rowOff>81643</xdr:rowOff>
    </xdr:from>
    <xdr:to>
      <xdr:col>6</xdr:col>
      <xdr:colOff>2185948</xdr:colOff>
      <xdr:row>16</xdr:row>
      <xdr:rowOff>87050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3805" y="1864179"/>
          <a:ext cx="2095500" cy="185597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304423</xdr:colOff>
      <xdr:row>186</xdr:row>
      <xdr:rowOff>115116</xdr:rowOff>
    </xdr:from>
    <xdr:to>
      <xdr:col>6</xdr:col>
      <xdr:colOff>2264230</xdr:colOff>
      <xdr:row>195</xdr:row>
      <xdr:rowOff>128724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07709" y="39194830"/>
          <a:ext cx="1959807" cy="1973036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312965</xdr:colOff>
      <xdr:row>208</xdr:row>
      <xdr:rowOff>95249</xdr:rowOff>
    </xdr:from>
    <xdr:to>
      <xdr:col>6</xdr:col>
      <xdr:colOff>2249261</xdr:colOff>
      <xdr:row>217</xdr:row>
      <xdr:rowOff>169543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6251" y="38344928"/>
          <a:ext cx="1936296" cy="2033723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326571</xdr:colOff>
      <xdr:row>236</xdr:row>
      <xdr:rowOff>182916</xdr:rowOff>
    </xdr:from>
    <xdr:to>
      <xdr:col>6</xdr:col>
      <xdr:colOff>2232473</xdr:colOff>
      <xdr:row>247</xdr:row>
      <xdr:rowOff>19865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9857" y="44351702"/>
          <a:ext cx="1905902" cy="2231807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336777</xdr:colOff>
      <xdr:row>253</xdr:row>
      <xdr:rowOff>81099</xdr:rowOff>
    </xdr:from>
    <xdr:to>
      <xdr:col>6</xdr:col>
      <xdr:colOff>2256745</xdr:colOff>
      <xdr:row>263</xdr:row>
      <xdr:rowOff>189956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7277" y="51301787"/>
          <a:ext cx="1919968" cy="2251982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226576</xdr:colOff>
      <xdr:row>170</xdr:row>
      <xdr:rowOff>-1</xdr:rowOff>
    </xdr:from>
    <xdr:to>
      <xdr:col>6</xdr:col>
      <xdr:colOff>2313214</xdr:colOff>
      <xdr:row>178</xdr:row>
      <xdr:rowOff>149678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9862" y="32072035"/>
          <a:ext cx="2086638" cy="19322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258535</xdr:colOff>
      <xdr:row>223</xdr:row>
      <xdr:rowOff>68034</xdr:rowOff>
    </xdr:from>
    <xdr:to>
      <xdr:col>6</xdr:col>
      <xdr:colOff>2285998</xdr:colOff>
      <xdr:row>232</xdr:row>
      <xdr:rowOff>21306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61821" y="41583427"/>
          <a:ext cx="2027463" cy="198073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199159</xdr:colOff>
      <xdr:row>204</xdr:row>
      <xdr:rowOff>73135</xdr:rowOff>
    </xdr:from>
    <xdr:to>
      <xdr:col>0</xdr:col>
      <xdr:colOff>1423802</xdr:colOff>
      <xdr:row>214</xdr:row>
      <xdr:rowOff>47392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9159" y="44772599"/>
          <a:ext cx="1224643" cy="2151400"/>
        </a:xfrm>
        <a:prstGeom prst="rect">
          <a:avLst/>
        </a:prstGeom>
      </xdr:spPr>
    </xdr:pic>
    <xdr:clientData/>
  </xdr:twoCellAnchor>
  <xdr:oneCellAnchor>
    <xdr:from>
      <xdr:col>0</xdr:col>
      <xdr:colOff>244928</xdr:colOff>
      <xdr:row>158</xdr:row>
      <xdr:rowOff>81643</xdr:rowOff>
    </xdr:from>
    <xdr:ext cx="638175" cy="594974"/>
    <xdr:pic>
      <xdr:nvPicPr>
        <xdr:cNvPr id="46" name="图片 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33010929"/>
          <a:ext cx="638175" cy="594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81642</xdr:colOff>
      <xdr:row>90</xdr:row>
      <xdr:rowOff>95249</xdr:rowOff>
    </xdr:from>
    <xdr:to>
      <xdr:col>0</xdr:col>
      <xdr:colOff>1170213</xdr:colOff>
      <xdr:row>96</xdr:row>
      <xdr:rowOff>107008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1642" y="20261035"/>
          <a:ext cx="1088571" cy="1236402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142</xdr:row>
      <xdr:rowOff>153760</xdr:rowOff>
    </xdr:from>
    <xdr:to>
      <xdr:col>0</xdr:col>
      <xdr:colOff>2061085</xdr:colOff>
      <xdr:row>145</xdr:row>
      <xdr:rowOff>122464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7393" y="29517974"/>
          <a:ext cx="1693692" cy="635454"/>
        </a:xfrm>
        <a:prstGeom prst="rect">
          <a:avLst/>
        </a:prstGeom>
      </xdr:spPr>
    </xdr:pic>
    <xdr:clientData/>
  </xdr:twoCellAnchor>
  <xdr:twoCellAnchor editAs="oneCell">
    <xdr:from>
      <xdr:col>0</xdr:col>
      <xdr:colOff>938893</xdr:colOff>
      <xdr:row>158</xdr:row>
      <xdr:rowOff>68035</xdr:rowOff>
    </xdr:from>
    <xdr:to>
      <xdr:col>0</xdr:col>
      <xdr:colOff>1777909</xdr:colOff>
      <xdr:row>161</xdr:row>
      <xdr:rowOff>23048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38893" y="32997321"/>
          <a:ext cx="839016" cy="5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100</xdr:row>
      <xdr:rowOff>176894</xdr:rowOff>
    </xdr:from>
    <xdr:to>
      <xdr:col>0</xdr:col>
      <xdr:colOff>1646464</xdr:colOff>
      <xdr:row>109</xdr:row>
      <xdr:rowOff>106230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94608" y="22383751"/>
          <a:ext cx="1251856" cy="188876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263</xdr:row>
      <xdr:rowOff>81644</xdr:rowOff>
    </xdr:from>
    <xdr:to>
      <xdr:col>0</xdr:col>
      <xdr:colOff>1701843</xdr:colOff>
      <xdr:row>269</xdr:row>
      <xdr:rowOff>149678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9678" y="54224465"/>
          <a:ext cx="1552165" cy="1374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204105</xdr:colOff>
      <xdr:row>195</xdr:row>
      <xdr:rowOff>0</xdr:rowOff>
    </xdr:from>
    <xdr:to>
      <xdr:col>0</xdr:col>
      <xdr:colOff>1409309</xdr:colOff>
      <xdr:row>202</xdr:row>
      <xdr:rowOff>163286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4105" y="42740036"/>
          <a:ext cx="1205204" cy="1687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254</xdr:row>
      <xdr:rowOff>176893</xdr:rowOff>
    </xdr:from>
    <xdr:to>
      <xdr:col>0</xdr:col>
      <xdr:colOff>1634241</xdr:colOff>
      <xdr:row>258</xdr:row>
      <xdr:rowOff>27213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3786" y="53884286"/>
          <a:ext cx="1280455" cy="72117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449034</xdr:colOff>
      <xdr:row>259</xdr:row>
      <xdr:rowOff>81643</xdr:rowOff>
    </xdr:from>
    <xdr:to>
      <xdr:col>0</xdr:col>
      <xdr:colOff>1387927</xdr:colOff>
      <xdr:row>261</xdr:row>
      <xdr:rowOff>161460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49034" y="55095322"/>
          <a:ext cx="938893" cy="51524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188</xdr:row>
      <xdr:rowOff>108856</xdr:rowOff>
    </xdr:from>
    <xdr:to>
      <xdr:col>0</xdr:col>
      <xdr:colOff>1428751</xdr:colOff>
      <xdr:row>192</xdr:row>
      <xdr:rowOff>95249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63287" y="41324892"/>
          <a:ext cx="1265464" cy="857250"/>
        </a:xfrm>
        <a:prstGeom prst="rect">
          <a:avLst/>
        </a:prstGeom>
      </xdr:spPr>
    </xdr:pic>
    <xdr:clientData/>
  </xdr:twoCellAnchor>
  <xdr:twoCellAnchor>
    <xdr:from>
      <xdr:col>0</xdr:col>
      <xdr:colOff>462643</xdr:colOff>
      <xdr:row>77</xdr:row>
      <xdr:rowOff>40823</xdr:rowOff>
    </xdr:from>
    <xdr:to>
      <xdr:col>0</xdr:col>
      <xdr:colOff>1586593</xdr:colOff>
      <xdr:row>84</xdr:row>
      <xdr:rowOff>83005</xdr:rowOff>
    </xdr:to>
    <xdr:pic>
      <xdr:nvPicPr>
        <xdr:cNvPr id="51" name="图片 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17199430"/>
          <a:ext cx="11239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394608</xdr:colOff>
      <xdr:row>110</xdr:row>
      <xdr:rowOff>81642</xdr:rowOff>
    </xdr:from>
    <xdr:to>
      <xdr:col>0</xdr:col>
      <xdr:colOff>1524001</xdr:colOff>
      <xdr:row>119</xdr:row>
      <xdr:rowOff>130022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94608" y="24465642"/>
          <a:ext cx="1129393" cy="2007809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125</xdr:row>
      <xdr:rowOff>54429</xdr:rowOff>
    </xdr:from>
    <xdr:to>
      <xdr:col>0</xdr:col>
      <xdr:colOff>1524000</xdr:colOff>
      <xdr:row>140</xdr:row>
      <xdr:rowOff>76668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8535" y="27704143"/>
          <a:ext cx="1265465" cy="3179097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120</xdr:row>
      <xdr:rowOff>68035</xdr:rowOff>
    </xdr:from>
    <xdr:to>
      <xdr:col>0</xdr:col>
      <xdr:colOff>1532035</xdr:colOff>
      <xdr:row>124</xdr:row>
      <xdr:rowOff>168607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3464" y="26629178"/>
          <a:ext cx="102857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769507</xdr:colOff>
      <xdr:row>25</xdr:row>
      <xdr:rowOff>95250</xdr:rowOff>
    </xdr:from>
    <xdr:to>
      <xdr:col>0</xdr:col>
      <xdr:colOff>1487500</xdr:colOff>
      <xdr:row>31</xdr:row>
      <xdr:rowOff>116583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9507" y="5633357"/>
          <a:ext cx="717993" cy="1341226"/>
        </a:xfrm>
        <a:prstGeom prst="rect">
          <a:avLst/>
        </a:prstGeom>
      </xdr:spPr>
    </xdr:pic>
    <xdr:clientData/>
  </xdr:twoCellAnchor>
  <xdr:twoCellAnchor editAs="oneCell">
    <xdr:from>
      <xdr:col>0</xdr:col>
      <xdr:colOff>1061358</xdr:colOff>
      <xdr:row>90</xdr:row>
      <xdr:rowOff>149679</xdr:rowOff>
    </xdr:from>
    <xdr:to>
      <xdr:col>0</xdr:col>
      <xdr:colOff>2010661</xdr:colOff>
      <xdr:row>95</xdr:row>
      <xdr:rowOff>176893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61358" y="20315465"/>
          <a:ext cx="949303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598714</xdr:colOff>
      <xdr:row>96</xdr:row>
      <xdr:rowOff>40821</xdr:rowOff>
    </xdr:from>
    <xdr:to>
      <xdr:col>0</xdr:col>
      <xdr:colOff>1465570</xdr:colOff>
      <xdr:row>100</xdr:row>
      <xdr:rowOff>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98714" y="21431250"/>
          <a:ext cx="866856" cy="775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3073</xdr:row>
      <xdr:rowOff>0</xdr:rowOff>
    </xdr:from>
    <xdr:to>
      <xdr:col>0</xdr:col>
      <xdr:colOff>453</xdr:colOff>
      <xdr:row>3075</xdr:row>
      <xdr:rowOff>111263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41664031"/>
          <a:ext cx="851540" cy="5904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138545</xdr:colOff>
      <xdr:row>3</xdr:row>
      <xdr:rowOff>149679</xdr:rowOff>
    </xdr:to>
    <xdr:grpSp>
      <xdr:nvGrpSpPr>
        <xdr:cNvPr id="97837" name="组合 6">
          <a:hlinkClick xmlns:r="http://schemas.openxmlformats.org/officeDocument/2006/relationships" r:id="rId2"/>
        </xdr:cNvPr>
        <xdr:cNvGrpSpPr>
          <a:grpSpLocks/>
        </xdr:cNvGrpSpPr>
      </xdr:nvGrpSpPr>
      <xdr:grpSpPr bwMode="auto">
        <a:xfrm>
          <a:off x="0" y="0"/>
          <a:ext cx="23703643" cy="1211036"/>
          <a:chOff x="0" y="0"/>
          <a:chExt cx="11868149" cy="808535"/>
        </a:xfrm>
      </xdr:grpSpPr>
      <xdr:sp macro="[4]!Click" textlink="">
        <xdr:nvSpPr>
          <xdr:cNvPr id="16" name="Text Box 231"/>
          <xdr:cNvSpPr txBox="1">
            <a:spLocks noChangeAspect="1" noChangeArrowheads="1"/>
          </xdr:cNvSpPr>
        </xdr:nvSpPr>
        <xdr:spPr bwMode="auto">
          <a:xfrm>
            <a:off x="1537955" y="152637"/>
            <a:ext cx="5216430" cy="655898"/>
          </a:xfrm>
          <a:prstGeom prst="rect">
            <a:avLst/>
          </a:prstGeom>
          <a:noFill/>
          <a:ln w="15875">
            <a:noFill/>
            <a:prstDash val="sysDot"/>
            <a:miter lim="800000"/>
            <a:headEnd/>
            <a:tailEnd/>
          </a:ln>
        </xdr:spPr>
        <xdr:txBody>
          <a:bodyPr vertOverflow="clip" wrap="square" lIns="45720" tIns="32004" rIns="0" bIns="0" anchor="t" upright="1"/>
          <a:lstStyle/>
          <a:p>
            <a:pPr algn="r" rtl="0">
              <a:lnSpc>
                <a:spcPts val="1500"/>
              </a:lnSpc>
              <a:defRPr sz="1000"/>
            </a:pPr>
            <a:r>
              <a:rPr lang="az-Cyrl-AZ" altLang="zh-CN" sz="1800" b="1" i="0" u="none" strike="noStrike" baseline="0">
                <a:solidFill>
                  <a:sysClr val="windowText" lastClr="000000"/>
                </a:solidFill>
                <a:latin typeface="Arial" pitchFamily="34" charset="0"/>
                <a:ea typeface="幼圆"/>
                <a:cs typeface="Arial" pitchFamily="34" charset="0"/>
              </a:rPr>
              <a:t>ООО "Чинт Электрик</a:t>
            </a:r>
            <a:r>
              <a:rPr lang="en-US" altLang="zh-CN" sz="1800" b="1" i="0" u="none" strike="noStrike" baseline="0">
                <a:solidFill>
                  <a:sysClr val="windowText" lastClr="000000"/>
                </a:solidFill>
                <a:latin typeface="Arial" pitchFamily="34" charset="0"/>
                <a:ea typeface="幼圆"/>
                <a:cs typeface="Arial" pitchFamily="34" charset="0"/>
              </a:rPr>
              <a:t>"</a:t>
            </a:r>
          </a:p>
          <a:p>
            <a:pPr marL="0" marR="0" indent="0" algn="r" defTabSz="914400" rtl="0" eaLnBrk="1" fontAlgn="auto" latinLnBrk="0" hangingPunct="1">
              <a:lnSpc>
                <a:spcPts val="1200"/>
              </a:lnSpc>
              <a:spcBef>
                <a:spcPts val="5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az-Cyrl-AZ" sz="1000" b="1" i="0" baseline="0">
                <a:effectLst/>
                <a:latin typeface="+mn-lt"/>
                <a:ea typeface="+mn-ea"/>
                <a:cs typeface="+mn-cs"/>
              </a:rPr>
              <a:t>Россия,115088, Москва, </a:t>
            </a:r>
            <a:r>
              <a:rPr lang="ru-RU" sz="1000" b="1" i="0" baseline="0">
                <a:effectLst/>
                <a:latin typeface="+mn-lt"/>
                <a:ea typeface="+mn-ea"/>
                <a:cs typeface="+mn-cs"/>
              </a:rPr>
              <a:t>ул. Угрешская, д.2, строение 3, оф.17</a:t>
            </a:r>
            <a:endParaRPr lang="ru-RU">
              <a:effectLst/>
            </a:endParaRPr>
          </a:p>
          <a:p>
            <a:pPr algn="r" rtl="0">
              <a:lnSpc>
                <a:spcPts val="1100"/>
              </a:lnSpc>
              <a:spcBef>
                <a:spcPts val="200"/>
              </a:spcBef>
              <a:defRPr sz="1000"/>
            </a:pPr>
            <a:r>
              <a:rPr lang="ru-RU" altLang="zh-CN" sz="1000" b="0" i="0" u="none" strike="noStrike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Тел</a:t>
            </a:r>
            <a:r>
              <a:rPr lang="en-US" altLang="zh-CN" sz="1000" b="0" i="0" u="none" strike="noStrike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:</a:t>
            </a:r>
            <a:r>
              <a:rPr lang="en-US" altLang="zh-CN" sz="1000" b="0" i="0" u="none" strike="noStrike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+7(495) 665-63-40 </a:t>
            </a:r>
            <a:r>
              <a:rPr lang="ru-RU" altLang="zh-CN" sz="1000" b="0" i="0" u="none" strike="noStrike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Веб-сайт</a:t>
            </a:r>
            <a:r>
              <a:rPr lang="en-US" altLang="zh-CN" sz="1000" b="0" i="0" u="none" strike="noStrike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: www.chint.net    email:</a:t>
            </a:r>
            <a:r>
              <a:rPr lang="en-US" altLang="zh-CN" sz="1000" b="0" i="0" u="none" strike="noStrike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cis@chint.com</a:t>
            </a:r>
          </a:p>
        </xdr:txBody>
      </xdr:sp>
      <xdr:cxnSp macro="[4]!Click">
        <xdr:nvCxnSpPr>
          <xdr:cNvPr id="17" name="直接连接符 16"/>
          <xdr:cNvCxnSpPr>
            <a:cxnSpLocks noChangeAspect="1"/>
          </xdr:cNvCxnSpPr>
        </xdr:nvCxnSpPr>
        <xdr:spPr>
          <a:xfrm>
            <a:off x="0" y="366531"/>
            <a:ext cx="6821485" cy="0"/>
          </a:xfrm>
          <a:prstGeom prst="line">
            <a:avLst/>
          </a:prstGeom>
          <a:ln w="190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 macro="[4]!Click">
        <xdr:nvPicPr>
          <xdr:cNvPr id="97840" name="图片 1"/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71575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4]!Click">
        <xdr:nvPicPr>
          <xdr:cNvPr id="97841" name="图片 7" descr="http://www.lanrentuku.com/img/allimg/1206/5-120601155S5-50.png">
            <a:hlinkClick xmlns:r="http://schemas.openxmlformats.org/officeDocument/2006/relationships" r:id="rId4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924925" y="266700"/>
            <a:ext cx="4667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4]!Click">
        <xdr:nvPicPr>
          <xdr:cNvPr id="97842" name="Picture 7" descr="图片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H="1">
            <a:off x="7648574" y="0"/>
            <a:ext cx="4219575" cy="495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0</xdr:colOff>
      <xdr:row>3086</xdr:row>
      <xdr:rowOff>0</xdr:rowOff>
    </xdr:from>
    <xdr:to>
      <xdr:col>1</xdr:col>
      <xdr:colOff>453</xdr:colOff>
      <xdr:row>3087</xdr:row>
      <xdr:rowOff>111264</xdr:rowOff>
    </xdr:to>
    <xdr:pic>
      <xdr:nvPicPr>
        <xdr:cNvPr id="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6766200"/>
          <a:ext cx="453" cy="2706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3086</xdr:row>
      <xdr:rowOff>0</xdr:rowOff>
    </xdr:from>
    <xdr:to>
      <xdr:col>1</xdr:col>
      <xdr:colOff>453</xdr:colOff>
      <xdr:row>3087</xdr:row>
      <xdr:rowOff>111264</xdr:rowOff>
    </xdr:to>
    <xdr:pic>
      <xdr:nvPicPr>
        <xdr:cNvPr id="1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6766200"/>
          <a:ext cx="453" cy="2706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3082</xdr:row>
      <xdr:rowOff>0</xdr:rowOff>
    </xdr:from>
    <xdr:to>
      <xdr:col>1</xdr:col>
      <xdr:colOff>453</xdr:colOff>
      <xdr:row>3085</xdr:row>
      <xdr:rowOff>173856</xdr:rowOff>
    </xdr:to>
    <xdr:pic>
      <xdr:nvPicPr>
        <xdr:cNvPr id="1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1546500"/>
          <a:ext cx="453" cy="2706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3082</xdr:row>
      <xdr:rowOff>0</xdr:rowOff>
    </xdr:from>
    <xdr:to>
      <xdr:col>1</xdr:col>
      <xdr:colOff>453</xdr:colOff>
      <xdr:row>3085</xdr:row>
      <xdr:rowOff>173856</xdr:rowOff>
    </xdr:to>
    <xdr:pic>
      <xdr:nvPicPr>
        <xdr:cNvPr id="1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1546500"/>
          <a:ext cx="453" cy="2706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3081</xdr:row>
      <xdr:rowOff>0</xdr:rowOff>
    </xdr:from>
    <xdr:to>
      <xdr:col>1</xdr:col>
      <xdr:colOff>453</xdr:colOff>
      <xdr:row>3084</xdr:row>
      <xdr:rowOff>173849</xdr:rowOff>
    </xdr:to>
    <xdr:pic>
      <xdr:nvPicPr>
        <xdr:cNvPr id="1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0241575"/>
          <a:ext cx="453" cy="27062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3081</xdr:row>
      <xdr:rowOff>0</xdr:rowOff>
    </xdr:from>
    <xdr:to>
      <xdr:col>1</xdr:col>
      <xdr:colOff>453</xdr:colOff>
      <xdr:row>3084</xdr:row>
      <xdr:rowOff>173849</xdr:rowOff>
    </xdr:to>
    <xdr:pic>
      <xdr:nvPicPr>
        <xdr:cNvPr id="1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0241575"/>
          <a:ext cx="453" cy="27062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3083</xdr:row>
      <xdr:rowOff>0</xdr:rowOff>
    </xdr:from>
    <xdr:to>
      <xdr:col>1</xdr:col>
      <xdr:colOff>453</xdr:colOff>
      <xdr:row>3086</xdr:row>
      <xdr:rowOff>173857</xdr:rowOff>
    </xdr:to>
    <xdr:pic>
      <xdr:nvPicPr>
        <xdr:cNvPr id="1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2851425"/>
          <a:ext cx="453" cy="2706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3073</xdr:row>
      <xdr:rowOff>0</xdr:rowOff>
    </xdr:from>
    <xdr:to>
      <xdr:col>1</xdr:col>
      <xdr:colOff>453</xdr:colOff>
      <xdr:row>3075</xdr:row>
      <xdr:rowOff>111262</xdr:rowOff>
    </xdr:to>
    <xdr:pic>
      <xdr:nvPicPr>
        <xdr:cNvPr id="1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79802175"/>
          <a:ext cx="453" cy="2706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3073</xdr:row>
      <xdr:rowOff>0</xdr:rowOff>
    </xdr:from>
    <xdr:to>
      <xdr:col>1</xdr:col>
      <xdr:colOff>453</xdr:colOff>
      <xdr:row>3075</xdr:row>
      <xdr:rowOff>111262</xdr:rowOff>
    </xdr:to>
    <xdr:pic>
      <xdr:nvPicPr>
        <xdr:cNvPr id="1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79802175"/>
          <a:ext cx="453" cy="2706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3064</xdr:row>
      <xdr:rowOff>0</xdr:rowOff>
    </xdr:from>
    <xdr:to>
      <xdr:col>1</xdr:col>
      <xdr:colOff>453</xdr:colOff>
      <xdr:row>3067</xdr:row>
      <xdr:rowOff>173856</xdr:rowOff>
    </xdr:to>
    <xdr:pic>
      <xdr:nvPicPr>
        <xdr:cNvPr id="2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68057850"/>
          <a:ext cx="453" cy="2706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3064</xdr:row>
      <xdr:rowOff>0</xdr:rowOff>
    </xdr:from>
    <xdr:to>
      <xdr:col>1</xdr:col>
      <xdr:colOff>453</xdr:colOff>
      <xdr:row>3067</xdr:row>
      <xdr:rowOff>173856</xdr:rowOff>
    </xdr:to>
    <xdr:pic>
      <xdr:nvPicPr>
        <xdr:cNvPr id="2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68057850"/>
          <a:ext cx="453" cy="2706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3073</xdr:row>
      <xdr:rowOff>0</xdr:rowOff>
    </xdr:from>
    <xdr:to>
      <xdr:col>1</xdr:col>
      <xdr:colOff>453</xdr:colOff>
      <xdr:row>3075</xdr:row>
      <xdr:rowOff>111262</xdr:rowOff>
    </xdr:to>
    <xdr:pic>
      <xdr:nvPicPr>
        <xdr:cNvPr id="2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79802175"/>
          <a:ext cx="453" cy="270626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3086</xdr:row>
      <xdr:rowOff>0</xdr:rowOff>
    </xdr:from>
    <xdr:ext cx="453" cy="512056"/>
    <xdr:pic>
      <xdr:nvPicPr>
        <xdr:cNvPr id="2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965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3086</xdr:row>
      <xdr:rowOff>0</xdr:rowOff>
    </xdr:from>
    <xdr:ext cx="453" cy="512056"/>
    <xdr:pic>
      <xdr:nvPicPr>
        <xdr:cNvPr id="2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965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3082</xdr:row>
      <xdr:rowOff>0</xdr:rowOff>
    </xdr:from>
    <xdr:ext cx="453" cy="512054"/>
    <xdr:pic>
      <xdr:nvPicPr>
        <xdr:cNvPr id="2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13395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3082</xdr:row>
      <xdr:rowOff>0</xdr:rowOff>
    </xdr:from>
    <xdr:ext cx="453" cy="512054"/>
    <xdr:pic>
      <xdr:nvPicPr>
        <xdr:cNvPr id="2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13395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3081</xdr:row>
      <xdr:rowOff>0</xdr:rowOff>
    </xdr:from>
    <xdr:ext cx="453" cy="512054"/>
    <xdr:pic>
      <xdr:nvPicPr>
        <xdr:cNvPr id="2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5926136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3081</xdr:row>
      <xdr:rowOff>0</xdr:rowOff>
    </xdr:from>
    <xdr:ext cx="453" cy="512054"/>
    <xdr:pic>
      <xdr:nvPicPr>
        <xdr:cNvPr id="2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5926136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3083</xdr:row>
      <xdr:rowOff>0</xdr:rowOff>
    </xdr:from>
    <xdr:ext cx="453" cy="512054"/>
    <xdr:pic>
      <xdr:nvPicPr>
        <xdr:cNvPr id="2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341773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3073</xdr:row>
      <xdr:rowOff>0</xdr:rowOff>
    </xdr:from>
    <xdr:ext cx="453" cy="512054"/>
    <xdr:pic>
      <xdr:nvPicPr>
        <xdr:cNvPr id="3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4263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3073</xdr:row>
      <xdr:rowOff>0</xdr:rowOff>
    </xdr:from>
    <xdr:ext cx="453" cy="512054"/>
    <xdr:pic>
      <xdr:nvPicPr>
        <xdr:cNvPr id="3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4263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3064</xdr:row>
      <xdr:rowOff>0</xdr:rowOff>
    </xdr:from>
    <xdr:ext cx="453" cy="512056"/>
    <xdr:pic>
      <xdr:nvPicPr>
        <xdr:cNvPr id="3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2393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3064</xdr:row>
      <xdr:rowOff>0</xdr:rowOff>
    </xdr:from>
    <xdr:ext cx="453" cy="512056"/>
    <xdr:pic>
      <xdr:nvPicPr>
        <xdr:cNvPr id="3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2393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3073</xdr:row>
      <xdr:rowOff>0</xdr:rowOff>
    </xdr:from>
    <xdr:ext cx="453" cy="512054"/>
    <xdr:pic>
      <xdr:nvPicPr>
        <xdr:cNvPr id="3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4263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3089</xdr:row>
      <xdr:rowOff>0</xdr:rowOff>
    </xdr:from>
    <xdr:ext cx="453" cy="512054"/>
    <xdr:pic>
      <xdr:nvPicPr>
        <xdr:cNvPr id="4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1073744591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3093</xdr:row>
      <xdr:rowOff>0</xdr:rowOff>
    </xdr:from>
    <xdr:to>
      <xdr:col>1</xdr:col>
      <xdr:colOff>453</xdr:colOff>
      <xdr:row>3096</xdr:row>
      <xdr:rowOff>173860</xdr:rowOff>
    </xdr:to>
    <xdr:pic>
      <xdr:nvPicPr>
        <xdr:cNvPr id="4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607" y="1098042000"/>
          <a:ext cx="453" cy="51948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3093</xdr:row>
      <xdr:rowOff>0</xdr:rowOff>
    </xdr:from>
    <xdr:ext cx="453" cy="512054"/>
    <xdr:pic>
      <xdr:nvPicPr>
        <xdr:cNvPr id="4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607" y="109804200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3101</xdr:row>
      <xdr:rowOff>0</xdr:rowOff>
    </xdr:from>
    <xdr:to>
      <xdr:col>1</xdr:col>
      <xdr:colOff>453</xdr:colOff>
      <xdr:row>3104</xdr:row>
      <xdr:rowOff>173859</xdr:rowOff>
    </xdr:to>
    <xdr:pic>
      <xdr:nvPicPr>
        <xdr:cNvPr id="4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0034147"/>
          <a:ext cx="453" cy="51307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3101</xdr:row>
      <xdr:rowOff>0</xdr:rowOff>
    </xdr:from>
    <xdr:ext cx="453" cy="512054"/>
    <xdr:pic>
      <xdr:nvPicPr>
        <xdr:cNvPr id="4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0034147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3116</xdr:row>
      <xdr:rowOff>0</xdr:rowOff>
    </xdr:from>
    <xdr:to>
      <xdr:col>1</xdr:col>
      <xdr:colOff>453</xdr:colOff>
      <xdr:row>3118</xdr:row>
      <xdr:rowOff>168416</xdr:rowOff>
    </xdr:to>
    <xdr:pic>
      <xdr:nvPicPr>
        <xdr:cNvPr id="5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2813206"/>
          <a:ext cx="453" cy="51307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3116</xdr:row>
      <xdr:rowOff>0</xdr:rowOff>
    </xdr:from>
    <xdr:ext cx="453" cy="512054"/>
    <xdr:pic>
      <xdr:nvPicPr>
        <xdr:cNvPr id="5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2813206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3120</xdr:row>
      <xdr:rowOff>0</xdr:rowOff>
    </xdr:from>
    <xdr:to>
      <xdr:col>1</xdr:col>
      <xdr:colOff>453</xdr:colOff>
      <xdr:row>3123</xdr:row>
      <xdr:rowOff>173860</xdr:rowOff>
    </xdr:to>
    <xdr:pic>
      <xdr:nvPicPr>
        <xdr:cNvPr id="5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8023941"/>
          <a:ext cx="453" cy="51307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3120</xdr:row>
      <xdr:rowOff>0</xdr:rowOff>
    </xdr:from>
    <xdr:ext cx="453" cy="512054"/>
    <xdr:pic>
      <xdr:nvPicPr>
        <xdr:cNvPr id="5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8023941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3308</xdr:row>
      <xdr:rowOff>0</xdr:rowOff>
    </xdr:from>
    <xdr:to>
      <xdr:col>1</xdr:col>
      <xdr:colOff>0</xdr:colOff>
      <xdr:row>3310</xdr:row>
      <xdr:rowOff>674</xdr:rowOff>
    </xdr:to>
    <xdr:pic>
      <xdr:nvPicPr>
        <xdr:cNvPr id="4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0" cy="359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3308</xdr:row>
      <xdr:rowOff>0</xdr:rowOff>
    </xdr:from>
    <xdr:to>
      <xdr:col>1</xdr:col>
      <xdr:colOff>0</xdr:colOff>
      <xdr:row>3310</xdr:row>
      <xdr:rowOff>674</xdr:rowOff>
    </xdr:to>
    <xdr:pic>
      <xdr:nvPicPr>
        <xdr:cNvPr id="4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0" cy="359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3304</xdr:row>
      <xdr:rowOff>0</xdr:rowOff>
    </xdr:from>
    <xdr:to>
      <xdr:col>1</xdr:col>
      <xdr:colOff>0</xdr:colOff>
      <xdr:row>3306</xdr:row>
      <xdr:rowOff>12300</xdr:rowOff>
    </xdr:to>
    <xdr:pic>
      <xdr:nvPicPr>
        <xdr:cNvPr id="4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0" cy="338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3304</xdr:row>
      <xdr:rowOff>0</xdr:rowOff>
    </xdr:from>
    <xdr:to>
      <xdr:col>1</xdr:col>
      <xdr:colOff>0</xdr:colOff>
      <xdr:row>3306</xdr:row>
      <xdr:rowOff>12300</xdr:rowOff>
    </xdr:to>
    <xdr:pic>
      <xdr:nvPicPr>
        <xdr:cNvPr id="5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0" cy="338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3303</xdr:row>
      <xdr:rowOff>0</xdr:rowOff>
    </xdr:from>
    <xdr:to>
      <xdr:col>1</xdr:col>
      <xdr:colOff>0</xdr:colOff>
      <xdr:row>3305</xdr:row>
      <xdr:rowOff>5122</xdr:rowOff>
    </xdr:to>
    <xdr:pic>
      <xdr:nvPicPr>
        <xdr:cNvPr id="5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0" cy="35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3303</xdr:row>
      <xdr:rowOff>0</xdr:rowOff>
    </xdr:from>
    <xdr:to>
      <xdr:col>1</xdr:col>
      <xdr:colOff>0</xdr:colOff>
      <xdr:row>3305</xdr:row>
      <xdr:rowOff>5122</xdr:rowOff>
    </xdr:to>
    <xdr:pic>
      <xdr:nvPicPr>
        <xdr:cNvPr id="5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0" cy="356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3305</xdr:row>
      <xdr:rowOff>0</xdr:rowOff>
    </xdr:from>
    <xdr:to>
      <xdr:col>1</xdr:col>
      <xdr:colOff>0</xdr:colOff>
      <xdr:row>3307</xdr:row>
      <xdr:rowOff>673</xdr:rowOff>
    </xdr:to>
    <xdr:pic>
      <xdr:nvPicPr>
        <xdr:cNvPr id="5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208575"/>
          <a:ext cx="0" cy="3599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3294</xdr:row>
      <xdr:rowOff>0</xdr:rowOff>
    </xdr:from>
    <xdr:to>
      <xdr:col>1</xdr:col>
      <xdr:colOff>0</xdr:colOff>
      <xdr:row>3295</xdr:row>
      <xdr:rowOff>230384</xdr:rowOff>
    </xdr:to>
    <xdr:pic>
      <xdr:nvPicPr>
        <xdr:cNvPr id="5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0" cy="3691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3294</xdr:row>
      <xdr:rowOff>0</xdr:rowOff>
    </xdr:from>
    <xdr:to>
      <xdr:col>1</xdr:col>
      <xdr:colOff>0</xdr:colOff>
      <xdr:row>3295</xdr:row>
      <xdr:rowOff>230384</xdr:rowOff>
    </xdr:to>
    <xdr:pic>
      <xdr:nvPicPr>
        <xdr:cNvPr id="5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0" cy="3691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3285</xdr:row>
      <xdr:rowOff>0</xdr:rowOff>
    </xdr:from>
    <xdr:to>
      <xdr:col>1</xdr:col>
      <xdr:colOff>0</xdr:colOff>
      <xdr:row>3287</xdr:row>
      <xdr:rowOff>3396</xdr:rowOff>
    </xdr:to>
    <xdr:pic>
      <xdr:nvPicPr>
        <xdr:cNvPr id="6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0" cy="363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3285</xdr:row>
      <xdr:rowOff>0</xdr:rowOff>
    </xdr:from>
    <xdr:to>
      <xdr:col>1</xdr:col>
      <xdr:colOff>0</xdr:colOff>
      <xdr:row>3287</xdr:row>
      <xdr:rowOff>3396</xdr:rowOff>
    </xdr:to>
    <xdr:pic>
      <xdr:nvPicPr>
        <xdr:cNvPr id="6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0" cy="363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3294</xdr:row>
      <xdr:rowOff>0</xdr:rowOff>
    </xdr:from>
    <xdr:to>
      <xdr:col>1</xdr:col>
      <xdr:colOff>0</xdr:colOff>
      <xdr:row>3295</xdr:row>
      <xdr:rowOff>230384</xdr:rowOff>
    </xdr:to>
    <xdr:pic>
      <xdr:nvPicPr>
        <xdr:cNvPr id="6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0" cy="36917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3308</xdr:row>
      <xdr:rowOff>0</xdr:rowOff>
    </xdr:from>
    <xdr:ext cx="453" cy="512056"/>
    <xdr:pic>
      <xdr:nvPicPr>
        <xdr:cNvPr id="6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3308</xdr:row>
      <xdr:rowOff>0</xdr:rowOff>
    </xdr:from>
    <xdr:ext cx="453" cy="512056"/>
    <xdr:pic>
      <xdr:nvPicPr>
        <xdr:cNvPr id="6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3304</xdr:row>
      <xdr:rowOff>0</xdr:rowOff>
    </xdr:from>
    <xdr:ext cx="453" cy="512054"/>
    <xdr:pic>
      <xdr:nvPicPr>
        <xdr:cNvPr id="6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3304</xdr:row>
      <xdr:rowOff>0</xdr:rowOff>
    </xdr:from>
    <xdr:ext cx="453" cy="512054"/>
    <xdr:pic>
      <xdr:nvPicPr>
        <xdr:cNvPr id="6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3303</xdr:row>
      <xdr:rowOff>0</xdr:rowOff>
    </xdr:from>
    <xdr:ext cx="453" cy="512054"/>
    <xdr:pic>
      <xdr:nvPicPr>
        <xdr:cNvPr id="6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3303</xdr:row>
      <xdr:rowOff>0</xdr:rowOff>
    </xdr:from>
    <xdr:ext cx="453" cy="512054"/>
    <xdr:pic>
      <xdr:nvPicPr>
        <xdr:cNvPr id="6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3305</xdr:row>
      <xdr:rowOff>0</xdr:rowOff>
    </xdr:from>
    <xdr:ext cx="453" cy="512054"/>
    <xdr:pic>
      <xdr:nvPicPr>
        <xdr:cNvPr id="6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20857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3294</xdr:row>
      <xdr:rowOff>0</xdr:rowOff>
    </xdr:from>
    <xdr:ext cx="453" cy="512054"/>
    <xdr:pic>
      <xdr:nvPicPr>
        <xdr:cNvPr id="7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3294</xdr:row>
      <xdr:rowOff>0</xdr:rowOff>
    </xdr:from>
    <xdr:ext cx="453" cy="512054"/>
    <xdr:pic>
      <xdr:nvPicPr>
        <xdr:cNvPr id="7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3285</xdr:row>
      <xdr:rowOff>0</xdr:rowOff>
    </xdr:from>
    <xdr:ext cx="453" cy="512056"/>
    <xdr:pic>
      <xdr:nvPicPr>
        <xdr:cNvPr id="7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3285</xdr:row>
      <xdr:rowOff>0</xdr:rowOff>
    </xdr:from>
    <xdr:ext cx="453" cy="512056"/>
    <xdr:pic>
      <xdr:nvPicPr>
        <xdr:cNvPr id="7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3294</xdr:row>
      <xdr:rowOff>0</xdr:rowOff>
    </xdr:from>
    <xdr:ext cx="453" cy="512054"/>
    <xdr:pic>
      <xdr:nvPicPr>
        <xdr:cNvPr id="7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3311</xdr:row>
      <xdr:rowOff>0</xdr:rowOff>
    </xdr:from>
    <xdr:ext cx="453" cy="512054"/>
    <xdr:pic>
      <xdr:nvPicPr>
        <xdr:cNvPr id="7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9408725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3315</xdr:row>
      <xdr:rowOff>0</xdr:rowOff>
    </xdr:from>
    <xdr:to>
      <xdr:col>1</xdr:col>
      <xdr:colOff>0</xdr:colOff>
      <xdr:row>3317</xdr:row>
      <xdr:rowOff>6490</xdr:rowOff>
    </xdr:to>
    <xdr:pic>
      <xdr:nvPicPr>
        <xdr:cNvPr id="7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208825"/>
          <a:ext cx="0" cy="35211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3315</xdr:row>
      <xdr:rowOff>0</xdr:rowOff>
    </xdr:from>
    <xdr:ext cx="453" cy="512054"/>
    <xdr:pic>
      <xdr:nvPicPr>
        <xdr:cNvPr id="7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208825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3323</xdr:row>
      <xdr:rowOff>0</xdr:rowOff>
    </xdr:from>
    <xdr:to>
      <xdr:col>1</xdr:col>
      <xdr:colOff>0</xdr:colOff>
      <xdr:row>3325</xdr:row>
      <xdr:rowOff>677</xdr:rowOff>
    </xdr:to>
    <xdr:pic>
      <xdr:nvPicPr>
        <xdr:cNvPr id="7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1809025"/>
          <a:ext cx="0" cy="35990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3323</xdr:row>
      <xdr:rowOff>0</xdr:rowOff>
    </xdr:from>
    <xdr:ext cx="453" cy="512054"/>
    <xdr:pic>
      <xdr:nvPicPr>
        <xdr:cNvPr id="7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1809025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3338</xdr:row>
      <xdr:rowOff>0</xdr:rowOff>
    </xdr:from>
    <xdr:to>
      <xdr:col>1</xdr:col>
      <xdr:colOff>0</xdr:colOff>
      <xdr:row>3340</xdr:row>
      <xdr:rowOff>676</xdr:rowOff>
    </xdr:to>
    <xdr:pic>
      <xdr:nvPicPr>
        <xdr:cNvPr id="8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4809400"/>
          <a:ext cx="0" cy="35990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3338</xdr:row>
      <xdr:rowOff>0</xdr:rowOff>
    </xdr:from>
    <xdr:ext cx="453" cy="512054"/>
    <xdr:pic>
      <xdr:nvPicPr>
        <xdr:cNvPr id="8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480940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3342</xdr:row>
      <xdr:rowOff>0</xdr:rowOff>
    </xdr:from>
    <xdr:to>
      <xdr:col>1</xdr:col>
      <xdr:colOff>0</xdr:colOff>
      <xdr:row>3344</xdr:row>
      <xdr:rowOff>677</xdr:rowOff>
    </xdr:to>
    <xdr:pic>
      <xdr:nvPicPr>
        <xdr:cNvPr id="8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5609500"/>
          <a:ext cx="0" cy="35990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3342</xdr:row>
      <xdr:rowOff>0</xdr:rowOff>
    </xdr:from>
    <xdr:ext cx="453" cy="512054"/>
    <xdr:pic>
      <xdr:nvPicPr>
        <xdr:cNvPr id="8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560950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3293</xdr:row>
      <xdr:rowOff>0</xdr:rowOff>
    </xdr:from>
    <xdr:to>
      <xdr:col>1</xdr:col>
      <xdr:colOff>0</xdr:colOff>
      <xdr:row>3296</xdr:row>
      <xdr:rowOff>2530</xdr:rowOff>
    </xdr:to>
    <xdr:pic>
      <xdr:nvPicPr>
        <xdr:cNvPr id="8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0" cy="5821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3293</xdr:row>
      <xdr:rowOff>0</xdr:rowOff>
    </xdr:from>
    <xdr:to>
      <xdr:col>1</xdr:col>
      <xdr:colOff>0</xdr:colOff>
      <xdr:row>3296</xdr:row>
      <xdr:rowOff>2530</xdr:rowOff>
    </xdr:to>
    <xdr:pic>
      <xdr:nvPicPr>
        <xdr:cNvPr id="8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0" cy="5821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3289</xdr:row>
      <xdr:rowOff>0</xdr:rowOff>
    </xdr:from>
    <xdr:to>
      <xdr:col>1</xdr:col>
      <xdr:colOff>0</xdr:colOff>
      <xdr:row>3291</xdr:row>
      <xdr:rowOff>3397</xdr:rowOff>
    </xdr:to>
    <xdr:pic>
      <xdr:nvPicPr>
        <xdr:cNvPr id="8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0" cy="3544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3289</xdr:row>
      <xdr:rowOff>0</xdr:rowOff>
    </xdr:from>
    <xdr:to>
      <xdr:col>1</xdr:col>
      <xdr:colOff>0</xdr:colOff>
      <xdr:row>3291</xdr:row>
      <xdr:rowOff>3397</xdr:rowOff>
    </xdr:to>
    <xdr:pic>
      <xdr:nvPicPr>
        <xdr:cNvPr id="8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0" cy="3544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3288</xdr:row>
      <xdr:rowOff>0</xdr:rowOff>
    </xdr:from>
    <xdr:to>
      <xdr:col>1</xdr:col>
      <xdr:colOff>0</xdr:colOff>
      <xdr:row>3290</xdr:row>
      <xdr:rowOff>3388</xdr:rowOff>
    </xdr:to>
    <xdr:pic>
      <xdr:nvPicPr>
        <xdr:cNvPr id="8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0" cy="3639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3288</xdr:row>
      <xdr:rowOff>0</xdr:rowOff>
    </xdr:from>
    <xdr:to>
      <xdr:col>1</xdr:col>
      <xdr:colOff>0</xdr:colOff>
      <xdr:row>3290</xdr:row>
      <xdr:rowOff>3388</xdr:rowOff>
    </xdr:to>
    <xdr:pic>
      <xdr:nvPicPr>
        <xdr:cNvPr id="8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0" cy="3639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3290</xdr:row>
      <xdr:rowOff>0</xdr:rowOff>
    </xdr:from>
    <xdr:to>
      <xdr:col>1</xdr:col>
      <xdr:colOff>0</xdr:colOff>
      <xdr:row>3292</xdr:row>
      <xdr:rowOff>3398</xdr:rowOff>
    </xdr:to>
    <xdr:pic>
      <xdr:nvPicPr>
        <xdr:cNvPr id="9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074850"/>
          <a:ext cx="0" cy="3544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3280</xdr:row>
      <xdr:rowOff>0</xdr:rowOff>
    </xdr:from>
    <xdr:to>
      <xdr:col>1</xdr:col>
      <xdr:colOff>0</xdr:colOff>
      <xdr:row>3281</xdr:row>
      <xdr:rowOff>172495</xdr:rowOff>
    </xdr:to>
    <xdr:pic>
      <xdr:nvPicPr>
        <xdr:cNvPr id="9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0" cy="3657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3280</xdr:row>
      <xdr:rowOff>0</xdr:rowOff>
    </xdr:from>
    <xdr:to>
      <xdr:col>1</xdr:col>
      <xdr:colOff>0</xdr:colOff>
      <xdr:row>3281</xdr:row>
      <xdr:rowOff>172495</xdr:rowOff>
    </xdr:to>
    <xdr:pic>
      <xdr:nvPicPr>
        <xdr:cNvPr id="9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0" cy="3657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3271</xdr:row>
      <xdr:rowOff>0</xdr:rowOff>
    </xdr:from>
    <xdr:to>
      <xdr:col>1</xdr:col>
      <xdr:colOff>0</xdr:colOff>
      <xdr:row>3272</xdr:row>
      <xdr:rowOff>173858</xdr:rowOff>
    </xdr:to>
    <xdr:pic>
      <xdr:nvPicPr>
        <xdr:cNvPr id="9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3271</xdr:row>
      <xdr:rowOff>0</xdr:rowOff>
    </xdr:from>
    <xdr:to>
      <xdr:col>1</xdr:col>
      <xdr:colOff>0</xdr:colOff>
      <xdr:row>3272</xdr:row>
      <xdr:rowOff>173858</xdr:rowOff>
    </xdr:to>
    <xdr:pic>
      <xdr:nvPicPr>
        <xdr:cNvPr id="9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3280</xdr:row>
      <xdr:rowOff>0</xdr:rowOff>
    </xdr:from>
    <xdr:to>
      <xdr:col>1</xdr:col>
      <xdr:colOff>0</xdr:colOff>
      <xdr:row>3281</xdr:row>
      <xdr:rowOff>172495</xdr:rowOff>
    </xdr:to>
    <xdr:pic>
      <xdr:nvPicPr>
        <xdr:cNvPr id="9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0" cy="36571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3293</xdr:row>
      <xdr:rowOff>0</xdr:rowOff>
    </xdr:from>
    <xdr:ext cx="453" cy="512056"/>
    <xdr:pic>
      <xdr:nvPicPr>
        <xdr:cNvPr id="9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3293</xdr:row>
      <xdr:rowOff>0</xdr:rowOff>
    </xdr:from>
    <xdr:ext cx="453" cy="512056"/>
    <xdr:pic>
      <xdr:nvPicPr>
        <xdr:cNvPr id="9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3289</xdr:row>
      <xdr:rowOff>0</xdr:rowOff>
    </xdr:from>
    <xdr:ext cx="453" cy="512054"/>
    <xdr:pic>
      <xdr:nvPicPr>
        <xdr:cNvPr id="9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3289</xdr:row>
      <xdr:rowOff>0</xdr:rowOff>
    </xdr:from>
    <xdr:ext cx="453" cy="512054"/>
    <xdr:pic>
      <xdr:nvPicPr>
        <xdr:cNvPr id="9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3288</xdr:row>
      <xdr:rowOff>0</xdr:rowOff>
    </xdr:from>
    <xdr:ext cx="453" cy="512054"/>
    <xdr:pic>
      <xdr:nvPicPr>
        <xdr:cNvPr id="10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3288</xdr:row>
      <xdr:rowOff>0</xdr:rowOff>
    </xdr:from>
    <xdr:ext cx="453" cy="512054"/>
    <xdr:pic>
      <xdr:nvPicPr>
        <xdr:cNvPr id="10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3290</xdr:row>
      <xdr:rowOff>0</xdr:rowOff>
    </xdr:from>
    <xdr:ext cx="453" cy="512054"/>
    <xdr:pic>
      <xdr:nvPicPr>
        <xdr:cNvPr id="10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074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3280</xdr:row>
      <xdr:rowOff>0</xdr:rowOff>
    </xdr:from>
    <xdr:ext cx="453" cy="512054"/>
    <xdr:pic>
      <xdr:nvPicPr>
        <xdr:cNvPr id="10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3280</xdr:row>
      <xdr:rowOff>0</xdr:rowOff>
    </xdr:from>
    <xdr:ext cx="453" cy="512054"/>
    <xdr:pic>
      <xdr:nvPicPr>
        <xdr:cNvPr id="10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3271</xdr:row>
      <xdr:rowOff>0</xdr:rowOff>
    </xdr:from>
    <xdr:ext cx="453" cy="512056"/>
    <xdr:pic>
      <xdr:nvPicPr>
        <xdr:cNvPr id="10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3271</xdr:row>
      <xdr:rowOff>0</xdr:rowOff>
    </xdr:from>
    <xdr:ext cx="453" cy="512056"/>
    <xdr:pic>
      <xdr:nvPicPr>
        <xdr:cNvPr id="10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3280</xdr:row>
      <xdr:rowOff>0</xdr:rowOff>
    </xdr:from>
    <xdr:ext cx="453" cy="512054"/>
    <xdr:pic>
      <xdr:nvPicPr>
        <xdr:cNvPr id="10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3302</xdr:row>
      <xdr:rowOff>0</xdr:rowOff>
    </xdr:from>
    <xdr:ext cx="453" cy="512054"/>
    <xdr:pic>
      <xdr:nvPicPr>
        <xdr:cNvPr id="10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62755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3306</xdr:row>
      <xdr:rowOff>0</xdr:rowOff>
    </xdr:from>
    <xdr:to>
      <xdr:col>1</xdr:col>
      <xdr:colOff>0</xdr:colOff>
      <xdr:row>3308</xdr:row>
      <xdr:rowOff>680</xdr:rowOff>
    </xdr:to>
    <xdr:pic>
      <xdr:nvPicPr>
        <xdr:cNvPr id="10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408600"/>
          <a:ext cx="0" cy="35038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3306</xdr:row>
      <xdr:rowOff>0</xdr:rowOff>
    </xdr:from>
    <xdr:ext cx="453" cy="512054"/>
    <xdr:pic>
      <xdr:nvPicPr>
        <xdr:cNvPr id="11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40860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3314</xdr:row>
      <xdr:rowOff>0</xdr:rowOff>
    </xdr:from>
    <xdr:to>
      <xdr:col>1</xdr:col>
      <xdr:colOff>0</xdr:colOff>
      <xdr:row>3316</xdr:row>
      <xdr:rowOff>10574</xdr:rowOff>
    </xdr:to>
    <xdr:pic>
      <xdr:nvPicPr>
        <xdr:cNvPr id="11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008800"/>
          <a:ext cx="0" cy="35619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3314</xdr:row>
      <xdr:rowOff>0</xdr:rowOff>
    </xdr:from>
    <xdr:ext cx="453" cy="512054"/>
    <xdr:pic>
      <xdr:nvPicPr>
        <xdr:cNvPr id="11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00880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3329</xdr:row>
      <xdr:rowOff>0</xdr:rowOff>
    </xdr:from>
    <xdr:to>
      <xdr:col>1</xdr:col>
      <xdr:colOff>0</xdr:colOff>
      <xdr:row>3331</xdr:row>
      <xdr:rowOff>10945</xdr:rowOff>
    </xdr:to>
    <xdr:pic>
      <xdr:nvPicPr>
        <xdr:cNvPr id="11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009175"/>
          <a:ext cx="0" cy="36609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3329</xdr:row>
      <xdr:rowOff>0</xdr:rowOff>
    </xdr:from>
    <xdr:ext cx="453" cy="512054"/>
    <xdr:pic>
      <xdr:nvPicPr>
        <xdr:cNvPr id="11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009175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3333</xdr:row>
      <xdr:rowOff>0</xdr:rowOff>
    </xdr:from>
    <xdr:to>
      <xdr:col>1</xdr:col>
      <xdr:colOff>0</xdr:colOff>
      <xdr:row>3335</xdr:row>
      <xdr:rowOff>7234</xdr:rowOff>
    </xdr:to>
    <xdr:pic>
      <xdr:nvPicPr>
        <xdr:cNvPr id="11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809275"/>
          <a:ext cx="0" cy="36238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3333</xdr:row>
      <xdr:rowOff>0</xdr:rowOff>
    </xdr:from>
    <xdr:ext cx="453" cy="512054"/>
    <xdr:pic>
      <xdr:nvPicPr>
        <xdr:cNvPr id="11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80927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3297</xdr:row>
      <xdr:rowOff>0</xdr:rowOff>
    </xdr:from>
    <xdr:ext cx="453" cy="512054"/>
    <xdr:pic>
      <xdr:nvPicPr>
        <xdr:cNvPr id="11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6636950"/>
          <a:ext cx="453" cy="51205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3301</xdr:row>
      <xdr:rowOff>0</xdr:rowOff>
    </xdr:from>
    <xdr:to>
      <xdr:col>1</xdr:col>
      <xdr:colOff>0</xdr:colOff>
      <xdr:row>3303</xdr:row>
      <xdr:rowOff>164331</xdr:rowOff>
    </xdr:to>
    <xdr:pic>
      <xdr:nvPicPr>
        <xdr:cNvPr id="11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0" cy="3561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3301</xdr:row>
      <xdr:rowOff>0</xdr:rowOff>
    </xdr:from>
    <xdr:to>
      <xdr:col>1</xdr:col>
      <xdr:colOff>0</xdr:colOff>
      <xdr:row>3303</xdr:row>
      <xdr:rowOff>164331</xdr:rowOff>
    </xdr:to>
    <xdr:pic>
      <xdr:nvPicPr>
        <xdr:cNvPr id="11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0" cy="35619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3301</xdr:row>
      <xdr:rowOff>0</xdr:rowOff>
    </xdr:from>
    <xdr:ext cx="453" cy="512056"/>
    <xdr:pic>
      <xdr:nvPicPr>
        <xdr:cNvPr id="12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3301</xdr:row>
      <xdr:rowOff>0</xdr:rowOff>
    </xdr:from>
    <xdr:ext cx="453" cy="512056"/>
    <xdr:pic>
      <xdr:nvPicPr>
        <xdr:cNvPr id="12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453" cy="512056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3271</xdr:row>
      <xdr:rowOff>0</xdr:rowOff>
    </xdr:from>
    <xdr:to>
      <xdr:col>1</xdr:col>
      <xdr:colOff>0</xdr:colOff>
      <xdr:row>3272</xdr:row>
      <xdr:rowOff>173858</xdr:rowOff>
    </xdr:to>
    <xdr:pic>
      <xdr:nvPicPr>
        <xdr:cNvPr id="12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3271</xdr:row>
      <xdr:rowOff>0</xdr:rowOff>
    </xdr:from>
    <xdr:to>
      <xdr:col>1</xdr:col>
      <xdr:colOff>0</xdr:colOff>
      <xdr:row>3272</xdr:row>
      <xdr:rowOff>173858</xdr:rowOff>
    </xdr:to>
    <xdr:pic>
      <xdr:nvPicPr>
        <xdr:cNvPr id="12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3271</xdr:row>
      <xdr:rowOff>0</xdr:rowOff>
    </xdr:from>
    <xdr:ext cx="453" cy="512056"/>
    <xdr:pic>
      <xdr:nvPicPr>
        <xdr:cNvPr id="12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3271</xdr:row>
      <xdr:rowOff>0</xdr:rowOff>
    </xdr:from>
    <xdr:ext cx="453" cy="512056"/>
    <xdr:pic>
      <xdr:nvPicPr>
        <xdr:cNvPr id="12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3295</xdr:row>
      <xdr:rowOff>0</xdr:rowOff>
    </xdr:from>
    <xdr:to>
      <xdr:col>1</xdr:col>
      <xdr:colOff>0</xdr:colOff>
      <xdr:row>3297</xdr:row>
      <xdr:rowOff>1794</xdr:rowOff>
    </xdr:to>
    <xdr:pic>
      <xdr:nvPicPr>
        <xdr:cNvPr id="12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6198800"/>
          <a:ext cx="0" cy="35966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3295</xdr:row>
      <xdr:rowOff>0</xdr:rowOff>
    </xdr:from>
    <xdr:ext cx="453" cy="512054"/>
    <xdr:pic>
      <xdr:nvPicPr>
        <xdr:cNvPr id="12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6198800"/>
          <a:ext cx="453" cy="51205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6</xdr:row>
      <xdr:rowOff>28575</xdr:rowOff>
    </xdr:from>
    <xdr:to>
      <xdr:col>1</xdr:col>
      <xdr:colOff>476250</xdr:colOff>
      <xdr:row>11</xdr:row>
      <xdr:rowOff>1533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266825"/>
          <a:ext cx="1000125" cy="113500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</xdr:row>
      <xdr:rowOff>114300</xdr:rowOff>
    </xdr:from>
    <xdr:to>
      <xdr:col>1</xdr:col>
      <xdr:colOff>142875</xdr:colOff>
      <xdr:row>17</xdr:row>
      <xdr:rowOff>180873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3257550"/>
          <a:ext cx="742950" cy="80952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60</xdr:row>
      <xdr:rowOff>115660</xdr:rowOff>
    </xdr:from>
    <xdr:to>
      <xdr:col>1</xdr:col>
      <xdr:colOff>590550</xdr:colOff>
      <xdr:row>64</xdr:row>
      <xdr:rowOff>65554</xdr:rowOff>
    </xdr:to>
    <xdr:pic>
      <xdr:nvPicPr>
        <xdr:cNvPr id="7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783910"/>
          <a:ext cx="1123950" cy="749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350823</xdr:colOff>
      <xdr:row>52</xdr:row>
      <xdr:rowOff>44742</xdr:rowOff>
    </xdr:from>
    <xdr:to>
      <xdr:col>1</xdr:col>
      <xdr:colOff>350823</xdr:colOff>
      <xdr:row>54</xdr:row>
      <xdr:rowOff>40580</xdr:rowOff>
    </xdr:to>
    <xdr:pic>
      <xdr:nvPicPr>
        <xdr:cNvPr id="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23" y="11131842"/>
          <a:ext cx="685800" cy="38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374277</xdr:colOff>
      <xdr:row>54</xdr:row>
      <xdr:rowOff>131905</xdr:rowOff>
    </xdr:from>
    <xdr:to>
      <xdr:col>1</xdr:col>
      <xdr:colOff>250452</xdr:colOff>
      <xdr:row>56</xdr:row>
      <xdr:rowOff>42580</xdr:rowOff>
    </xdr:to>
    <xdr:pic>
      <xdr:nvPicPr>
        <xdr:cNvPr id="9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77" y="11609530"/>
          <a:ext cx="561975" cy="31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342099</xdr:colOff>
      <xdr:row>56</xdr:row>
      <xdr:rowOff>81160</xdr:rowOff>
    </xdr:from>
    <xdr:to>
      <xdr:col>1</xdr:col>
      <xdr:colOff>284949</xdr:colOff>
      <xdr:row>58</xdr:row>
      <xdr:rowOff>20168</xdr:rowOff>
    </xdr:to>
    <xdr:pic>
      <xdr:nvPicPr>
        <xdr:cNvPr id="10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99" y="11958835"/>
          <a:ext cx="628650" cy="329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292472</xdr:colOff>
      <xdr:row>40</xdr:row>
      <xdr:rowOff>62193</xdr:rowOff>
    </xdr:from>
    <xdr:to>
      <xdr:col>1</xdr:col>
      <xdr:colOff>340097</xdr:colOff>
      <xdr:row>42</xdr:row>
      <xdr:rowOff>195622</xdr:rowOff>
    </xdr:to>
    <xdr:pic>
      <xdr:nvPicPr>
        <xdr:cNvPr id="11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72" y="8748993"/>
          <a:ext cx="733425" cy="53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303678</xdr:colOff>
      <xdr:row>44</xdr:row>
      <xdr:rowOff>182815</xdr:rowOff>
    </xdr:from>
    <xdr:to>
      <xdr:col>1</xdr:col>
      <xdr:colOff>322728</xdr:colOff>
      <xdr:row>47</xdr:row>
      <xdr:rowOff>51546</xdr:rowOff>
    </xdr:to>
    <xdr:pic>
      <xdr:nvPicPr>
        <xdr:cNvPr id="12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78" y="9669715"/>
          <a:ext cx="704850" cy="468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310883</xdr:colOff>
      <xdr:row>34</xdr:row>
      <xdr:rowOff>87085</xdr:rowOff>
    </xdr:from>
    <xdr:to>
      <xdr:col>1</xdr:col>
      <xdr:colOff>425183</xdr:colOff>
      <xdr:row>36</xdr:row>
      <xdr:rowOff>100372</xdr:rowOff>
    </xdr:to>
    <xdr:pic>
      <xdr:nvPicPr>
        <xdr:cNvPr id="1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83" y="7583260"/>
          <a:ext cx="800100" cy="413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587094</xdr:colOff>
      <xdr:row>30</xdr:row>
      <xdr:rowOff>32337</xdr:rowOff>
    </xdr:from>
    <xdr:to>
      <xdr:col>1</xdr:col>
      <xdr:colOff>511147</xdr:colOff>
      <xdr:row>32</xdr:row>
      <xdr:rowOff>39219</xdr:rowOff>
    </xdr:to>
    <xdr:pic>
      <xdr:nvPicPr>
        <xdr:cNvPr id="14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94" y="6728412"/>
          <a:ext cx="609853" cy="406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217233</xdr:colOff>
      <xdr:row>27</xdr:row>
      <xdr:rowOff>114300</xdr:rowOff>
    </xdr:from>
    <xdr:to>
      <xdr:col>1</xdr:col>
      <xdr:colOff>266522</xdr:colOff>
      <xdr:row>29</xdr:row>
      <xdr:rowOff>136711</xdr:rowOff>
    </xdr:to>
    <xdr:pic>
      <xdr:nvPicPr>
        <xdr:cNvPr id="15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33" y="6219825"/>
          <a:ext cx="735089" cy="422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380188</xdr:colOff>
      <xdr:row>69</xdr:row>
      <xdr:rowOff>123825</xdr:rowOff>
    </xdr:from>
    <xdr:to>
      <xdr:col>1</xdr:col>
      <xdr:colOff>256923</xdr:colOff>
      <xdr:row>78</xdr:row>
      <xdr:rowOff>29694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0188" y="14573250"/>
          <a:ext cx="562535" cy="982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399238</xdr:colOff>
      <xdr:row>91</xdr:row>
      <xdr:rowOff>26334</xdr:rowOff>
    </xdr:from>
    <xdr:to>
      <xdr:col>1</xdr:col>
      <xdr:colOff>412676</xdr:colOff>
      <xdr:row>98</xdr:row>
      <xdr:rowOff>56032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9238" y="18857259"/>
          <a:ext cx="699238" cy="886948"/>
        </a:xfrm>
        <a:prstGeom prst="rect">
          <a:avLst/>
        </a:prstGeom>
      </xdr:spPr>
    </xdr:pic>
    <xdr:clientData/>
  </xdr:twoCellAnchor>
  <xdr:twoCellAnchor editAs="oneCell">
    <xdr:from>
      <xdr:col>0</xdr:col>
      <xdr:colOff>370663</xdr:colOff>
      <xdr:row>84</xdr:row>
      <xdr:rowOff>70246</xdr:rowOff>
    </xdr:from>
    <xdr:to>
      <xdr:col>1</xdr:col>
      <xdr:colOff>422340</xdr:colOff>
      <xdr:row>89</xdr:row>
      <xdr:rowOff>134368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0663" y="17510521"/>
          <a:ext cx="737477" cy="1121397"/>
        </a:xfrm>
        <a:prstGeom prst="rect">
          <a:avLst/>
        </a:prstGeom>
      </xdr:spPr>
    </xdr:pic>
    <xdr:clientData/>
  </xdr:twoCellAnchor>
  <xdr:twoCellAnchor editAs="oneCell">
    <xdr:from>
      <xdr:col>0</xdr:col>
      <xdr:colOff>363169</xdr:colOff>
      <xdr:row>102</xdr:row>
      <xdr:rowOff>69869</xdr:rowOff>
    </xdr:from>
    <xdr:to>
      <xdr:col>1</xdr:col>
      <xdr:colOff>404028</xdr:colOff>
      <xdr:row>110</xdr:row>
      <xdr:rowOff>92903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3169" y="21082019"/>
          <a:ext cx="726659" cy="899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382429</xdr:colOff>
      <xdr:row>116</xdr:row>
      <xdr:rowOff>95471</xdr:rowOff>
    </xdr:from>
    <xdr:to>
      <xdr:col>1</xdr:col>
      <xdr:colOff>514659</xdr:colOff>
      <xdr:row>127</xdr:row>
      <xdr:rowOff>121451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2429" y="23907971"/>
          <a:ext cx="818030" cy="11499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139</xdr:row>
      <xdr:rowOff>21291</xdr:rowOff>
    </xdr:from>
    <xdr:to>
      <xdr:col>1</xdr:col>
      <xdr:colOff>485774</xdr:colOff>
      <xdr:row>147</xdr:row>
      <xdr:rowOff>69917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28434366"/>
          <a:ext cx="1076325" cy="924926"/>
        </a:xfrm>
        <a:prstGeom prst="rect">
          <a:avLst/>
        </a:prstGeom>
      </xdr:spPr>
    </xdr:pic>
    <xdr:clientData/>
  </xdr:twoCellAnchor>
  <xdr:twoCellAnchor editAs="oneCell">
    <xdr:from>
      <xdr:col>0</xdr:col>
      <xdr:colOff>315194</xdr:colOff>
      <xdr:row>157</xdr:row>
      <xdr:rowOff>159686</xdr:rowOff>
    </xdr:from>
    <xdr:to>
      <xdr:col>1</xdr:col>
      <xdr:colOff>436218</xdr:colOff>
      <xdr:row>163</xdr:row>
      <xdr:rowOff>103096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194" y="32163686"/>
          <a:ext cx="806824" cy="1200710"/>
        </a:xfrm>
        <a:prstGeom prst="rect">
          <a:avLst/>
        </a:prstGeom>
      </xdr:spPr>
    </xdr:pic>
    <xdr:clientData/>
  </xdr:twoCellAnchor>
  <xdr:twoCellAnchor editAs="oneCell">
    <xdr:from>
      <xdr:col>0</xdr:col>
      <xdr:colOff>216342</xdr:colOff>
      <xdr:row>206</xdr:row>
      <xdr:rowOff>212912</xdr:rowOff>
    </xdr:from>
    <xdr:to>
      <xdr:col>1</xdr:col>
      <xdr:colOff>314325</xdr:colOff>
      <xdr:row>210</xdr:row>
      <xdr:rowOff>95250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42" y="42980162"/>
          <a:ext cx="783783" cy="739588"/>
        </a:xfrm>
        <a:prstGeom prst="rect">
          <a:avLst/>
        </a:prstGeom>
      </xdr:spPr>
    </xdr:pic>
    <xdr:clientData/>
  </xdr:twoCellAnchor>
  <xdr:twoCellAnchor editAs="oneCell">
    <xdr:from>
      <xdr:col>0</xdr:col>
      <xdr:colOff>284938</xdr:colOff>
      <xdr:row>76</xdr:row>
      <xdr:rowOff>148479</xdr:rowOff>
    </xdr:from>
    <xdr:to>
      <xdr:col>1</xdr:col>
      <xdr:colOff>507115</xdr:colOff>
      <xdr:row>80</xdr:row>
      <xdr:rowOff>132147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4938" y="15988554"/>
          <a:ext cx="907977" cy="821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76201</xdr:rowOff>
    </xdr:from>
    <xdr:to>
      <xdr:col>1</xdr:col>
      <xdr:colOff>378759</xdr:colOff>
      <xdr:row>195</xdr:row>
      <xdr:rowOff>133610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71526"/>
          <a:ext cx="1064559" cy="886084"/>
        </a:xfrm>
        <a:prstGeom prst="rect">
          <a:avLst/>
        </a:prstGeom>
      </xdr:spPr>
    </xdr:pic>
    <xdr:clientData/>
  </xdr:twoCellAnchor>
  <xdr:twoCellAnchor editAs="oneCell">
    <xdr:from>
      <xdr:col>0</xdr:col>
      <xdr:colOff>157524</xdr:colOff>
      <xdr:row>194</xdr:row>
      <xdr:rowOff>378759</xdr:rowOff>
    </xdr:from>
    <xdr:to>
      <xdr:col>1</xdr:col>
      <xdr:colOff>201057</xdr:colOff>
      <xdr:row>199</xdr:row>
      <xdr:rowOff>27343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7524" y="40174209"/>
          <a:ext cx="729333" cy="877309"/>
        </a:xfrm>
        <a:prstGeom prst="rect">
          <a:avLst/>
        </a:prstGeom>
      </xdr:spPr>
    </xdr:pic>
    <xdr:clientData/>
  </xdr:twoCellAnchor>
  <xdr:twoCellAnchor editAs="oneCell">
    <xdr:from>
      <xdr:col>0</xdr:col>
      <xdr:colOff>264560</xdr:colOff>
      <xdr:row>202</xdr:row>
      <xdr:rowOff>6723</xdr:rowOff>
    </xdr:from>
    <xdr:to>
      <xdr:col>1</xdr:col>
      <xdr:colOff>174032</xdr:colOff>
      <xdr:row>204</xdr:row>
      <xdr:rowOff>165219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64560" y="41592873"/>
          <a:ext cx="595272" cy="529971"/>
        </a:xfrm>
        <a:prstGeom prst="rect">
          <a:avLst/>
        </a:prstGeom>
      </xdr:spPr>
    </xdr:pic>
    <xdr:clientData/>
  </xdr:twoCellAnchor>
  <xdr:twoCellAnchor editAs="oneCell">
    <xdr:from>
      <xdr:col>0</xdr:col>
      <xdr:colOff>296368</xdr:colOff>
      <xdr:row>243</xdr:row>
      <xdr:rowOff>3922</xdr:rowOff>
    </xdr:from>
    <xdr:to>
      <xdr:col>1</xdr:col>
      <xdr:colOff>182068</xdr:colOff>
      <xdr:row>246</xdr:row>
      <xdr:rowOff>130455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68" y="50724547"/>
          <a:ext cx="571500" cy="755183"/>
        </a:xfrm>
        <a:prstGeom prst="rect">
          <a:avLst/>
        </a:prstGeom>
      </xdr:spPr>
    </xdr:pic>
    <xdr:clientData/>
  </xdr:twoCellAnchor>
  <xdr:twoCellAnchor editAs="oneCell">
    <xdr:from>
      <xdr:col>0</xdr:col>
      <xdr:colOff>229133</xdr:colOff>
      <xdr:row>221</xdr:row>
      <xdr:rowOff>190500</xdr:rowOff>
    </xdr:from>
    <xdr:to>
      <xdr:col>1</xdr:col>
      <xdr:colOff>137245</xdr:colOff>
      <xdr:row>225</xdr:row>
      <xdr:rowOff>117004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9133" y="46529625"/>
          <a:ext cx="593912" cy="7551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233</xdr:row>
      <xdr:rowOff>84955</xdr:rowOff>
    </xdr:from>
    <xdr:to>
      <xdr:col>1</xdr:col>
      <xdr:colOff>184550</xdr:colOff>
      <xdr:row>236</xdr:row>
      <xdr:rowOff>154344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21218488">
          <a:off x="209550" y="48814855"/>
          <a:ext cx="660800" cy="717089"/>
        </a:xfrm>
        <a:prstGeom prst="rect">
          <a:avLst/>
        </a:prstGeom>
      </xdr:spPr>
    </xdr:pic>
    <xdr:clientData/>
  </xdr:twoCellAnchor>
  <xdr:twoCellAnchor editAs="oneCell">
    <xdr:from>
      <xdr:col>0</xdr:col>
      <xdr:colOff>248453</xdr:colOff>
      <xdr:row>252</xdr:row>
      <xdr:rowOff>152400</xdr:rowOff>
    </xdr:from>
    <xdr:to>
      <xdr:col>1</xdr:col>
      <xdr:colOff>398192</xdr:colOff>
      <xdr:row>256</xdr:row>
      <xdr:rowOff>117001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8453" y="52663725"/>
          <a:ext cx="835539" cy="793276"/>
        </a:xfrm>
        <a:prstGeom prst="rect">
          <a:avLst/>
        </a:prstGeom>
      </xdr:spPr>
    </xdr:pic>
    <xdr:clientData/>
  </xdr:twoCellAnchor>
  <xdr:twoCellAnchor editAs="oneCell">
    <xdr:from>
      <xdr:col>0</xdr:col>
      <xdr:colOff>341690</xdr:colOff>
      <xdr:row>260</xdr:row>
      <xdr:rowOff>15128</xdr:rowOff>
    </xdr:from>
    <xdr:to>
      <xdr:col>1</xdr:col>
      <xdr:colOff>209958</xdr:colOff>
      <xdr:row>263</xdr:row>
      <xdr:rowOff>132136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1690" y="54107603"/>
          <a:ext cx="554068" cy="7456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266</xdr:row>
      <xdr:rowOff>29696</xdr:rowOff>
    </xdr:from>
    <xdr:to>
      <xdr:col>1</xdr:col>
      <xdr:colOff>504072</xdr:colOff>
      <xdr:row>270</xdr:row>
      <xdr:rowOff>97381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55322321"/>
          <a:ext cx="1170822" cy="896360"/>
        </a:xfrm>
        <a:prstGeom prst="rect">
          <a:avLst/>
        </a:prstGeom>
      </xdr:spPr>
    </xdr:pic>
    <xdr:clientData/>
  </xdr:twoCellAnchor>
  <xdr:twoCellAnchor editAs="oneCell">
    <xdr:from>
      <xdr:col>0</xdr:col>
      <xdr:colOff>350444</xdr:colOff>
      <xdr:row>279</xdr:row>
      <xdr:rowOff>142875</xdr:rowOff>
    </xdr:from>
    <xdr:to>
      <xdr:col>1</xdr:col>
      <xdr:colOff>450416</xdr:colOff>
      <xdr:row>283</xdr:row>
      <xdr:rowOff>40807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0444" y="58007250"/>
          <a:ext cx="785772" cy="736132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403419</xdr:colOff>
      <xdr:row>290</xdr:row>
      <xdr:rowOff>3922</xdr:rowOff>
    </xdr:from>
    <xdr:to>
      <xdr:col>1</xdr:col>
      <xdr:colOff>397753</xdr:colOff>
      <xdr:row>293</xdr:row>
      <xdr:rowOff>6642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3419" y="60059047"/>
          <a:ext cx="680134" cy="631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300</xdr:row>
      <xdr:rowOff>126626</xdr:rowOff>
    </xdr:from>
    <xdr:to>
      <xdr:col>1</xdr:col>
      <xdr:colOff>658913</xdr:colOff>
      <xdr:row>304</xdr:row>
      <xdr:rowOff>110285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3825" y="62143901"/>
          <a:ext cx="1220888" cy="745659"/>
        </a:xfrm>
        <a:prstGeom prst="rect">
          <a:avLst/>
        </a:prstGeom>
      </xdr:spPr>
    </xdr:pic>
    <xdr:clientData/>
  </xdr:twoCellAnchor>
  <xdr:twoCellAnchor editAs="oneCell">
    <xdr:from>
      <xdr:col>0</xdr:col>
      <xdr:colOff>279593</xdr:colOff>
      <xdr:row>331</xdr:row>
      <xdr:rowOff>178734</xdr:rowOff>
    </xdr:from>
    <xdr:to>
      <xdr:col>1</xdr:col>
      <xdr:colOff>456646</xdr:colOff>
      <xdr:row>338</xdr:row>
      <xdr:rowOff>111769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79593" y="68415834"/>
          <a:ext cx="862853" cy="1018885"/>
        </a:xfrm>
        <a:prstGeom prst="rect">
          <a:avLst/>
        </a:prstGeom>
      </xdr:spPr>
    </xdr:pic>
    <xdr:clientData/>
  </xdr:twoCellAnchor>
  <xdr:twoCellAnchor editAs="oneCell">
    <xdr:from>
      <xdr:col>0</xdr:col>
      <xdr:colOff>304324</xdr:colOff>
      <xdr:row>322</xdr:row>
      <xdr:rowOff>149598</xdr:rowOff>
    </xdr:from>
    <xdr:to>
      <xdr:col>1</xdr:col>
      <xdr:colOff>310955</xdr:colOff>
      <xdr:row>326</xdr:row>
      <xdr:rowOff>133246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4324" y="66538848"/>
          <a:ext cx="692431" cy="821848"/>
        </a:xfrm>
        <a:prstGeom prst="rect">
          <a:avLst/>
        </a:prstGeom>
      </xdr:spPr>
    </xdr:pic>
    <xdr:clientData/>
  </xdr:twoCellAnchor>
  <xdr:twoCellAnchor editAs="oneCell">
    <xdr:from>
      <xdr:col>0</xdr:col>
      <xdr:colOff>284076</xdr:colOff>
      <xdr:row>314</xdr:row>
      <xdr:rowOff>193301</xdr:rowOff>
    </xdr:from>
    <xdr:to>
      <xdr:col>1</xdr:col>
      <xdr:colOff>494746</xdr:colOff>
      <xdr:row>319</xdr:row>
      <xdr:rowOff>41907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4076" y="64925201"/>
          <a:ext cx="896470" cy="896356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365</xdr:row>
      <xdr:rowOff>180975</xdr:rowOff>
    </xdr:from>
    <xdr:to>
      <xdr:col>1</xdr:col>
      <xdr:colOff>429330</xdr:colOff>
      <xdr:row>370</xdr:row>
      <xdr:rowOff>7285</xdr:rowOff>
    </xdr:to>
    <xdr:pic>
      <xdr:nvPicPr>
        <xdr:cNvPr id="40" name="图片 48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75218925"/>
          <a:ext cx="838905" cy="826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337807</xdr:colOff>
      <xdr:row>427</xdr:row>
      <xdr:rowOff>103270</xdr:rowOff>
    </xdr:from>
    <xdr:to>
      <xdr:col>1</xdr:col>
      <xdr:colOff>115982</xdr:colOff>
      <xdr:row>429</xdr:row>
      <xdr:rowOff>164903</xdr:rowOff>
    </xdr:to>
    <xdr:pic>
      <xdr:nvPicPr>
        <xdr:cNvPr id="41" name="图片 40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807" y="87485620"/>
          <a:ext cx="463975" cy="49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379319</xdr:colOff>
      <xdr:row>408</xdr:row>
      <xdr:rowOff>66675</xdr:rowOff>
    </xdr:from>
    <xdr:to>
      <xdr:col>1</xdr:col>
      <xdr:colOff>144556</xdr:colOff>
      <xdr:row>412</xdr:row>
      <xdr:rowOff>107659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9319" y="83686650"/>
          <a:ext cx="451037" cy="879184"/>
        </a:xfrm>
        <a:prstGeom prst="rect">
          <a:avLst/>
        </a:prstGeom>
      </xdr:spPr>
    </xdr:pic>
    <xdr:clientData/>
  </xdr:twoCellAnchor>
  <xdr:twoCellAnchor editAs="oneCell">
    <xdr:from>
      <xdr:col>0</xdr:col>
      <xdr:colOff>261451</xdr:colOff>
      <xdr:row>413</xdr:row>
      <xdr:rowOff>75815</xdr:rowOff>
    </xdr:from>
    <xdr:to>
      <xdr:col>1</xdr:col>
      <xdr:colOff>242608</xdr:colOff>
      <xdr:row>419</xdr:row>
      <xdr:rowOff>95895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61451" y="84695915"/>
          <a:ext cx="666957" cy="867805"/>
        </a:xfrm>
        <a:prstGeom prst="rect">
          <a:avLst/>
        </a:prstGeom>
      </xdr:spPr>
    </xdr:pic>
    <xdr:clientData/>
  </xdr:twoCellAnchor>
  <xdr:twoCellAnchor editAs="oneCell">
    <xdr:from>
      <xdr:col>0</xdr:col>
      <xdr:colOff>176209</xdr:colOff>
      <xdr:row>445</xdr:row>
      <xdr:rowOff>122880</xdr:rowOff>
    </xdr:from>
    <xdr:to>
      <xdr:col>1</xdr:col>
      <xdr:colOff>365402</xdr:colOff>
      <xdr:row>451</xdr:row>
      <xdr:rowOff>123906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6209" y="91086630"/>
          <a:ext cx="874993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265669</xdr:colOff>
      <xdr:row>454</xdr:row>
      <xdr:rowOff>264074</xdr:rowOff>
    </xdr:from>
    <xdr:to>
      <xdr:col>1</xdr:col>
      <xdr:colOff>196103</xdr:colOff>
      <xdr:row>458</xdr:row>
      <xdr:rowOff>185534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65669" y="93018524"/>
          <a:ext cx="616234" cy="788235"/>
        </a:xfrm>
        <a:prstGeom prst="rect">
          <a:avLst/>
        </a:prstGeom>
      </xdr:spPr>
    </xdr:pic>
    <xdr:clientData/>
  </xdr:twoCellAnchor>
  <xdr:twoCellAnchor editAs="oneCell">
    <xdr:from>
      <xdr:col>0</xdr:col>
      <xdr:colOff>255494</xdr:colOff>
      <xdr:row>463</xdr:row>
      <xdr:rowOff>84219</xdr:rowOff>
    </xdr:from>
    <xdr:to>
      <xdr:col>1</xdr:col>
      <xdr:colOff>230841</xdr:colOff>
      <xdr:row>468</xdr:row>
      <xdr:rowOff>61107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494" y="94638894"/>
          <a:ext cx="661147" cy="977013"/>
        </a:xfrm>
        <a:prstGeom prst="rect">
          <a:avLst/>
        </a:prstGeom>
      </xdr:spPr>
    </xdr:pic>
    <xdr:clientData/>
  </xdr:twoCellAnchor>
  <xdr:twoCellAnchor editAs="oneCell">
    <xdr:from>
      <xdr:col>0</xdr:col>
      <xdr:colOff>297849</xdr:colOff>
      <xdr:row>496</xdr:row>
      <xdr:rowOff>7679</xdr:rowOff>
    </xdr:from>
    <xdr:to>
      <xdr:col>1</xdr:col>
      <xdr:colOff>324410</xdr:colOff>
      <xdr:row>503</xdr:row>
      <xdr:rowOff>153625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97849" y="106925804"/>
          <a:ext cx="712361" cy="831746"/>
        </a:xfrm>
        <a:prstGeom prst="rect">
          <a:avLst/>
        </a:prstGeom>
      </xdr:spPr>
    </xdr:pic>
    <xdr:clientData/>
  </xdr:twoCellAnchor>
  <xdr:twoCellAnchor editAs="oneCell">
    <xdr:from>
      <xdr:col>0</xdr:col>
      <xdr:colOff>305361</xdr:colOff>
      <xdr:row>502</xdr:row>
      <xdr:rowOff>48362</xdr:rowOff>
    </xdr:from>
    <xdr:to>
      <xdr:col>1</xdr:col>
      <xdr:colOff>303119</xdr:colOff>
      <xdr:row>505</xdr:row>
      <xdr:rowOff>39952</xdr:rowOff>
    </xdr:to>
    <xdr:pic>
      <xdr:nvPicPr>
        <xdr:cNvPr id="48" name="图片 4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361" y="108157112"/>
          <a:ext cx="683558" cy="620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455323</xdr:colOff>
      <xdr:row>505</xdr:row>
      <xdr:rowOff>139881</xdr:rowOff>
    </xdr:from>
    <xdr:to>
      <xdr:col>1</xdr:col>
      <xdr:colOff>232761</xdr:colOff>
      <xdr:row>508</xdr:row>
      <xdr:rowOff>101797</xdr:rowOff>
    </xdr:to>
    <xdr:pic>
      <xdr:nvPicPr>
        <xdr:cNvPr id="49" name="图片 4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323" y="108848706"/>
          <a:ext cx="463238" cy="581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163606</xdr:colOff>
      <xdr:row>435</xdr:row>
      <xdr:rowOff>11942</xdr:rowOff>
    </xdr:from>
    <xdr:to>
      <xdr:col>1</xdr:col>
      <xdr:colOff>600453</xdr:colOff>
      <xdr:row>438</xdr:row>
      <xdr:rowOff>138475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3606" y="88984967"/>
          <a:ext cx="1122647" cy="755183"/>
        </a:xfrm>
        <a:prstGeom prst="rect">
          <a:avLst/>
        </a:prstGeom>
      </xdr:spPr>
    </xdr:pic>
    <xdr:clientData/>
  </xdr:twoCellAnchor>
  <xdr:twoCellAnchor editAs="oneCell">
    <xdr:from>
      <xdr:col>0</xdr:col>
      <xdr:colOff>270062</xdr:colOff>
      <xdr:row>421</xdr:row>
      <xdr:rowOff>170506</xdr:rowOff>
    </xdr:from>
    <xdr:to>
      <xdr:col>1</xdr:col>
      <xdr:colOff>276712</xdr:colOff>
      <xdr:row>428</xdr:row>
      <xdr:rowOff>144648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70062" y="86362231"/>
          <a:ext cx="692450" cy="659942"/>
        </a:xfrm>
        <a:prstGeom prst="rect">
          <a:avLst/>
        </a:prstGeom>
      </xdr:spPr>
    </xdr:pic>
    <xdr:clientData/>
  </xdr:twoCellAnchor>
  <xdr:twoCellAnchor editAs="oneCell">
    <xdr:from>
      <xdr:col>0</xdr:col>
      <xdr:colOff>416251</xdr:colOff>
      <xdr:row>475</xdr:row>
      <xdr:rowOff>219251</xdr:rowOff>
    </xdr:from>
    <xdr:to>
      <xdr:col>1</xdr:col>
      <xdr:colOff>354029</xdr:colOff>
      <xdr:row>479</xdr:row>
      <xdr:rowOff>65640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16251" y="100955651"/>
          <a:ext cx="623578" cy="69411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488</xdr:row>
      <xdr:rowOff>119178</xdr:rowOff>
    </xdr:from>
    <xdr:to>
      <xdr:col>1</xdr:col>
      <xdr:colOff>516030</xdr:colOff>
      <xdr:row>497</xdr:row>
      <xdr:rowOff>132317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38125" y="105446628"/>
          <a:ext cx="963705" cy="918014"/>
        </a:xfrm>
        <a:prstGeom prst="rect">
          <a:avLst/>
        </a:prstGeom>
      </xdr:spPr>
    </xdr:pic>
    <xdr:clientData/>
  </xdr:twoCellAnchor>
  <xdr:twoCellAnchor editAs="oneCell">
    <xdr:from>
      <xdr:col>0</xdr:col>
      <xdr:colOff>322195</xdr:colOff>
      <xdr:row>525</xdr:row>
      <xdr:rowOff>114299</xdr:rowOff>
    </xdr:from>
    <xdr:to>
      <xdr:col>1</xdr:col>
      <xdr:colOff>238687</xdr:colOff>
      <xdr:row>529</xdr:row>
      <xdr:rowOff>134362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195" y="107108624"/>
          <a:ext cx="602292" cy="85826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512</xdr:row>
      <xdr:rowOff>19050</xdr:rowOff>
    </xdr:from>
    <xdr:to>
      <xdr:col>1</xdr:col>
      <xdr:colOff>285750</xdr:colOff>
      <xdr:row>516</xdr:row>
      <xdr:rowOff>58184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47650" y="104422575"/>
          <a:ext cx="723900" cy="86780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544</xdr:row>
      <xdr:rowOff>76200</xdr:rowOff>
    </xdr:from>
    <xdr:to>
      <xdr:col>1</xdr:col>
      <xdr:colOff>392206</xdr:colOff>
      <xdr:row>549</xdr:row>
      <xdr:rowOff>18364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0861475"/>
          <a:ext cx="773206" cy="989914"/>
        </a:xfrm>
        <a:prstGeom prst="rect">
          <a:avLst/>
        </a:prstGeom>
      </xdr:spPr>
    </xdr:pic>
    <xdr:clientData/>
  </xdr:twoCellAnchor>
  <xdr:twoCellAnchor editAs="oneCell">
    <xdr:from>
      <xdr:col>0</xdr:col>
      <xdr:colOff>171932</xdr:colOff>
      <xdr:row>560</xdr:row>
      <xdr:rowOff>180975</xdr:rowOff>
    </xdr:from>
    <xdr:to>
      <xdr:col>1</xdr:col>
      <xdr:colOff>502506</xdr:colOff>
      <xdr:row>569</xdr:row>
      <xdr:rowOff>97945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932" y="114157125"/>
          <a:ext cx="1016374" cy="850420"/>
        </a:xfrm>
        <a:prstGeom prst="rect">
          <a:avLst/>
        </a:prstGeom>
      </xdr:spPr>
    </xdr:pic>
    <xdr:clientData/>
  </xdr:twoCellAnchor>
  <xdr:twoCellAnchor>
    <xdr:from>
      <xdr:col>0</xdr:col>
      <xdr:colOff>183137</xdr:colOff>
      <xdr:row>572</xdr:row>
      <xdr:rowOff>141514</xdr:rowOff>
    </xdr:from>
    <xdr:to>
      <xdr:col>1</xdr:col>
      <xdr:colOff>405014</xdr:colOff>
      <xdr:row>576</xdr:row>
      <xdr:rowOff>160244</xdr:rowOff>
    </xdr:to>
    <xdr:pic>
      <xdr:nvPicPr>
        <xdr:cNvPr id="58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37" y="116517964"/>
          <a:ext cx="907677" cy="818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582</xdr:row>
      <xdr:rowOff>134389</xdr:rowOff>
    </xdr:from>
    <xdr:to>
      <xdr:col>1</xdr:col>
      <xdr:colOff>533400</xdr:colOff>
      <xdr:row>586</xdr:row>
      <xdr:rowOff>184336</xdr:rowOff>
    </xdr:to>
    <xdr:pic>
      <xdr:nvPicPr>
        <xdr:cNvPr id="59" name="图片 6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8501564"/>
          <a:ext cx="1085850" cy="850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173450</xdr:colOff>
      <xdr:row>593</xdr:row>
      <xdr:rowOff>95250</xdr:rowOff>
    </xdr:from>
    <xdr:to>
      <xdr:col>1</xdr:col>
      <xdr:colOff>421100</xdr:colOff>
      <xdr:row>597</xdr:row>
      <xdr:rowOff>190580</xdr:rowOff>
    </xdr:to>
    <xdr:pic>
      <xdr:nvPicPr>
        <xdr:cNvPr id="80" name="图片 6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50" y="120653175"/>
          <a:ext cx="933450" cy="89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601</xdr:row>
      <xdr:rowOff>151920</xdr:rowOff>
    </xdr:from>
    <xdr:to>
      <xdr:col>1</xdr:col>
      <xdr:colOff>480581</xdr:colOff>
      <xdr:row>605</xdr:row>
      <xdr:rowOff>45465</xdr:rowOff>
    </xdr:to>
    <xdr:pic>
      <xdr:nvPicPr>
        <xdr:cNvPr id="81" name="图片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2310045"/>
          <a:ext cx="1042556" cy="684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208430</xdr:colOff>
      <xdr:row>609</xdr:row>
      <xdr:rowOff>136233</xdr:rowOff>
    </xdr:from>
    <xdr:to>
      <xdr:col>1</xdr:col>
      <xdr:colOff>437030</xdr:colOff>
      <xdr:row>613</xdr:row>
      <xdr:rowOff>12408</xdr:rowOff>
    </xdr:to>
    <xdr:pic>
      <xdr:nvPicPr>
        <xdr:cNvPr id="82" name="图片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30" y="123875508"/>
          <a:ext cx="914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146237</xdr:colOff>
      <xdr:row>627</xdr:row>
      <xdr:rowOff>183298</xdr:rowOff>
    </xdr:from>
    <xdr:to>
      <xdr:col>1</xdr:col>
      <xdr:colOff>574862</xdr:colOff>
      <xdr:row>631</xdr:row>
      <xdr:rowOff>118304</xdr:rowOff>
    </xdr:to>
    <xdr:pic>
      <xdr:nvPicPr>
        <xdr:cNvPr id="83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37" y="127494448"/>
          <a:ext cx="1114425" cy="735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182655</xdr:colOff>
      <xdr:row>620</xdr:row>
      <xdr:rowOff>97013</xdr:rowOff>
    </xdr:from>
    <xdr:to>
      <xdr:col>1</xdr:col>
      <xdr:colOff>554130</xdr:colOff>
      <xdr:row>623</xdr:row>
      <xdr:rowOff>63956</xdr:rowOff>
    </xdr:to>
    <xdr:pic>
      <xdr:nvPicPr>
        <xdr:cNvPr id="84" name="图片 6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5" y="126017513"/>
          <a:ext cx="1057275" cy="56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182094</xdr:colOff>
      <xdr:row>615</xdr:row>
      <xdr:rowOff>6245</xdr:rowOff>
    </xdr:from>
    <xdr:to>
      <xdr:col>1</xdr:col>
      <xdr:colOff>352542</xdr:colOff>
      <xdr:row>618</xdr:row>
      <xdr:rowOff>7926</xdr:rowOff>
    </xdr:to>
    <xdr:pic>
      <xdr:nvPicPr>
        <xdr:cNvPr id="85" name="图片 22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94" y="124945670"/>
          <a:ext cx="856248" cy="582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188820</xdr:colOff>
      <xdr:row>637</xdr:row>
      <xdr:rowOff>52669</xdr:rowOff>
    </xdr:from>
    <xdr:to>
      <xdr:col>1</xdr:col>
      <xdr:colOff>506347</xdr:colOff>
      <xdr:row>641</xdr:row>
      <xdr:rowOff>133592</xdr:rowOff>
    </xdr:to>
    <xdr:pic>
      <xdr:nvPicPr>
        <xdr:cNvPr id="86" name="图片 6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20" y="129354544"/>
          <a:ext cx="1003327" cy="881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3</xdr:row>
      <xdr:rowOff>75481</xdr:rowOff>
    </xdr:to>
    <xdr:grpSp>
      <xdr:nvGrpSpPr>
        <xdr:cNvPr id="2" name="组合 6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0" y="0"/>
          <a:ext cx="10651435" cy="746372"/>
          <a:chOff x="0" y="0"/>
          <a:chExt cx="11868149" cy="742950"/>
        </a:xfrm>
      </xdr:grpSpPr>
      <xdr:sp macro="[4]!Click" textlink="">
        <xdr:nvSpPr>
          <xdr:cNvPr id="3" name="Text Box 231"/>
          <xdr:cNvSpPr txBox="1">
            <a:spLocks noChangeAspect="1" noChangeArrowheads="1"/>
          </xdr:cNvSpPr>
        </xdr:nvSpPr>
        <xdr:spPr bwMode="auto">
          <a:xfrm>
            <a:off x="2186334" y="84942"/>
            <a:ext cx="5216430" cy="655898"/>
          </a:xfrm>
          <a:prstGeom prst="rect">
            <a:avLst/>
          </a:prstGeom>
          <a:noFill/>
          <a:ln w="15875">
            <a:noFill/>
            <a:prstDash val="sysDot"/>
            <a:miter lim="800000"/>
            <a:headEnd/>
            <a:tailEnd/>
          </a:ln>
        </xdr:spPr>
        <xdr:txBody>
          <a:bodyPr vertOverflow="clip" wrap="square" lIns="45720" tIns="32004" rIns="0" bIns="0" anchor="t" upright="1"/>
          <a:lstStyle/>
          <a:p>
            <a:pPr algn="r" rtl="0">
              <a:lnSpc>
                <a:spcPts val="1500"/>
              </a:lnSpc>
              <a:defRPr sz="1000"/>
            </a:pPr>
            <a:r>
              <a:rPr lang="az-Cyrl-AZ" altLang="zh-CN" sz="1800" b="1" i="0" u="none" strike="noStrike" baseline="0">
                <a:solidFill>
                  <a:sysClr val="windowText" lastClr="000000"/>
                </a:solidFill>
                <a:latin typeface="Arial" pitchFamily="34" charset="0"/>
                <a:ea typeface="幼圆"/>
                <a:cs typeface="Arial" pitchFamily="34" charset="0"/>
              </a:rPr>
              <a:t>ООО "Чинт Электрик</a:t>
            </a:r>
            <a:r>
              <a:rPr lang="en-US" altLang="zh-CN" sz="1800" b="1" i="0" u="none" strike="noStrike" baseline="0">
                <a:solidFill>
                  <a:sysClr val="windowText" lastClr="000000"/>
                </a:solidFill>
                <a:latin typeface="Arial" pitchFamily="34" charset="0"/>
                <a:ea typeface="幼圆"/>
                <a:cs typeface="Arial" pitchFamily="34" charset="0"/>
              </a:rPr>
              <a:t>"</a:t>
            </a:r>
          </a:p>
          <a:p>
            <a:pPr marL="0" marR="0" indent="0" algn="r" defTabSz="914400" rtl="0" eaLnBrk="1" fontAlgn="auto" latinLnBrk="0" hangingPunct="1">
              <a:lnSpc>
                <a:spcPts val="1200"/>
              </a:lnSpc>
              <a:spcBef>
                <a:spcPts val="5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az-Cyrl-AZ" sz="1000" b="1" i="0" baseline="0">
                <a:effectLst/>
                <a:latin typeface="+mn-lt"/>
                <a:ea typeface="+mn-ea"/>
                <a:cs typeface="+mn-cs"/>
              </a:rPr>
              <a:t>Россия,115088, Москва, </a:t>
            </a:r>
            <a:r>
              <a:rPr lang="ru-RU" sz="1000" b="1" i="0" baseline="0">
                <a:effectLst/>
                <a:latin typeface="+mn-lt"/>
                <a:ea typeface="+mn-ea"/>
                <a:cs typeface="+mn-cs"/>
              </a:rPr>
              <a:t>ул. Угрешская, д.2, строение 3, оф.17</a:t>
            </a:r>
            <a:endParaRPr lang="ru-RU">
              <a:effectLst/>
            </a:endParaRPr>
          </a:p>
          <a:p>
            <a:pPr algn="r" rtl="0">
              <a:lnSpc>
                <a:spcPts val="1100"/>
              </a:lnSpc>
              <a:spcBef>
                <a:spcPts val="200"/>
              </a:spcBef>
              <a:defRPr sz="1000"/>
            </a:pPr>
            <a:r>
              <a:rPr lang="ru-RU" altLang="zh-CN" sz="1000" b="0" i="0" u="none" strike="noStrike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Тел</a:t>
            </a:r>
            <a:r>
              <a:rPr lang="en-US" altLang="zh-CN" sz="1000" b="0" i="0" u="none" strike="noStrike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:</a:t>
            </a:r>
            <a:r>
              <a:rPr lang="en-US" altLang="zh-CN" sz="1000" b="0" i="0" u="none" strike="noStrike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+7(495) 665-63-40 </a:t>
            </a:r>
            <a:r>
              <a:rPr lang="ru-RU" altLang="zh-CN" sz="1000" b="0" i="0" u="none" strike="noStrike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Веб-сайт</a:t>
            </a:r>
            <a:r>
              <a:rPr lang="en-US" altLang="zh-CN" sz="1000" b="0" i="0" u="none" strike="noStrike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: www.chint.net    email:</a:t>
            </a:r>
            <a:r>
              <a:rPr lang="en-US" altLang="zh-CN" sz="1000" b="0" i="0" u="none" strike="noStrike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cis@chint.com</a:t>
            </a:r>
          </a:p>
        </xdr:txBody>
      </xdr:sp>
      <xdr:cxnSp macro="[4]!Click">
        <xdr:nvCxnSpPr>
          <xdr:cNvPr id="4" name="直接连接符 3"/>
          <xdr:cNvCxnSpPr>
            <a:cxnSpLocks noChangeAspect="1"/>
          </xdr:cNvCxnSpPr>
        </xdr:nvCxnSpPr>
        <xdr:spPr>
          <a:xfrm>
            <a:off x="0" y="366531"/>
            <a:ext cx="6821485" cy="0"/>
          </a:xfrm>
          <a:prstGeom prst="line">
            <a:avLst/>
          </a:prstGeom>
          <a:ln w="19050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 macro="[4]!Click">
        <xdr:nvPicPr>
          <xdr:cNvPr id="5" name="图片 1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71575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4]!Click">
        <xdr:nvPicPr>
          <xdr:cNvPr id="6" name="图片 7" descr="http://www.lanrentuku.com/img/allimg/1206/5-120601155S5-50.png">
            <a:hlinkClick xmlns:r="http://schemas.openxmlformats.org/officeDocument/2006/relationships" r:id="rId3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924925" y="266700"/>
            <a:ext cx="4667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 macro="[4]!Click">
        <xdr:nvPicPr>
          <xdr:cNvPr id="7" name="Picture 7" descr="图片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H="1">
            <a:off x="7648574" y="0"/>
            <a:ext cx="4219575" cy="495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Documents%20and%20Settings/jhou/Local%20Settings/Temporary%20Internet%20Files/OLK7E/&#26032;&#29256;&#26412;&#26368;&#21518;&#30830;&#23450;&#29256;&#26412;/&#27599;&#20154;&#19968;&#20221;/2009&#24180;6&#26376;&#20221;&#25253;&#34920;&#65288;&#32769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DOCUME~1/920146/LOCALS~1/Temp/Rar$DI00.688/new%20CAT05%20(BT02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Documents%20and%20Settings/czx/Local%20Settings/Temporary%20Internet%20Files/OLK38/&#27491;&#27888;&#36816;&#33829;&#31649;&#29702;&#25253;&#21578;-&#38144;&#21806;&#26085;&#25253;%20(6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&#30456;&#20851;&#24037;&#20316;/&#27491;&#27888;&#20215;&#26684;&#34920;/&#21382;&#21490;&#20215;&#26684;&#34920;/&#1055;&#1088;&#1072;&#1081;&#1089;-&#1083;&#1080;&#1089;&#1090;%20CHINT%2022-08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资产负债表"/>
      <sheetName val="利润表"/>
      <sheetName val="货币资金"/>
      <sheetName val="管理费用"/>
      <sheetName val="制造费用"/>
      <sheetName val="生产成本"/>
      <sheetName val="技术改造"/>
      <sheetName val="销售分析"/>
      <sheetName val="财务指标"/>
      <sheetName val="低值易耗品"/>
      <sheetName val="固定资产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mation"/>
      <sheetName val="WELCOME"/>
      <sheetName val="Monthly Mgt. Letter"/>
      <sheetName val="Flash Report 1 (month)"/>
      <sheetName val="Flash Report 2 (YTD &amp; Dp)"/>
      <sheetName val="Backlog Report"/>
      <sheetName val="Fin. P&amp;L (monthly)"/>
      <sheetName val="Fin. P&amp;L (quarterly)"/>
      <sheetName val="Forecast Quality"/>
      <sheetName val="RCO Yearly P&amp;L"/>
      <sheetName val="P&amp;L per Entity"/>
      <sheetName val="JV Direct Costs"/>
      <sheetName val="db._actual P&amp;L"/>
      <sheetName val="Opg. Costs by nature"/>
      <sheetName val="JV Inventories"/>
      <sheetName val="INV. @ SECI &amp; SSC"/>
      <sheetName val="INV. @ SECI &amp; SSCimp"/>
      <sheetName val="INV. @ SECI &amp; SSCloc"/>
      <sheetName val="OG Receivables"/>
      <sheetName val="CAPEX Committed"/>
      <sheetName val="Headcount"/>
      <sheetName val="db._Orders &amp; Backlog"/>
      <sheetName val="db._Orders FRCT"/>
      <sheetName val="db._P&amp;L FRCT"/>
      <sheetName val="db._Working Capital"/>
      <sheetName val="db._Working Capital_imp"/>
      <sheetName val="db._Working Capital_loc"/>
      <sheetName val="db._CAPEX &amp; Hdc"/>
      <sheetName val="RCO_db."/>
    </sheetNames>
    <sheetDataSet>
      <sheetData sheetId="0" refreshError="1"/>
      <sheetData sheetId="1" refreshError="1">
        <row r="5">
          <cell r="H5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销售日报"/>
      <sheetName val="销售日报明细"/>
      <sheetName val="数据跟踪"/>
      <sheetName val="数据提取逻辑"/>
      <sheetName val="数据源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Оглавление"/>
      <sheetName val="прайс-лист"/>
      <sheetName val="Прайс-лист CHINT 22-08-2013"/>
    </sheetNames>
    <definedNames>
      <definedName name="Click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8"/>
  <sheetViews>
    <sheetView showGridLines="0" showRowColHeaders="0" view="pageBreakPreview" zoomScale="88" zoomScaleNormal="85" zoomScaleSheetLayoutView="88" workbookViewId="0">
      <selection sqref="A1:P38"/>
    </sheetView>
  </sheetViews>
  <sheetFormatPr defaultColWidth="9" defaultRowHeight="14.25"/>
  <cols>
    <col min="1" max="16" width="12" customWidth="1"/>
  </cols>
  <sheetData>
    <row r="1" spans="1:16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</row>
    <row r="2" spans="1:16">
      <c r="A2" s="311"/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</row>
    <row r="3" spans="1:16">
      <c r="A3" s="311"/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</row>
    <row r="4" spans="1:16">
      <c r="A4" s="311"/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</row>
    <row r="5" spans="1:16">
      <c r="A5" s="311"/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</row>
    <row r="6" spans="1:16">
      <c r="A6" s="311"/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</row>
    <row r="7" spans="1:16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</row>
    <row r="8" spans="1:16">
      <c r="A8" s="311"/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</row>
    <row r="9" spans="1:16">
      <c r="A9" s="311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</row>
    <row r="10" spans="1:16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</row>
    <row r="11" spans="1:16">
      <c r="A11" s="311"/>
      <c r="B11" s="311"/>
      <c r="C11" s="311"/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</row>
    <row r="12" spans="1:16">
      <c r="A12" s="311"/>
      <c r="B12" s="311"/>
      <c r="C12" s="311"/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</row>
    <row r="13" spans="1:16">
      <c r="A13" s="311"/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</row>
    <row r="14" spans="1:16">
      <c r="A14" s="311"/>
      <c r="B14" s="311"/>
      <c r="C14" s="311"/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</row>
    <row r="15" spans="1:16">
      <c r="A15" s="311"/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</row>
    <row r="16" spans="1:16">
      <c r="A16" s="311"/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</row>
    <row r="17" spans="1:16">
      <c r="A17" s="311"/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</row>
    <row r="18" spans="1:16">
      <c r="A18" s="311"/>
      <c r="B18" s="311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</row>
    <row r="19" spans="1:16">
      <c r="A19" s="311"/>
      <c r="B19" s="311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</row>
    <row r="20" spans="1:16">
      <c r="A20" s="311"/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</row>
    <row r="21" spans="1:16">
      <c r="A21" s="311"/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</row>
    <row r="22" spans="1:16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</row>
    <row r="23" spans="1:16">
      <c r="A23" s="311"/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</row>
    <row r="24" spans="1:16">
      <c r="A24" s="311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</row>
    <row r="25" spans="1:16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</row>
    <row r="26" spans="1:16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</row>
    <row r="27" spans="1:16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</row>
    <row r="28" spans="1:16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</row>
    <row r="29" spans="1:16">
      <c r="A29" s="311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</row>
    <row r="30" spans="1:16">
      <c r="A30" s="311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</row>
    <row r="31" spans="1:16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</row>
    <row r="32" spans="1:16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</row>
    <row r="33" spans="1:16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</row>
    <row r="34" spans="1:16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</row>
    <row r="35" spans="1:16">
      <c r="A35" s="311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</row>
    <row r="36" spans="1:16">
      <c r="A36" s="311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</row>
    <row r="37" spans="1:16">
      <c r="A37" s="311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</row>
    <row r="38" spans="1:16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</row>
  </sheetData>
  <sheetProtection sheet="1" objects="1" scenarios="1"/>
  <mergeCells count="1">
    <mergeCell ref="A1:P38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zoomScale="70" zoomScaleNormal="70" workbookViewId="0">
      <selection activeCell="F12" sqref="F12"/>
    </sheetView>
  </sheetViews>
  <sheetFormatPr defaultColWidth="0" defaultRowHeight="18.75" customHeight="1" zeroHeight="1"/>
  <cols>
    <col min="1" max="1" width="27.375" style="12" customWidth="1"/>
    <col min="2" max="2" width="25.5" style="12" customWidth="1"/>
    <col min="3" max="3" width="16.5" style="12" customWidth="1"/>
    <col min="4" max="4" width="17.875" style="12" customWidth="1"/>
    <col min="5" max="5" width="63.875" style="12" customWidth="1"/>
    <col min="6" max="6" width="51.125" style="12" customWidth="1"/>
    <col min="7" max="7" width="32" style="12" customWidth="1"/>
    <col min="8" max="9" width="0" style="39" hidden="1" customWidth="1"/>
    <col min="10" max="16384" width="9" style="39" hidden="1"/>
  </cols>
  <sheetData>
    <row r="1" spans="1:9" s="8" customFormat="1" ht="23.25" customHeight="1">
      <c r="A1" s="5"/>
      <c r="B1" s="6"/>
      <c r="C1" s="6"/>
      <c r="D1" s="6"/>
      <c r="E1" s="6"/>
      <c r="F1" s="6"/>
      <c r="G1" s="7"/>
    </row>
    <row r="2" spans="1:9" s="8" customFormat="1" ht="15" customHeight="1">
      <c r="A2" s="9"/>
      <c r="B2" s="317"/>
      <c r="C2" s="317"/>
      <c r="D2" s="317"/>
      <c r="E2" s="317"/>
      <c r="F2" s="317"/>
      <c r="G2" s="10"/>
      <c r="H2" s="11"/>
      <c r="I2" s="11"/>
    </row>
    <row r="3" spans="1:9" s="8" customFormat="1" ht="18.75" customHeight="1">
      <c r="A3" s="46" t="s">
        <v>3178</v>
      </c>
      <c r="B3" s="317"/>
      <c r="C3" s="317"/>
      <c r="D3" s="317"/>
      <c r="E3" s="317"/>
      <c r="F3" s="317"/>
      <c r="G3" s="10"/>
      <c r="H3" s="11"/>
      <c r="I3" s="11"/>
    </row>
    <row r="4" spans="1:9" s="8" customFormat="1" ht="17.25">
      <c r="A4" s="13"/>
      <c r="B4" s="12"/>
      <c r="C4" s="12"/>
      <c r="D4" s="12"/>
      <c r="E4" s="12"/>
      <c r="F4" s="12"/>
      <c r="G4" s="14"/>
    </row>
    <row r="5" spans="1:9" s="8" customFormat="1" ht="19.5" customHeight="1" thickBot="1">
      <c r="A5" s="318" t="s">
        <v>17</v>
      </c>
      <c r="B5" s="318"/>
      <c r="C5" s="318"/>
      <c r="D5" s="318"/>
      <c r="E5" s="318"/>
      <c r="F5" s="318"/>
      <c r="G5" s="318"/>
    </row>
    <row r="6" spans="1:9" s="8" customFormat="1" ht="17.25">
      <c r="A6" s="5"/>
      <c r="B6" s="6"/>
      <c r="C6" s="6"/>
      <c r="D6" s="6"/>
      <c r="E6" s="6"/>
      <c r="F6" s="6"/>
      <c r="G6" s="7"/>
    </row>
    <row r="7" spans="1:9" s="8" customFormat="1" ht="21" customHeight="1">
      <c r="A7" s="313" t="s">
        <v>503</v>
      </c>
      <c r="B7" s="314"/>
      <c r="C7" s="314"/>
      <c r="D7" s="314"/>
      <c r="E7" s="314"/>
      <c r="F7" s="314"/>
      <c r="G7" s="14"/>
    </row>
    <row r="8" spans="1:9" s="8" customFormat="1" ht="8.25" customHeight="1">
      <c r="A8" s="16"/>
      <c r="B8" s="17"/>
      <c r="C8" s="17"/>
      <c r="D8" s="17"/>
      <c r="E8" s="17"/>
      <c r="F8" s="12"/>
      <c r="G8" s="14"/>
    </row>
    <row r="9" spans="1:9" s="8" customFormat="1" ht="17.100000000000001" customHeight="1">
      <c r="A9" s="15"/>
      <c r="B9" s="316" t="s">
        <v>413</v>
      </c>
      <c r="C9" s="316"/>
      <c r="D9" s="316"/>
      <c r="E9" s="316"/>
      <c r="F9" s="316"/>
      <c r="G9" s="14"/>
    </row>
    <row r="10" spans="1:9" s="8" customFormat="1" ht="17.25">
      <c r="A10" s="15"/>
      <c r="B10" s="12"/>
      <c r="C10" s="312" t="s">
        <v>5</v>
      </c>
      <c r="D10" s="312"/>
      <c r="E10" s="312"/>
      <c r="F10" s="312"/>
      <c r="G10" s="14"/>
    </row>
    <row r="11" spans="1:9" s="8" customFormat="1" ht="18">
      <c r="A11" s="15"/>
      <c r="B11" s="41"/>
      <c r="C11" s="19"/>
      <c r="D11" s="312" t="s">
        <v>6</v>
      </c>
      <c r="E11" s="312"/>
      <c r="F11" s="12"/>
      <c r="G11" s="34"/>
    </row>
    <row r="12" spans="1:9" s="8" customFormat="1" ht="17.25">
      <c r="A12" s="15"/>
      <c r="B12" s="12"/>
      <c r="C12" s="19"/>
      <c r="D12" s="312" t="s">
        <v>412</v>
      </c>
      <c r="E12" s="312"/>
      <c r="F12" s="12"/>
      <c r="G12" s="14"/>
    </row>
    <row r="13" spans="1:9" s="8" customFormat="1" ht="17.25">
      <c r="A13" s="15"/>
      <c r="B13" s="12"/>
      <c r="C13" s="19"/>
      <c r="D13" s="312" t="s">
        <v>3007</v>
      </c>
      <c r="E13" s="312"/>
      <c r="F13" s="12"/>
      <c r="G13" s="14"/>
    </row>
    <row r="14" spans="1:9" s="8" customFormat="1" ht="17.25">
      <c r="A14" s="15"/>
      <c r="B14" s="12"/>
      <c r="C14" s="312" t="s">
        <v>3177</v>
      </c>
      <c r="D14" s="312"/>
      <c r="E14" s="312"/>
      <c r="F14" s="312"/>
      <c r="G14" s="14"/>
    </row>
    <row r="15" spans="1:9" s="8" customFormat="1" ht="17.25">
      <c r="A15" s="15"/>
      <c r="B15" s="12"/>
      <c r="C15" s="29"/>
      <c r="D15" s="312" t="s">
        <v>6</v>
      </c>
      <c r="E15" s="312"/>
      <c r="F15" s="29"/>
      <c r="G15" s="14"/>
    </row>
    <row r="16" spans="1:9" s="8" customFormat="1" ht="17.25">
      <c r="A16" s="15"/>
      <c r="B16" s="12"/>
      <c r="C16" s="29"/>
      <c r="D16" s="312" t="s">
        <v>2</v>
      </c>
      <c r="E16" s="312"/>
      <c r="F16" s="29"/>
      <c r="G16" s="14"/>
    </row>
    <row r="17" spans="1:7" s="8" customFormat="1" ht="17.25">
      <c r="A17" s="15"/>
      <c r="B17" s="12"/>
      <c r="C17" s="312" t="s">
        <v>411</v>
      </c>
      <c r="D17" s="312"/>
      <c r="E17" s="312"/>
      <c r="F17" s="312"/>
      <c r="G17" s="14"/>
    </row>
    <row r="18" spans="1:7" s="8" customFormat="1" ht="17.25">
      <c r="A18" s="15"/>
      <c r="B18" s="12"/>
      <c r="C18" s="19"/>
      <c r="D18" s="312" t="s">
        <v>3186</v>
      </c>
      <c r="E18" s="312"/>
      <c r="F18" s="29"/>
      <c r="G18" s="14"/>
    </row>
    <row r="19" spans="1:7" s="8" customFormat="1" ht="17.25">
      <c r="A19" s="15"/>
      <c r="B19" s="12"/>
      <c r="C19" s="19"/>
      <c r="D19" s="312" t="s">
        <v>412</v>
      </c>
      <c r="E19" s="312"/>
      <c r="F19" s="12"/>
      <c r="G19" s="14"/>
    </row>
    <row r="20" spans="1:7" s="8" customFormat="1" ht="17.25">
      <c r="A20" s="15"/>
      <c r="B20" s="12"/>
      <c r="C20" s="19"/>
      <c r="D20" s="312" t="s">
        <v>1</v>
      </c>
      <c r="E20" s="312"/>
      <c r="F20" s="12"/>
      <c r="G20" s="14"/>
    </row>
    <row r="21" spans="1:7" s="8" customFormat="1" ht="18" customHeight="1">
      <c r="A21" s="15"/>
      <c r="B21" s="12"/>
      <c r="C21" s="312" t="s">
        <v>50</v>
      </c>
      <c r="D21" s="312"/>
      <c r="E21" s="312"/>
      <c r="F21" s="312"/>
      <c r="G21" s="14"/>
    </row>
    <row r="22" spans="1:7" s="8" customFormat="1" ht="17.25">
      <c r="A22" s="15"/>
      <c r="B22" s="12"/>
      <c r="C22" s="19"/>
      <c r="D22" s="312" t="s">
        <v>2</v>
      </c>
      <c r="E22" s="312"/>
      <c r="F22" s="12"/>
      <c r="G22" s="14"/>
    </row>
    <row r="23" spans="1:7" s="8" customFormat="1" ht="17.25">
      <c r="A23" s="15"/>
      <c r="B23" s="12"/>
      <c r="C23" s="19"/>
      <c r="D23" s="312" t="s">
        <v>1</v>
      </c>
      <c r="E23" s="312"/>
      <c r="F23" s="12"/>
      <c r="G23" s="14"/>
    </row>
    <row r="24" spans="1:7" s="8" customFormat="1" ht="18" customHeight="1">
      <c r="A24" s="15"/>
      <c r="B24" s="12"/>
      <c r="C24" s="312" t="s">
        <v>163</v>
      </c>
      <c r="D24" s="312"/>
      <c r="E24" s="312"/>
      <c r="F24" s="312"/>
      <c r="G24" s="14"/>
    </row>
    <row r="25" spans="1:7" s="8" customFormat="1" ht="18" customHeight="1">
      <c r="A25" s="15"/>
      <c r="B25" s="41"/>
      <c r="C25" s="312" t="s">
        <v>180</v>
      </c>
      <c r="D25" s="312"/>
      <c r="E25" s="312"/>
      <c r="F25" s="312"/>
      <c r="G25" s="14"/>
    </row>
    <row r="26" spans="1:7" s="8" customFormat="1" ht="18" customHeight="1">
      <c r="A26" s="15"/>
      <c r="B26" s="12"/>
      <c r="C26" s="312" t="s">
        <v>186</v>
      </c>
      <c r="D26" s="312"/>
      <c r="E26" s="312"/>
      <c r="F26" s="312"/>
      <c r="G26" s="14"/>
    </row>
    <row r="27" spans="1:7" s="8" customFormat="1" ht="17.25" customHeight="1">
      <c r="A27" s="15"/>
      <c r="B27" s="12"/>
      <c r="C27" s="312" t="s">
        <v>164</v>
      </c>
      <c r="D27" s="312"/>
      <c r="E27" s="312"/>
      <c r="F27" s="312"/>
      <c r="G27" s="14"/>
    </row>
    <row r="28" spans="1:7" s="8" customFormat="1" ht="17.25" customHeight="1">
      <c r="A28" s="15"/>
      <c r="B28" s="12"/>
      <c r="C28" s="312" t="s">
        <v>3996</v>
      </c>
      <c r="D28" s="312"/>
      <c r="E28" s="312"/>
      <c r="F28" s="312"/>
      <c r="G28" s="14"/>
    </row>
    <row r="29" spans="1:7" s="8" customFormat="1" ht="17.25" customHeight="1">
      <c r="A29" s="15"/>
      <c r="B29" s="12"/>
      <c r="C29" s="56"/>
      <c r="D29" s="312" t="s">
        <v>3993</v>
      </c>
      <c r="E29" s="312"/>
      <c r="F29" s="56"/>
      <c r="G29" s="14"/>
    </row>
    <row r="30" spans="1:7" s="8" customFormat="1" ht="17.25" customHeight="1">
      <c r="A30" s="15"/>
      <c r="B30" s="12"/>
      <c r="C30" s="56"/>
      <c r="D30" s="312" t="s">
        <v>3994</v>
      </c>
      <c r="E30" s="312"/>
      <c r="F30" s="56"/>
      <c r="G30" s="14"/>
    </row>
    <row r="31" spans="1:7" s="8" customFormat="1" ht="17.25" customHeight="1">
      <c r="A31" s="15"/>
      <c r="B31" s="12"/>
      <c r="C31" s="56"/>
      <c r="D31" s="312" t="s">
        <v>3995</v>
      </c>
      <c r="E31" s="312"/>
      <c r="F31" s="56"/>
      <c r="G31" s="14"/>
    </row>
    <row r="32" spans="1:7" s="8" customFormat="1" ht="15" customHeight="1">
      <c r="A32" s="15"/>
      <c r="B32" s="12"/>
      <c r="C32" s="29"/>
      <c r="D32" s="12"/>
      <c r="E32" s="12"/>
      <c r="F32" s="12"/>
      <c r="G32" s="14"/>
    </row>
    <row r="33" spans="1:7" s="8" customFormat="1" ht="16.5" customHeight="1">
      <c r="A33" s="15"/>
      <c r="B33" s="316" t="s">
        <v>3992</v>
      </c>
      <c r="C33" s="316"/>
      <c r="D33" s="316"/>
      <c r="E33" s="316"/>
      <c r="F33" s="316"/>
      <c r="G33" s="14"/>
    </row>
    <row r="34" spans="1:7" s="8" customFormat="1" ht="17.25">
      <c r="A34" s="15"/>
      <c r="B34" s="12"/>
      <c r="C34" s="312" t="s">
        <v>4028</v>
      </c>
      <c r="D34" s="312"/>
      <c r="E34" s="312"/>
      <c r="F34" s="312"/>
      <c r="G34" s="14"/>
    </row>
    <row r="35" spans="1:7" s="8" customFormat="1" ht="17.25">
      <c r="A35" s="15"/>
      <c r="B35" s="12"/>
      <c r="C35" s="19"/>
      <c r="D35" s="312" t="s">
        <v>4</v>
      </c>
      <c r="E35" s="312"/>
      <c r="F35" s="12"/>
      <c r="G35" s="14"/>
    </row>
    <row r="36" spans="1:7" s="8" customFormat="1" ht="17.25">
      <c r="A36" s="15"/>
      <c r="B36" s="12"/>
      <c r="C36" s="19"/>
      <c r="D36" s="312" t="s">
        <v>4160</v>
      </c>
      <c r="E36" s="312"/>
      <c r="F36" s="12"/>
      <c r="G36" s="14"/>
    </row>
    <row r="37" spans="1:7" s="8" customFormat="1" ht="17.25">
      <c r="A37" s="15"/>
      <c r="B37" s="12"/>
      <c r="C37" s="19"/>
      <c r="D37" s="312" t="s">
        <v>4161</v>
      </c>
      <c r="E37" s="312"/>
      <c r="F37" s="12"/>
      <c r="G37" s="14"/>
    </row>
    <row r="38" spans="1:7" s="8" customFormat="1" ht="17.25">
      <c r="A38" s="15"/>
      <c r="B38" s="12"/>
      <c r="C38" s="312" t="s">
        <v>4029</v>
      </c>
      <c r="D38" s="312"/>
      <c r="E38" s="312"/>
      <c r="F38" s="312"/>
      <c r="G38" s="14"/>
    </row>
    <row r="39" spans="1:7" s="8" customFormat="1" ht="17.25">
      <c r="A39" s="15"/>
      <c r="B39" s="12"/>
      <c r="C39" s="42"/>
      <c r="D39" s="312" t="s">
        <v>4162</v>
      </c>
      <c r="E39" s="312"/>
      <c r="F39" s="12"/>
      <c r="G39" s="14"/>
    </row>
    <row r="40" spans="1:7" s="8" customFormat="1" ht="17.25">
      <c r="A40" s="15"/>
      <c r="B40" s="12"/>
      <c r="C40" s="42"/>
      <c r="D40" s="312" t="s">
        <v>4163</v>
      </c>
      <c r="E40" s="312"/>
      <c r="F40" s="12"/>
      <c r="G40" s="14"/>
    </row>
    <row r="41" spans="1:7" s="8" customFormat="1" ht="17.25">
      <c r="A41" s="15"/>
      <c r="B41" s="12"/>
      <c r="C41" s="42"/>
      <c r="D41" s="312" t="s">
        <v>4164</v>
      </c>
      <c r="E41" s="312"/>
      <c r="F41" s="12"/>
      <c r="G41" s="14"/>
    </row>
    <row r="42" spans="1:7" s="8" customFormat="1" ht="17.25">
      <c r="A42" s="15"/>
      <c r="B42" s="12"/>
      <c r="C42" s="312" t="s">
        <v>4030</v>
      </c>
      <c r="D42" s="312"/>
      <c r="E42" s="312"/>
      <c r="F42" s="312"/>
      <c r="G42" s="14"/>
    </row>
    <row r="43" spans="1:7" s="8" customFormat="1" ht="13.5" customHeight="1">
      <c r="A43" s="15"/>
      <c r="B43" s="12"/>
      <c r="C43" s="29"/>
      <c r="D43" s="312" t="s">
        <v>4165</v>
      </c>
      <c r="E43" s="312"/>
      <c r="F43" s="12"/>
      <c r="G43" s="14"/>
    </row>
    <row r="44" spans="1:7" s="8" customFormat="1" ht="13.5" customHeight="1">
      <c r="A44" s="15"/>
      <c r="B44" s="12"/>
      <c r="C44" s="312" t="s">
        <v>182</v>
      </c>
      <c r="D44" s="312"/>
      <c r="E44" s="312"/>
      <c r="F44" s="312"/>
      <c r="G44" s="14"/>
    </row>
    <row r="45" spans="1:7" s="8" customFormat="1" ht="13.5" customHeight="1">
      <c r="A45" s="15"/>
      <c r="B45" s="12"/>
      <c r="C45" s="29"/>
      <c r="D45" s="312" t="s">
        <v>183</v>
      </c>
      <c r="E45" s="312"/>
      <c r="F45" s="12"/>
      <c r="G45" s="14"/>
    </row>
    <row r="46" spans="1:7" s="8" customFormat="1" ht="13.5" customHeight="1">
      <c r="A46" s="15"/>
      <c r="B46" s="12"/>
      <c r="C46" s="19"/>
      <c r="D46" s="12"/>
      <c r="E46" s="12"/>
      <c r="F46" s="12"/>
      <c r="G46" s="14"/>
    </row>
    <row r="47" spans="1:7" s="8" customFormat="1" ht="17.100000000000001" customHeight="1">
      <c r="A47" s="15"/>
      <c r="B47" s="316" t="s">
        <v>187</v>
      </c>
      <c r="C47" s="316"/>
      <c r="D47" s="316"/>
      <c r="E47" s="316"/>
      <c r="F47" s="316"/>
      <c r="G47" s="14"/>
    </row>
    <row r="48" spans="1:7" s="8" customFormat="1" ht="17.25">
      <c r="A48" s="15"/>
      <c r="B48" s="18"/>
      <c r="C48" s="312" t="s">
        <v>4031</v>
      </c>
      <c r="D48" s="312"/>
      <c r="E48" s="312"/>
      <c r="F48" s="312"/>
      <c r="G48" s="14"/>
    </row>
    <row r="49" spans="1:7" s="8" customFormat="1" ht="17.25">
      <c r="A49" s="15"/>
      <c r="B49" s="18"/>
      <c r="C49" s="44"/>
      <c r="D49" s="312" t="s">
        <v>383</v>
      </c>
      <c r="E49" s="312"/>
      <c r="F49" s="12"/>
      <c r="G49" s="14"/>
    </row>
    <row r="50" spans="1:7" s="8" customFormat="1" ht="17.25">
      <c r="A50" s="15"/>
      <c r="B50" s="18"/>
      <c r="C50" s="44"/>
      <c r="D50" s="312" t="s">
        <v>8</v>
      </c>
      <c r="E50" s="312"/>
      <c r="F50" s="12"/>
      <c r="G50" s="14"/>
    </row>
    <row r="51" spans="1:7" s="8" customFormat="1" ht="17.25">
      <c r="A51" s="15"/>
      <c r="B51" s="18"/>
      <c r="C51" s="44"/>
      <c r="D51" s="312" t="s">
        <v>9</v>
      </c>
      <c r="E51" s="312"/>
      <c r="F51" s="12"/>
      <c r="G51" s="14"/>
    </row>
    <row r="52" spans="1:7" s="8" customFormat="1" ht="17.25">
      <c r="A52" s="15"/>
      <c r="B52" s="18"/>
      <c r="C52" s="44"/>
      <c r="D52" s="312" t="s">
        <v>10</v>
      </c>
      <c r="E52" s="312"/>
      <c r="F52" s="12"/>
      <c r="G52" s="14"/>
    </row>
    <row r="53" spans="1:7" s="8" customFormat="1" ht="17.25">
      <c r="A53" s="15"/>
      <c r="B53" s="18"/>
      <c r="C53" s="312" t="s">
        <v>181</v>
      </c>
      <c r="D53" s="312"/>
      <c r="E53" s="312"/>
      <c r="F53" s="312"/>
      <c r="G53" s="14"/>
    </row>
    <row r="54" spans="1:7" s="8" customFormat="1" ht="17.25">
      <c r="A54" s="15"/>
      <c r="B54" s="18"/>
      <c r="C54" s="44"/>
      <c r="D54" s="312" t="s">
        <v>4166</v>
      </c>
      <c r="E54" s="312"/>
      <c r="F54" s="12"/>
      <c r="G54" s="14"/>
    </row>
    <row r="55" spans="1:7" s="8" customFormat="1" ht="17.25">
      <c r="A55" s="15"/>
      <c r="B55" s="18"/>
      <c r="C55" s="45"/>
      <c r="D55" s="312" t="s">
        <v>4167</v>
      </c>
      <c r="E55" s="312"/>
      <c r="F55" s="12"/>
      <c r="G55" s="14"/>
    </row>
    <row r="56" spans="1:7" s="8" customFormat="1" ht="15" customHeight="1">
      <c r="A56" s="15"/>
      <c r="B56" s="12"/>
      <c r="C56" s="19"/>
      <c r="D56" s="17"/>
      <c r="E56" s="20"/>
      <c r="F56" s="19"/>
      <c r="G56" s="14"/>
    </row>
    <row r="57" spans="1:7" s="8" customFormat="1" ht="17.100000000000001" customHeight="1">
      <c r="A57" s="15"/>
      <c r="B57" s="316" t="s">
        <v>3991</v>
      </c>
      <c r="C57" s="316"/>
      <c r="D57" s="316"/>
      <c r="E57" s="316"/>
      <c r="F57" s="316"/>
      <c r="G57" s="14"/>
    </row>
    <row r="58" spans="1:7" s="8" customFormat="1" ht="17.25">
      <c r="A58" s="15"/>
      <c r="B58" s="12"/>
      <c r="C58" s="312" t="s">
        <v>4032</v>
      </c>
      <c r="D58" s="312"/>
      <c r="E58" s="312"/>
      <c r="F58" s="312"/>
      <c r="G58" s="14"/>
    </row>
    <row r="59" spans="1:7" s="8" customFormat="1" ht="17.25" customHeight="1">
      <c r="A59" s="15"/>
      <c r="B59" s="12"/>
      <c r="C59" s="312" t="s">
        <v>3</v>
      </c>
      <c r="D59" s="312"/>
      <c r="E59" s="312"/>
      <c r="F59" s="312"/>
      <c r="G59" s="14"/>
    </row>
    <row r="60" spans="1:7" s="8" customFormat="1" ht="17.100000000000001" customHeight="1">
      <c r="A60" s="15"/>
      <c r="B60" s="316" t="s">
        <v>3990</v>
      </c>
      <c r="C60" s="316"/>
      <c r="D60" s="316"/>
      <c r="E60" s="316"/>
      <c r="F60" s="316"/>
      <c r="G60" s="14"/>
    </row>
    <row r="61" spans="1:7" s="8" customFormat="1" ht="17.25">
      <c r="A61" s="15"/>
      <c r="B61" s="12"/>
      <c r="C61" s="312" t="s">
        <v>4033</v>
      </c>
      <c r="D61" s="312"/>
      <c r="E61" s="312"/>
      <c r="F61" s="312"/>
      <c r="G61" s="14"/>
    </row>
    <row r="62" spans="1:7" s="8" customFormat="1" ht="17.25" customHeight="1">
      <c r="A62" s="15"/>
      <c r="B62" s="12"/>
      <c r="C62" s="312" t="s">
        <v>4034</v>
      </c>
      <c r="D62" s="312"/>
      <c r="E62" s="312"/>
      <c r="F62" s="312"/>
      <c r="G62" s="14"/>
    </row>
    <row r="63" spans="1:7" s="8" customFormat="1" ht="17.100000000000001" customHeight="1">
      <c r="A63" s="15"/>
      <c r="B63" s="316" t="s">
        <v>3989</v>
      </c>
      <c r="C63" s="316"/>
      <c r="D63" s="316"/>
      <c r="E63" s="316"/>
      <c r="F63" s="316"/>
      <c r="G63" s="14"/>
    </row>
    <row r="64" spans="1:7" s="8" customFormat="1" ht="17.25">
      <c r="A64" s="15"/>
      <c r="B64" s="12"/>
      <c r="C64" s="312" t="s">
        <v>374</v>
      </c>
      <c r="D64" s="312"/>
      <c r="E64" s="312"/>
      <c r="F64" s="312"/>
      <c r="G64" s="14"/>
    </row>
    <row r="65" spans="1:7" s="8" customFormat="1" ht="17.25">
      <c r="A65" s="15"/>
      <c r="B65" s="316" t="s">
        <v>375</v>
      </c>
      <c r="C65" s="316"/>
      <c r="D65" s="316"/>
      <c r="E65" s="316"/>
      <c r="F65" s="316"/>
      <c r="G65" s="14"/>
    </row>
    <row r="66" spans="1:7" s="8" customFormat="1" ht="17.25">
      <c r="A66" s="15"/>
      <c r="B66" s="12"/>
      <c r="C66" s="312" t="s">
        <v>4035</v>
      </c>
      <c r="D66" s="312"/>
      <c r="E66" s="312"/>
      <c r="F66" s="312"/>
      <c r="G66" s="14"/>
    </row>
    <row r="67" spans="1:7" s="8" customFormat="1" ht="17.100000000000001" customHeight="1">
      <c r="A67" s="15"/>
      <c r="B67" s="57" t="s">
        <v>184</v>
      </c>
      <c r="C67" s="57"/>
      <c r="D67" s="57"/>
      <c r="E67" s="57"/>
      <c r="F67" s="57"/>
      <c r="G67" s="14"/>
    </row>
    <row r="68" spans="1:7" s="8" customFormat="1" ht="17.25">
      <c r="A68" s="15"/>
      <c r="B68" s="12"/>
      <c r="C68" s="312" t="s">
        <v>189</v>
      </c>
      <c r="D68" s="312"/>
      <c r="E68" s="312"/>
      <c r="F68" s="312"/>
      <c r="G68" s="14"/>
    </row>
    <row r="69" spans="1:7" s="8" customFormat="1" ht="17.25">
      <c r="A69" s="15"/>
      <c r="B69" s="12"/>
      <c r="C69" s="312" t="s">
        <v>188</v>
      </c>
      <c r="D69" s="312"/>
      <c r="E69" s="312"/>
      <c r="F69" s="312"/>
      <c r="G69" s="14"/>
    </row>
    <row r="70" spans="1:7" s="8" customFormat="1" ht="17.25">
      <c r="A70" s="15"/>
      <c r="B70" s="57" t="s">
        <v>408</v>
      </c>
      <c r="C70" s="57"/>
      <c r="D70" s="57"/>
      <c r="E70" s="57"/>
      <c r="F70" s="57"/>
      <c r="G70" s="14"/>
    </row>
    <row r="71" spans="1:7" s="8" customFormat="1" ht="17.25">
      <c r="A71" s="15"/>
      <c r="B71" s="12"/>
      <c r="C71" s="312" t="s">
        <v>4036</v>
      </c>
      <c r="D71" s="312"/>
      <c r="E71" s="312"/>
      <c r="F71" s="312"/>
      <c r="G71" s="14"/>
    </row>
    <row r="72" spans="1:7" s="8" customFormat="1" ht="17.25">
      <c r="A72" s="15"/>
      <c r="B72" s="57" t="s">
        <v>472</v>
      </c>
      <c r="C72" s="57"/>
      <c r="D72" s="57"/>
      <c r="E72" s="57"/>
      <c r="F72" s="57"/>
      <c r="G72" s="14"/>
    </row>
    <row r="73" spans="1:7" s="8" customFormat="1" ht="17.25">
      <c r="A73" s="15"/>
      <c r="B73" s="12"/>
      <c r="C73" s="312" t="s">
        <v>4037</v>
      </c>
      <c r="D73" s="312"/>
      <c r="E73" s="312"/>
      <c r="F73" s="312"/>
      <c r="G73" s="14"/>
    </row>
    <row r="74" spans="1:7" s="8" customFormat="1" ht="21" customHeight="1">
      <c r="A74" s="313" t="s">
        <v>441</v>
      </c>
      <c r="B74" s="314"/>
      <c r="C74" s="314"/>
      <c r="D74" s="314"/>
      <c r="E74" s="314"/>
      <c r="F74" s="314"/>
      <c r="G74" s="14"/>
    </row>
    <row r="75" spans="1:7" s="8" customFormat="1" ht="9.75" customHeight="1">
      <c r="A75" s="21"/>
      <c r="B75" s="17"/>
      <c r="C75" s="17"/>
      <c r="D75" s="17"/>
      <c r="E75" s="17"/>
      <c r="F75" s="12"/>
      <c r="G75" s="14"/>
    </row>
    <row r="76" spans="1:7" s="8" customFormat="1" ht="17.100000000000001" customHeight="1">
      <c r="A76" s="16"/>
      <c r="B76" s="57" t="s">
        <v>166</v>
      </c>
      <c r="C76" s="57"/>
      <c r="D76" s="57"/>
      <c r="E76" s="57"/>
      <c r="F76" s="57"/>
      <c r="G76" s="14"/>
    </row>
    <row r="77" spans="1:7" s="22" customFormat="1" ht="17.100000000000001" customHeight="1">
      <c r="A77" s="16"/>
      <c r="B77" s="43"/>
      <c r="C77" s="312" t="s">
        <v>378</v>
      </c>
      <c r="D77" s="312"/>
      <c r="E77" s="312"/>
      <c r="F77" s="312"/>
      <c r="G77" s="14"/>
    </row>
    <row r="78" spans="1:7" s="22" customFormat="1" ht="17.100000000000001" customHeight="1">
      <c r="A78" s="16"/>
      <c r="B78" s="43"/>
      <c r="C78" s="312" t="s">
        <v>389</v>
      </c>
      <c r="D78" s="312"/>
      <c r="E78" s="312"/>
      <c r="F78" s="312"/>
      <c r="G78" s="14"/>
    </row>
    <row r="79" spans="1:7" s="8" customFormat="1" ht="17.25">
      <c r="A79" s="15"/>
      <c r="B79" s="12"/>
      <c r="C79" s="312" t="s">
        <v>377</v>
      </c>
      <c r="D79" s="312"/>
      <c r="E79" s="312"/>
      <c r="F79" s="312"/>
      <c r="G79" s="14"/>
    </row>
    <row r="80" spans="1:7" s="8" customFormat="1" ht="17.100000000000001" customHeight="1">
      <c r="A80" s="15"/>
      <c r="B80" s="57" t="s">
        <v>7</v>
      </c>
      <c r="C80" s="57"/>
      <c r="D80" s="57"/>
      <c r="E80" s="57"/>
      <c r="F80" s="57"/>
      <c r="G80" s="14"/>
    </row>
    <row r="81" spans="1:7" s="8" customFormat="1" ht="22.5" customHeight="1">
      <c r="A81" s="21"/>
      <c r="B81" s="17"/>
      <c r="C81" s="312" t="s">
        <v>4038</v>
      </c>
      <c r="D81" s="312"/>
      <c r="E81" s="312"/>
      <c r="F81" s="312"/>
      <c r="G81" s="14"/>
    </row>
    <row r="82" spans="1:7" s="8" customFormat="1" ht="18" customHeight="1">
      <c r="A82" s="21"/>
      <c r="B82" s="17"/>
      <c r="C82" s="312" t="s">
        <v>4039</v>
      </c>
      <c r="D82" s="312"/>
      <c r="E82" s="312"/>
      <c r="F82" s="312"/>
      <c r="G82" s="14"/>
    </row>
    <row r="83" spans="1:7" s="8" customFormat="1" ht="18" customHeight="1">
      <c r="A83" s="21"/>
      <c r="B83" s="17"/>
      <c r="C83" s="312" t="s">
        <v>4040</v>
      </c>
      <c r="D83" s="312"/>
      <c r="E83" s="312"/>
      <c r="F83" s="312"/>
      <c r="G83" s="14"/>
    </row>
    <row r="84" spans="1:7" s="8" customFormat="1" ht="18" customHeight="1">
      <c r="A84" s="21"/>
      <c r="B84" s="17"/>
      <c r="C84" s="312" t="s">
        <v>4041</v>
      </c>
      <c r="D84" s="312"/>
      <c r="E84" s="312"/>
      <c r="F84" s="312"/>
      <c r="G84" s="14"/>
    </row>
    <row r="85" spans="1:7" s="8" customFormat="1" ht="18" customHeight="1">
      <c r="A85" s="21"/>
      <c r="B85" s="17"/>
      <c r="C85" s="312" t="s">
        <v>4042</v>
      </c>
      <c r="D85" s="312"/>
      <c r="E85" s="312"/>
      <c r="F85" s="312"/>
      <c r="G85" s="14"/>
    </row>
    <row r="86" spans="1:7" s="8" customFormat="1" ht="17.25">
      <c r="A86" s="15"/>
      <c r="B86" s="57" t="s">
        <v>167</v>
      </c>
      <c r="C86" s="57"/>
      <c r="D86" s="57"/>
      <c r="E86" s="57"/>
      <c r="F86" s="57"/>
      <c r="G86" s="14"/>
    </row>
    <row r="87" spans="1:7" s="8" customFormat="1" ht="17.25">
      <c r="A87" s="15"/>
      <c r="B87" s="12"/>
      <c r="C87" s="312" t="s">
        <v>4043</v>
      </c>
      <c r="D87" s="312"/>
      <c r="E87" s="312"/>
      <c r="F87" s="312"/>
      <c r="G87" s="14"/>
    </row>
    <row r="88" spans="1:7" s="8" customFormat="1" ht="17.25">
      <c r="A88" s="15"/>
      <c r="B88" s="12"/>
      <c r="C88" s="315"/>
      <c r="D88" s="315"/>
      <c r="E88" s="315"/>
      <c r="F88" s="315"/>
      <c r="G88" s="14"/>
    </row>
    <row r="89" spans="1:7" s="8" customFormat="1" ht="21">
      <c r="A89" s="313" t="s">
        <v>1832</v>
      </c>
      <c r="B89" s="314"/>
      <c r="C89" s="314"/>
      <c r="D89" s="314"/>
      <c r="E89" s="314"/>
      <c r="F89" s="314"/>
      <c r="G89" s="14"/>
    </row>
    <row r="90" spans="1:7" s="22" customFormat="1" ht="19.5" customHeight="1">
      <c r="A90" s="21"/>
      <c r="B90" s="17"/>
      <c r="C90" s="17"/>
      <c r="D90" s="17"/>
      <c r="E90" s="17"/>
      <c r="F90" s="12"/>
      <c r="G90" s="14"/>
    </row>
    <row r="91" spans="1:7" s="8" customFormat="1" ht="16.5" customHeight="1">
      <c r="A91" s="16"/>
      <c r="B91" s="57" t="s">
        <v>168</v>
      </c>
      <c r="C91" s="57"/>
      <c r="D91" s="57"/>
      <c r="E91" s="57"/>
      <c r="F91" s="57"/>
      <c r="G91" s="14"/>
    </row>
    <row r="92" spans="1:7" s="8" customFormat="1" ht="16.5" customHeight="1">
      <c r="A92" s="16"/>
      <c r="B92" s="12"/>
      <c r="C92" s="312" t="s">
        <v>3999</v>
      </c>
      <c r="D92" s="312"/>
      <c r="E92" s="312"/>
      <c r="F92" s="312"/>
      <c r="G92" s="14"/>
    </row>
    <row r="93" spans="1:7" s="8" customFormat="1" ht="16.5" customHeight="1">
      <c r="A93" s="16"/>
      <c r="B93" s="12"/>
      <c r="C93" s="312" t="s">
        <v>4000</v>
      </c>
      <c r="D93" s="312"/>
      <c r="E93" s="312"/>
      <c r="F93" s="312"/>
      <c r="G93" s="14"/>
    </row>
    <row r="94" spans="1:7" s="8" customFormat="1" ht="16.5" customHeight="1">
      <c r="A94" s="15"/>
      <c r="B94" s="12"/>
      <c r="C94" s="312" t="s">
        <v>4044</v>
      </c>
      <c r="D94" s="312"/>
      <c r="E94" s="312"/>
      <c r="F94" s="312"/>
      <c r="G94" s="14"/>
    </row>
    <row r="95" spans="1:7" s="8" customFormat="1" ht="16.5" customHeight="1">
      <c r="A95" s="15"/>
      <c r="B95" s="12"/>
      <c r="C95" s="312" t="s">
        <v>4045</v>
      </c>
      <c r="D95" s="312"/>
      <c r="E95" s="312"/>
      <c r="F95" s="312"/>
      <c r="G95" s="14"/>
    </row>
    <row r="96" spans="1:7" s="8" customFormat="1" ht="16.5" customHeight="1">
      <c r="A96" s="15"/>
      <c r="B96" s="12"/>
      <c r="C96" s="312" t="s">
        <v>4046</v>
      </c>
      <c r="D96" s="312"/>
      <c r="E96" s="312"/>
      <c r="F96" s="312"/>
      <c r="G96" s="14"/>
    </row>
    <row r="97" spans="1:7" s="8" customFormat="1" ht="16.5" customHeight="1">
      <c r="A97" s="15"/>
      <c r="B97" s="12"/>
      <c r="C97" s="312" t="s">
        <v>4047</v>
      </c>
      <c r="D97" s="312"/>
      <c r="E97" s="312"/>
      <c r="F97" s="312"/>
      <c r="G97" s="14"/>
    </row>
    <row r="98" spans="1:7" s="8" customFormat="1" ht="16.5" customHeight="1">
      <c r="A98" s="15"/>
      <c r="B98" s="12"/>
      <c r="C98" s="312" t="s">
        <v>4048</v>
      </c>
      <c r="D98" s="312"/>
      <c r="E98" s="312"/>
      <c r="F98" s="312"/>
      <c r="G98" s="14"/>
    </row>
    <row r="99" spans="1:7" s="8" customFormat="1" ht="16.5" customHeight="1">
      <c r="A99" s="15"/>
      <c r="B99" s="12"/>
      <c r="C99" s="312" t="s">
        <v>4049</v>
      </c>
      <c r="D99" s="312"/>
      <c r="E99" s="312"/>
      <c r="F99" s="312"/>
      <c r="G99" s="14"/>
    </row>
    <row r="100" spans="1:7" s="8" customFormat="1" ht="16.5" customHeight="1">
      <c r="A100" s="15"/>
      <c r="B100" s="57" t="s">
        <v>4008</v>
      </c>
      <c r="C100" s="57"/>
      <c r="D100" s="57"/>
      <c r="E100" s="57"/>
      <c r="F100" s="57"/>
      <c r="G100" s="14"/>
    </row>
    <row r="101" spans="1:7" s="8" customFormat="1" ht="17.25">
      <c r="A101" s="15"/>
      <c r="B101" s="12"/>
      <c r="C101" s="312" t="s">
        <v>4001</v>
      </c>
      <c r="D101" s="312"/>
      <c r="E101" s="312"/>
      <c r="F101" s="312"/>
      <c r="G101" s="14"/>
    </row>
    <row r="102" spans="1:7" s="8" customFormat="1" ht="17.25">
      <c r="A102" s="15"/>
      <c r="B102" s="12"/>
      <c r="C102" s="312" t="s">
        <v>4050</v>
      </c>
      <c r="D102" s="312"/>
      <c r="E102" s="312"/>
      <c r="F102" s="312"/>
      <c r="G102" s="14"/>
    </row>
    <row r="103" spans="1:7" s="8" customFormat="1" ht="17.25">
      <c r="A103" s="15"/>
      <c r="B103" s="12"/>
      <c r="C103" s="312" t="s">
        <v>4051</v>
      </c>
      <c r="D103" s="312"/>
      <c r="E103" s="312"/>
      <c r="F103" s="312"/>
      <c r="G103" s="14"/>
    </row>
    <row r="104" spans="1:7" s="8" customFormat="1" ht="17.25">
      <c r="A104" s="15"/>
      <c r="B104" s="12"/>
      <c r="C104" s="312" t="s">
        <v>4052</v>
      </c>
      <c r="D104" s="312"/>
      <c r="E104" s="312"/>
      <c r="F104" s="312"/>
      <c r="G104" s="14"/>
    </row>
    <row r="105" spans="1:7" s="8" customFormat="1" ht="17.25">
      <c r="A105" s="15"/>
      <c r="B105" s="12"/>
      <c r="C105" s="312" t="s">
        <v>4053</v>
      </c>
      <c r="D105" s="312"/>
      <c r="E105" s="312"/>
      <c r="F105" s="312"/>
      <c r="G105" s="14"/>
    </row>
    <row r="106" spans="1:7" s="8" customFormat="1" ht="17.25">
      <c r="A106" s="15"/>
      <c r="B106" s="12"/>
      <c r="C106" s="312" t="s">
        <v>4054</v>
      </c>
      <c r="D106" s="312"/>
      <c r="E106" s="312"/>
      <c r="F106" s="312"/>
      <c r="G106" s="14"/>
    </row>
    <row r="107" spans="1:7" s="8" customFormat="1" ht="17.25">
      <c r="A107" s="15"/>
      <c r="B107" s="12"/>
      <c r="C107" s="312" t="s">
        <v>4055</v>
      </c>
      <c r="D107" s="312"/>
      <c r="E107" s="312"/>
      <c r="F107" s="312"/>
      <c r="G107" s="14"/>
    </row>
    <row r="108" spans="1:7" s="8" customFormat="1" ht="17.25">
      <c r="A108" s="15"/>
      <c r="B108" s="12"/>
      <c r="C108" s="312" t="s">
        <v>4056</v>
      </c>
      <c r="D108" s="312"/>
      <c r="E108" s="312"/>
      <c r="F108" s="312"/>
      <c r="G108" s="14"/>
    </row>
    <row r="109" spans="1:7" s="8" customFormat="1" ht="17.25">
      <c r="A109" s="15"/>
      <c r="B109" s="12"/>
      <c r="C109" s="312" t="s">
        <v>4057</v>
      </c>
      <c r="D109" s="312"/>
      <c r="E109" s="312"/>
      <c r="F109" s="312"/>
      <c r="G109" s="14"/>
    </row>
    <row r="110" spans="1:7" s="8" customFormat="1" ht="17.25">
      <c r="A110" s="15"/>
      <c r="B110" s="12"/>
      <c r="C110" s="312" t="s">
        <v>4058</v>
      </c>
      <c r="D110" s="312"/>
      <c r="E110" s="312"/>
      <c r="F110" s="312"/>
      <c r="G110" s="14"/>
    </row>
    <row r="111" spans="1:7" s="8" customFormat="1" ht="17.25">
      <c r="A111" s="15"/>
      <c r="B111" s="12"/>
      <c r="C111" s="312" t="s">
        <v>4059</v>
      </c>
      <c r="D111" s="312"/>
      <c r="E111" s="312"/>
      <c r="F111" s="312"/>
      <c r="G111" s="14"/>
    </row>
    <row r="112" spans="1:7" s="8" customFormat="1" ht="17.25">
      <c r="A112" s="15"/>
      <c r="B112" s="12"/>
      <c r="C112" s="312" t="s">
        <v>4060</v>
      </c>
      <c r="D112" s="312"/>
      <c r="E112" s="312"/>
      <c r="F112" s="312"/>
      <c r="G112" s="14"/>
    </row>
    <row r="113" spans="1:7" s="8" customFormat="1" ht="17.25">
      <c r="A113" s="15"/>
      <c r="B113" s="12"/>
      <c r="C113" s="312" t="s">
        <v>388</v>
      </c>
      <c r="D113" s="312"/>
      <c r="E113" s="312"/>
      <c r="F113" s="312"/>
      <c r="G113" s="14"/>
    </row>
    <row r="114" spans="1:7" s="8" customFormat="1" ht="17.25">
      <c r="A114" s="15"/>
      <c r="B114" s="12"/>
      <c r="C114" s="312" t="s">
        <v>4061</v>
      </c>
      <c r="D114" s="312"/>
      <c r="E114" s="312"/>
      <c r="F114" s="312"/>
      <c r="G114" s="14"/>
    </row>
    <row r="115" spans="1:7" s="8" customFormat="1" ht="17.25">
      <c r="A115" s="15"/>
      <c r="B115" s="12"/>
      <c r="C115" s="312" t="s">
        <v>4062</v>
      </c>
      <c r="D115" s="312"/>
      <c r="E115" s="312"/>
      <c r="F115" s="312"/>
      <c r="G115" s="14"/>
    </row>
    <row r="116" spans="1:7" s="8" customFormat="1" ht="17.25">
      <c r="A116" s="15"/>
      <c r="B116" s="12"/>
      <c r="C116" s="312" t="s">
        <v>4063</v>
      </c>
      <c r="D116" s="312"/>
      <c r="E116" s="312"/>
      <c r="F116" s="312"/>
      <c r="G116" s="14"/>
    </row>
    <row r="117" spans="1:7" s="8" customFormat="1" ht="17.25">
      <c r="A117" s="15"/>
      <c r="B117" s="12"/>
      <c r="C117" s="312" t="s">
        <v>4064</v>
      </c>
      <c r="D117" s="312"/>
      <c r="E117" s="312"/>
      <c r="F117" s="312"/>
      <c r="G117" s="14"/>
    </row>
    <row r="118" spans="1:7" s="8" customFormat="1" ht="17.25">
      <c r="A118" s="15"/>
      <c r="B118" s="12"/>
      <c r="C118" s="312" t="s">
        <v>4065</v>
      </c>
      <c r="D118" s="312"/>
      <c r="E118" s="312"/>
      <c r="F118" s="312"/>
      <c r="G118" s="14"/>
    </row>
    <row r="119" spans="1:7" s="8" customFormat="1" ht="17.25">
      <c r="A119" s="15"/>
      <c r="B119" s="12"/>
      <c r="C119" s="312" t="s">
        <v>4066</v>
      </c>
      <c r="D119" s="312"/>
      <c r="E119" s="312"/>
      <c r="F119" s="312"/>
      <c r="G119" s="14"/>
    </row>
    <row r="120" spans="1:7" s="8" customFormat="1" ht="17.25">
      <c r="A120" s="15"/>
      <c r="B120" s="12"/>
      <c r="C120" s="312" t="s">
        <v>4067</v>
      </c>
      <c r="D120" s="312"/>
      <c r="E120" s="312"/>
      <c r="F120" s="312"/>
      <c r="G120" s="14"/>
    </row>
    <row r="121" spans="1:7" s="8" customFormat="1" ht="17.25">
      <c r="A121" s="15"/>
      <c r="B121" s="12"/>
      <c r="C121" s="312" t="s">
        <v>4068</v>
      </c>
      <c r="D121" s="312"/>
      <c r="E121" s="312"/>
      <c r="F121" s="312"/>
      <c r="G121" s="14"/>
    </row>
    <row r="122" spans="1:7" s="8" customFormat="1" ht="17.25">
      <c r="A122" s="15"/>
      <c r="B122" s="12"/>
      <c r="C122" s="312" t="s">
        <v>4069</v>
      </c>
      <c r="D122" s="312"/>
      <c r="E122" s="312"/>
      <c r="F122" s="312"/>
      <c r="G122" s="14"/>
    </row>
    <row r="123" spans="1:7" s="8" customFormat="1" ht="17.25">
      <c r="A123" s="15"/>
      <c r="B123" s="12"/>
      <c r="C123" s="312" t="s">
        <v>4070</v>
      </c>
      <c r="D123" s="312"/>
      <c r="E123" s="312"/>
      <c r="F123" s="312"/>
      <c r="G123" s="14"/>
    </row>
    <row r="124" spans="1:7" s="8" customFormat="1" ht="17.25">
      <c r="A124" s="15"/>
      <c r="B124" s="57" t="s">
        <v>4009</v>
      </c>
      <c r="C124" s="57"/>
      <c r="D124" s="57"/>
      <c r="E124" s="57"/>
      <c r="F124" s="57"/>
      <c r="G124" s="14"/>
    </row>
    <row r="125" spans="1:7" s="8" customFormat="1" ht="17.25">
      <c r="A125" s="15"/>
      <c r="B125" s="12"/>
      <c r="C125" s="312" t="s">
        <v>4071</v>
      </c>
      <c r="D125" s="312"/>
      <c r="E125" s="312"/>
      <c r="F125" s="312"/>
      <c r="G125" s="14"/>
    </row>
    <row r="126" spans="1:7" s="8" customFormat="1" ht="17.25">
      <c r="A126" s="15"/>
      <c r="B126" s="12"/>
      <c r="C126" s="312" t="s">
        <v>4072</v>
      </c>
      <c r="D126" s="312"/>
      <c r="E126" s="312"/>
      <c r="F126" s="312"/>
      <c r="G126" s="14"/>
    </row>
    <row r="127" spans="1:7" s="8" customFormat="1" ht="17.25">
      <c r="A127" s="15"/>
      <c r="B127" s="12"/>
      <c r="C127" s="312" t="s">
        <v>4073</v>
      </c>
      <c r="D127" s="312"/>
      <c r="E127" s="312"/>
      <c r="F127" s="312"/>
      <c r="G127" s="14"/>
    </row>
    <row r="128" spans="1:7" s="8" customFormat="1" ht="17.100000000000001" customHeight="1">
      <c r="A128" s="15"/>
      <c r="B128" s="57" t="s">
        <v>169</v>
      </c>
      <c r="C128" s="57"/>
      <c r="D128" s="57"/>
      <c r="E128" s="57"/>
      <c r="F128" s="57"/>
      <c r="G128" s="14"/>
    </row>
    <row r="129" spans="1:7" s="8" customFormat="1" ht="17.25">
      <c r="A129" s="30"/>
      <c r="B129" s="31"/>
      <c r="C129" s="312" t="s">
        <v>4074</v>
      </c>
      <c r="D129" s="312"/>
      <c r="E129" s="312"/>
      <c r="F129" s="312"/>
      <c r="G129" s="14"/>
    </row>
    <row r="130" spans="1:7" s="8" customFormat="1" ht="17.25">
      <c r="A130" s="30"/>
      <c r="B130" s="31"/>
      <c r="C130" s="312" t="s">
        <v>4075</v>
      </c>
      <c r="D130" s="312"/>
      <c r="E130" s="312"/>
      <c r="F130" s="312"/>
      <c r="G130" s="14"/>
    </row>
    <row r="131" spans="1:7" s="8" customFormat="1" ht="17.25">
      <c r="A131" s="30"/>
      <c r="B131" s="31"/>
      <c r="C131" s="312" t="s">
        <v>4076</v>
      </c>
      <c r="D131" s="312"/>
      <c r="E131" s="312"/>
      <c r="F131" s="312"/>
      <c r="G131" s="14"/>
    </row>
    <row r="132" spans="1:7" s="8" customFormat="1" ht="17.25">
      <c r="A132" s="30"/>
      <c r="B132" s="31"/>
      <c r="C132" s="312" t="s">
        <v>4077</v>
      </c>
      <c r="D132" s="312"/>
      <c r="E132" s="312"/>
      <c r="F132" s="312"/>
      <c r="G132" s="14"/>
    </row>
    <row r="133" spans="1:7" s="8" customFormat="1" ht="17.25">
      <c r="A133" s="30"/>
      <c r="B133" s="31"/>
      <c r="C133" s="312" t="s">
        <v>4078</v>
      </c>
      <c r="D133" s="312"/>
      <c r="E133" s="312"/>
      <c r="F133" s="312"/>
      <c r="G133" s="14"/>
    </row>
    <row r="134" spans="1:7" s="8" customFormat="1" ht="17.100000000000001" customHeight="1">
      <c r="A134" s="30"/>
      <c r="B134" s="57" t="s">
        <v>170</v>
      </c>
      <c r="C134" s="57"/>
      <c r="D134" s="57"/>
      <c r="E134" s="57"/>
      <c r="F134" s="57"/>
      <c r="G134" s="14"/>
    </row>
    <row r="135" spans="1:7" s="8" customFormat="1" ht="17.100000000000001" customHeight="1">
      <c r="A135" s="30"/>
      <c r="B135" s="31"/>
      <c r="C135" s="312" t="s">
        <v>4079</v>
      </c>
      <c r="D135" s="312"/>
      <c r="E135" s="312"/>
      <c r="F135" s="312"/>
      <c r="G135" s="14"/>
    </row>
    <row r="136" spans="1:7" s="8" customFormat="1" ht="17.100000000000001" customHeight="1">
      <c r="A136" s="30"/>
      <c r="B136" s="57" t="s">
        <v>4010</v>
      </c>
      <c r="C136" s="57"/>
      <c r="D136" s="57"/>
      <c r="E136" s="57"/>
      <c r="F136" s="57"/>
      <c r="G136" s="14"/>
    </row>
    <row r="137" spans="1:7" s="8" customFormat="1" ht="17.100000000000001" customHeight="1">
      <c r="A137" s="30"/>
      <c r="B137" s="31"/>
      <c r="C137" s="312" t="s">
        <v>4080</v>
      </c>
      <c r="D137" s="312"/>
      <c r="E137" s="312"/>
      <c r="F137" s="312"/>
      <c r="G137" s="14"/>
    </row>
    <row r="138" spans="1:7" s="8" customFormat="1" ht="17.100000000000001" customHeight="1">
      <c r="A138" s="30"/>
      <c r="B138" s="31"/>
      <c r="C138" s="312" t="s">
        <v>4081</v>
      </c>
      <c r="D138" s="312"/>
      <c r="E138" s="312"/>
      <c r="F138" s="312"/>
      <c r="G138" s="14"/>
    </row>
    <row r="139" spans="1:7" s="8" customFormat="1" ht="17.100000000000001" customHeight="1">
      <c r="A139" s="30"/>
      <c r="B139" s="31"/>
      <c r="C139" s="312" t="s">
        <v>4082</v>
      </c>
      <c r="D139" s="312"/>
      <c r="E139" s="312"/>
      <c r="F139" s="312"/>
      <c r="G139" s="14"/>
    </row>
    <row r="140" spans="1:7" s="8" customFormat="1" ht="17.100000000000001" customHeight="1">
      <c r="A140" s="30"/>
      <c r="B140" s="31"/>
      <c r="C140" s="312" t="s">
        <v>4083</v>
      </c>
      <c r="D140" s="312"/>
      <c r="E140" s="312"/>
      <c r="F140" s="312"/>
      <c r="G140" s="14"/>
    </row>
    <row r="141" spans="1:7" s="8" customFormat="1" ht="17.25">
      <c r="A141" s="15"/>
      <c r="B141" s="12"/>
      <c r="C141" s="312"/>
      <c r="D141" s="312"/>
      <c r="E141" s="312"/>
      <c r="F141" s="312"/>
      <c r="G141" s="14"/>
    </row>
    <row r="142" spans="1:7" s="23" customFormat="1" ht="21" customHeight="1">
      <c r="A142" s="313" t="s">
        <v>382</v>
      </c>
      <c r="B142" s="314"/>
      <c r="C142" s="314"/>
      <c r="D142" s="314"/>
      <c r="E142" s="314"/>
      <c r="F142" s="314"/>
      <c r="G142" s="40"/>
    </row>
    <row r="143" spans="1:7" s="8" customFormat="1" ht="16.5" customHeight="1">
      <c r="A143" s="15"/>
      <c r="B143" s="12"/>
      <c r="C143" s="312" t="s">
        <v>372</v>
      </c>
      <c r="D143" s="312"/>
      <c r="E143" s="312"/>
      <c r="F143" s="312"/>
      <c r="G143" s="14"/>
    </row>
    <row r="144" spans="1:7" s="8" customFormat="1" ht="18" customHeight="1">
      <c r="A144" s="30"/>
      <c r="B144" s="32"/>
      <c r="C144" s="312" t="s">
        <v>4084</v>
      </c>
      <c r="D144" s="312"/>
      <c r="E144" s="312"/>
      <c r="F144" s="312"/>
      <c r="G144" s="14"/>
    </row>
    <row r="145" spans="1:7" s="8" customFormat="1" ht="18" customHeight="1">
      <c r="A145" s="30"/>
      <c r="B145" s="32"/>
      <c r="C145" s="312" t="s">
        <v>4085</v>
      </c>
      <c r="D145" s="312"/>
      <c r="E145" s="312"/>
      <c r="F145" s="312"/>
      <c r="G145" s="14"/>
    </row>
    <row r="146" spans="1:7" s="8" customFormat="1" ht="18" customHeight="1">
      <c r="A146" s="30"/>
      <c r="B146" s="32"/>
      <c r="C146" s="312" t="s">
        <v>4086</v>
      </c>
      <c r="D146" s="312"/>
      <c r="E146" s="312"/>
      <c r="F146" s="312"/>
      <c r="G146" s="14"/>
    </row>
    <row r="147" spans="1:7" s="8" customFormat="1" ht="18" customHeight="1">
      <c r="A147" s="313" t="s">
        <v>379</v>
      </c>
      <c r="B147" s="314"/>
      <c r="C147" s="314"/>
      <c r="D147" s="314"/>
      <c r="E147" s="314"/>
      <c r="F147" s="314"/>
      <c r="G147" s="14"/>
    </row>
    <row r="148" spans="1:7" s="8" customFormat="1" ht="17.100000000000001" customHeight="1">
      <c r="A148" s="33"/>
      <c r="B148" s="57" t="s">
        <v>171</v>
      </c>
      <c r="C148" s="57"/>
      <c r="D148" s="57"/>
      <c r="E148" s="57"/>
      <c r="F148" s="57"/>
      <c r="G148" s="14"/>
    </row>
    <row r="149" spans="1:7" s="8" customFormat="1" ht="17.25">
      <c r="A149" s="30"/>
      <c r="B149" s="31"/>
      <c r="C149" s="312" t="s">
        <v>172</v>
      </c>
      <c r="D149" s="312"/>
      <c r="E149" s="312"/>
      <c r="F149" s="312"/>
      <c r="G149" s="14"/>
    </row>
    <row r="150" spans="1:7" s="8" customFormat="1" ht="17.25">
      <c r="A150" s="30"/>
      <c r="B150" s="31"/>
      <c r="C150" s="312" t="s">
        <v>173</v>
      </c>
      <c r="D150" s="312"/>
      <c r="E150" s="312"/>
      <c r="F150" s="312"/>
      <c r="G150" s="14"/>
    </row>
    <row r="151" spans="1:7" s="8" customFormat="1" ht="17.25">
      <c r="A151" s="30"/>
      <c r="B151" s="31"/>
      <c r="C151" s="312" t="s">
        <v>380</v>
      </c>
      <c r="D151" s="312"/>
      <c r="E151" s="312"/>
      <c r="F151" s="312"/>
      <c r="G151" s="14"/>
    </row>
    <row r="152" spans="1:7" s="8" customFormat="1" ht="17.25">
      <c r="A152" s="30"/>
      <c r="B152" s="31"/>
      <c r="C152" s="312" t="s">
        <v>175</v>
      </c>
      <c r="D152" s="312"/>
      <c r="E152" s="312"/>
      <c r="F152" s="312"/>
      <c r="G152" s="14"/>
    </row>
    <row r="153" spans="1:7" s="8" customFormat="1" ht="17.25">
      <c r="A153" s="30"/>
      <c r="B153" s="31"/>
      <c r="C153" s="312" t="s">
        <v>381</v>
      </c>
      <c r="D153" s="312"/>
      <c r="E153" s="312"/>
      <c r="F153" s="312"/>
      <c r="G153" s="14"/>
    </row>
    <row r="154" spans="1:7" s="8" customFormat="1" ht="17.25">
      <c r="A154" s="30"/>
      <c r="B154" s="31"/>
      <c r="C154" s="312" t="s">
        <v>4087</v>
      </c>
      <c r="D154" s="312"/>
      <c r="E154" s="312"/>
      <c r="F154" s="312"/>
      <c r="G154" s="14"/>
    </row>
    <row r="155" spans="1:7" s="8" customFormat="1" ht="17.25">
      <c r="A155" s="30"/>
      <c r="B155" s="31"/>
      <c r="C155" s="312" t="s">
        <v>174</v>
      </c>
      <c r="D155" s="312"/>
      <c r="E155" s="312"/>
      <c r="F155" s="312"/>
      <c r="G155" s="14"/>
    </row>
    <row r="156" spans="1:7" s="8" customFormat="1" ht="17.100000000000001" customHeight="1">
      <c r="A156" s="30"/>
      <c r="B156" s="57" t="s">
        <v>176</v>
      </c>
      <c r="C156" s="57"/>
      <c r="D156" s="57"/>
      <c r="E156" s="57"/>
      <c r="F156" s="57"/>
      <c r="G156" s="14"/>
    </row>
    <row r="157" spans="1:7" s="8" customFormat="1" ht="16.5" customHeight="1">
      <c r="A157" s="30"/>
      <c r="B157" s="31"/>
      <c r="C157" s="312" t="s">
        <v>177</v>
      </c>
      <c r="D157" s="312"/>
      <c r="E157" s="312"/>
      <c r="F157" s="312"/>
      <c r="G157" s="14"/>
    </row>
    <row r="158" spans="1:7" s="8" customFormat="1" ht="24" customHeight="1">
      <c r="A158" s="313" t="s">
        <v>4002</v>
      </c>
      <c r="B158" s="314"/>
      <c r="C158" s="314"/>
      <c r="D158" s="314"/>
      <c r="E158" s="314"/>
      <c r="F158" s="314"/>
      <c r="G158" s="14"/>
    </row>
    <row r="159" spans="1:7" s="8" customFormat="1" ht="17.100000000000001" customHeight="1">
      <c r="A159" s="30"/>
      <c r="B159" s="57" t="s">
        <v>178</v>
      </c>
      <c r="C159" s="57"/>
      <c r="D159" s="57"/>
      <c r="E159" s="57"/>
      <c r="F159" s="57"/>
      <c r="G159" s="14"/>
    </row>
    <row r="160" spans="1:7" s="8" customFormat="1" ht="16.5" customHeight="1">
      <c r="A160" s="30"/>
      <c r="B160" s="31"/>
      <c r="C160" s="312" t="s">
        <v>179</v>
      </c>
      <c r="D160" s="312"/>
      <c r="E160" s="312"/>
      <c r="F160" s="312"/>
      <c r="G160" s="14"/>
    </row>
    <row r="161" spans="1:7" s="8" customFormat="1" ht="17.100000000000001" customHeight="1">
      <c r="A161" s="30"/>
      <c r="B161" s="57" t="s">
        <v>4011</v>
      </c>
      <c r="C161" s="57"/>
      <c r="D161" s="57"/>
      <c r="E161" s="57"/>
      <c r="F161" s="57"/>
      <c r="G161" s="14"/>
    </row>
    <row r="162" spans="1:7" s="8" customFormat="1" ht="16.5" customHeight="1">
      <c r="A162" s="30"/>
      <c r="B162" s="31"/>
      <c r="C162" s="312" t="s">
        <v>4088</v>
      </c>
      <c r="D162" s="312"/>
      <c r="E162" s="312"/>
      <c r="F162" s="312"/>
      <c r="G162" s="14"/>
    </row>
    <row r="163" spans="1:7" s="8" customFormat="1" ht="24" customHeight="1">
      <c r="A163" s="313" t="s">
        <v>4003</v>
      </c>
      <c r="B163" s="314"/>
      <c r="C163" s="314"/>
      <c r="D163" s="314"/>
      <c r="E163" s="314"/>
      <c r="F163" s="314"/>
      <c r="G163" s="14"/>
    </row>
    <row r="164" spans="1:7" s="8" customFormat="1" ht="17.100000000000001" customHeight="1">
      <c r="A164" s="30"/>
      <c r="B164" s="57" t="s">
        <v>4012</v>
      </c>
      <c r="C164" s="57"/>
      <c r="D164" s="57"/>
      <c r="E164" s="57"/>
      <c r="F164" s="57"/>
      <c r="G164" s="14"/>
    </row>
    <row r="165" spans="1:7" s="8" customFormat="1" ht="16.5" customHeight="1">
      <c r="A165" s="30"/>
      <c r="B165" s="31"/>
      <c r="C165" s="312" t="s">
        <v>4089</v>
      </c>
      <c r="D165" s="312"/>
      <c r="E165" s="312"/>
      <c r="F165" s="312"/>
      <c r="G165" s="14"/>
    </row>
    <row r="166" spans="1:7" s="8" customFormat="1" ht="16.5" customHeight="1">
      <c r="A166" s="30"/>
      <c r="B166" s="31"/>
      <c r="C166" s="312" t="s">
        <v>4090</v>
      </c>
      <c r="D166" s="312"/>
      <c r="E166" s="312"/>
      <c r="F166" s="312"/>
      <c r="G166" s="14"/>
    </row>
    <row r="167" spans="1:7" s="8" customFormat="1" ht="16.5" customHeight="1">
      <c r="A167" s="30"/>
      <c r="B167" s="31"/>
      <c r="C167" s="312" t="s">
        <v>4091</v>
      </c>
      <c r="D167" s="312"/>
      <c r="E167" s="312"/>
      <c r="F167" s="312"/>
      <c r="G167" s="14"/>
    </row>
    <row r="168" spans="1:7" s="8" customFormat="1" ht="17.25">
      <c r="A168" s="30"/>
      <c r="B168" s="31"/>
      <c r="C168" s="312" t="s">
        <v>4092</v>
      </c>
      <c r="D168" s="312"/>
      <c r="E168" s="312"/>
      <c r="F168" s="312"/>
      <c r="G168" s="14"/>
    </row>
    <row r="169" spans="1:7" s="8" customFormat="1" ht="17.25">
      <c r="A169" s="30"/>
      <c r="B169" s="31"/>
      <c r="C169" s="312" t="s">
        <v>4093</v>
      </c>
      <c r="D169" s="312"/>
      <c r="E169" s="312"/>
      <c r="F169" s="312"/>
      <c r="G169" s="14"/>
    </row>
    <row r="170" spans="1:7" s="8" customFormat="1" ht="17.25" customHeight="1">
      <c r="A170" s="15"/>
      <c r="B170" s="12"/>
      <c r="C170" s="12"/>
      <c r="D170" s="12"/>
      <c r="E170" s="12"/>
      <c r="F170" s="12"/>
      <c r="G170" s="14"/>
    </row>
    <row r="171" spans="1:7" s="8" customFormat="1" ht="24" customHeight="1">
      <c r="A171" s="313" t="s">
        <v>4004</v>
      </c>
      <c r="B171" s="314"/>
      <c r="C171" s="314"/>
      <c r="D171" s="314"/>
      <c r="E171" s="314"/>
      <c r="F171" s="314"/>
      <c r="G171" s="14"/>
    </row>
    <row r="172" spans="1:7" s="8" customFormat="1" ht="17.100000000000001" customHeight="1">
      <c r="A172" s="30"/>
      <c r="B172" s="57" t="s">
        <v>4013</v>
      </c>
      <c r="C172" s="57"/>
      <c r="D172" s="57"/>
      <c r="E172" s="57"/>
      <c r="F172" s="57"/>
      <c r="G172" s="14"/>
    </row>
    <row r="173" spans="1:7" s="8" customFormat="1" ht="17.100000000000001" customHeight="1">
      <c r="A173" s="30"/>
      <c r="B173" s="12"/>
      <c r="C173" s="312" t="s">
        <v>4094</v>
      </c>
      <c r="D173" s="312"/>
      <c r="E173" s="312"/>
      <c r="F173" s="312"/>
      <c r="G173" s="14"/>
    </row>
    <row r="174" spans="1:7" s="8" customFormat="1" ht="17.25" customHeight="1">
      <c r="A174" s="15"/>
      <c r="B174" s="12"/>
      <c r="C174" s="312" t="s">
        <v>4095</v>
      </c>
      <c r="D174" s="312"/>
      <c r="E174" s="312"/>
      <c r="F174" s="312"/>
      <c r="G174" s="14"/>
    </row>
    <row r="175" spans="1:7" s="8" customFormat="1" ht="17.25" customHeight="1">
      <c r="A175" s="15"/>
      <c r="B175" s="12"/>
      <c r="C175" s="312" t="s">
        <v>4096</v>
      </c>
      <c r="D175" s="312"/>
      <c r="E175" s="312"/>
      <c r="F175" s="312"/>
      <c r="G175" s="14"/>
    </row>
    <row r="176" spans="1:7" s="8" customFormat="1" ht="17.25" customHeight="1">
      <c r="A176" s="15"/>
      <c r="B176" s="12"/>
      <c r="C176" s="312" t="s">
        <v>4097</v>
      </c>
      <c r="D176" s="312"/>
      <c r="E176" s="312"/>
      <c r="F176" s="312"/>
      <c r="G176" s="14"/>
    </row>
    <row r="177" spans="1:7" s="8" customFormat="1" ht="16.5" customHeight="1">
      <c r="A177" s="30"/>
      <c r="B177" s="57" t="s">
        <v>4014</v>
      </c>
      <c r="C177" s="57"/>
      <c r="D177" s="57"/>
      <c r="E177" s="57"/>
      <c r="F177" s="57"/>
      <c r="G177" s="14"/>
    </row>
    <row r="178" spans="1:7" s="8" customFormat="1" ht="17.25" customHeight="1">
      <c r="A178" s="15"/>
      <c r="B178" s="12"/>
      <c r="C178" s="312" t="s">
        <v>4098</v>
      </c>
      <c r="D178" s="312"/>
      <c r="E178" s="312"/>
      <c r="F178" s="312"/>
      <c r="G178" s="14"/>
    </row>
    <row r="179" spans="1:7" s="8" customFormat="1" ht="17.25" customHeight="1">
      <c r="A179" s="15"/>
      <c r="B179" s="12"/>
      <c r="C179" s="312" t="s">
        <v>4099</v>
      </c>
      <c r="D179" s="312"/>
      <c r="E179" s="312"/>
      <c r="F179" s="312"/>
      <c r="G179" s="14"/>
    </row>
    <row r="180" spans="1:7" s="8" customFormat="1" ht="23.25" customHeight="1">
      <c r="A180" s="313" t="s">
        <v>4005</v>
      </c>
      <c r="B180" s="314"/>
      <c r="C180" s="314"/>
      <c r="D180" s="314"/>
      <c r="E180" s="314"/>
      <c r="F180" s="314"/>
      <c r="G180" s="14"/>
    </row>
    <row r="181" spans="1:7" s="8" customFormat="1" ht="16.5" customHeight="1">
      <c r="A181" s="30"/>
      <c r="B181" s="57" t="s">
        <v>165</v>
      </c>
      <c r="C181" s="57"/>
      <c r="D181" s="57"/>
      <c r="E181" s="57"/>
      <c r="F181" s="57"/>
      <c r="G181" s="14"/>
    </row>
    <row r="182" spans="1:7" s="8" customFormat="1" ht="17.25" customHeight="1">
      <c r="A182" s="15"/>
      <c r="B182" s="12"/>
      <c r="C182" s="312" t="s">
        <v>4100</v>
      </c>
      <c r="D182" s="312"/>
      <c r="E182" s="312"/>
      <c r="F182" s="312"/>
      <c r="G182" s="14"/>
    </row>
    <row r="183" spans="1:7" s="8" customFormat="1" ht="17.25">
      <c r="A183" s="30"/>
      <c r="B183" s="57" t="s">
        <v>376</v>
      </c>
      <c r="C183" s="57"/>
      <c r="D183" s="57"/>
      <c r="E183" s="57"/>
      <c r="F183" s="57"/>
      <c r="G183" s="14"/>
    </row>
    <row r="184" spans="1:7" s="8" customFormat="1" ht="17.25" customHeight="1">
      <c r="A184" s="15"/>
      <c r="B184" s="12"/>
      <c r="C184" s="312" t="s">
        <v>4101</v>
      </c>
      <c r="D184" s="312"/>
      <c r="E184" s="312"/>
      <c r="F184" s="312"/>
      <c r="G184" s="14"/>
    </row>
    <row r="185" spans="1:7" s="8" customFormat="1" ht="17.25" customHeight="1">
      <c r="A185" s="15"/>
      <c r="B185" s="12"/>
      <c r="C185" s="312" t="s">
        <v>4102</v>
      </c>
      <c r="D185" s="312"/>
      <c r="E185" s="312"/>
      <c r="F185" s="312"/>
      <c r="G185" s="14"/>
    </row>
    <row r="186" spans="1:7" s="8" customFormat="1" ht="15" customHeight="1">
      <c r="A186" s="30"/>
      <c r="B186" s="31"/>
      <c r="C186" s="312"/>
      <c r="D186" s="312"/>
      <c r="E186" s="312"/>
      <c r="F186" s="312"/>
      <c r="G186" s="14"/>
    </row>
    <row r="187" spans="1:7" s="8" customFormat="1" ht="18" customHeight="1">
      <c r="A187" s="313" t="s">
        <v>4006</v>
      </c>
      <c r="B187" s="314"/>
      <c r="C187" s="314"/>
      <c r="D187" s="314"/>
      <c r="E187" s="314"/>
      <c r="F187" s="314"/>
      <c r="G187" s="14"/>
    </row>
    <row r="188" spans="1:7" s="8" customFormat="1" ht="15.75" customHeight="1">
      <c r="A188" s="30"/>
      <c r="B188" s="57" t="s">
        <v>4015</v>
      </c>
      <c r="C188" s="57"/>
      <c r="D188" s="57"/>
      <c r="E188" s="57"/>
      <c r="F188" s="57"/>
      <c r="G188" s="14"/>
    </row>
    <row r="189" spans="1:7" s="8" customFormat="1" ht="17.25" customHeight="1">
      <c r="A189" s="15"/>
      <c r="B189" s="12"/>
      <c r="C189" s="312" t="s">
        <v>4103</v>
      </c>
      <c r="D189" s="312"/>
      <c r="E189" s="312"/>
      <c r="F189" s="312"/>
      <c r="G189" s="14"/>
    </row>
    <row r="190" spans="1:7" s="8" customFormat="1" ht="17.25" customHeight="1">
      <c r="A190" s="15"/>
      <c r="B190" s="12"/>
      <c r="C190" s="312" t="s">
        <v>4104</v>
      </c>
      <c r="D190" s="312"/>
      <c r="E190" s="312"/>
      <c r="F190" s="312"/>
      <c r="G190" s="14"/>
    </row>
    <row r="191" spans="1:7" s="8" customFormat="1" ht="17.25" customHeight="1">
      <c r="A191" s="15"/>
      <c r="B191" s="12"/>
      <c r="C191" s="312" t="s">
        <v>527</v>
      </c>
      <c r="D191" s="312"/>
      <c r="E191" s="312"/>
      <c r="F191" s="312"/>
      <c r="G191" s="14"/>
    </row>
    <row r="192" spans="1:7" s="8" customFormat="1" ht="17.25" customHeight="1">
      <c r="A192" s="15"/>
      <c r="B192" s="12"/>
      <c r="C192" s="55"/>
      <c r="D192" s="55"/>
      <c r="E192" s="55"/>
      <c r="F192" s="55"/>
      <c r="G192" s="14"/>
    </row>
    <row r="193" spans="1:7" s="8" customFormat="1" ht="17.25" customHeight="1">
      <c r="A193" s="15"/>
      <c r="B193" s="57" t="s">
        <v>4016</v>
      </c>
      <c r="C193" s="57"/>
      <c r="D193" s="57"/>
      <c r="E193" s="57"/>
      <c r="F193" s="57"/>
      <c r="G193" s="14"/>
    </row>
    <row r="194" spans="1:7" s="8" customFormat="1" ht="17.25" customHeight="1">
      <c r="A194" s="15"/>
      <c r="B194" s="12"/>
      <c r="C194" s="312" t="s">
        <v>4105</v>
      </c>
      <c r="D194" s="312"/>
      <c r="E194" s="312"/>
      <c r="F194" s="312"/>
      <c r="G194" s="14"/>
    </row>
    <row r="195" spans="1:7" s="8" customFormat="1" ht="17.25" customHeight="1">
      <c r="A195" s="15"/>
      <c r="B195" s="12"/>
      <c r="C195" s="55"/>
      <c r="D195" s="55"/>
      <c r="E195" s="55"/>
      <c r="F195" s="55"/>
      <c r="G195" s="14"/>
    </row>
    <row r="196" spans="1:7" s="8" customFormat="1" ht="17.25" customHeight="1">
      <c r="A196" s="15"/>
      <c r="B196" s="57" t="s">
        <v>4017</v>
      </c>
      <c r="C196" s="57"/>
      <c r="D196" s="57"/>
      <c r="E196" s="57"/>
      <c r="F196" s="57"/>
      <c r="G196" s="14"/>
    </row>
    <row r="197" spans="1:7" s="8" customFormat="1" ht="17.25" customHeight="1">
      <c r="A197" s="15"/>
      <c r="B197" s="12"/>
      <c r="C197" s="312" t="s">
        <v>4106</v>
      </c>
      <c r="D197" s="312"/>
      <c r="E197" s="312"/>
      <c r="F197" s="312"/>
      <c r="G197" s="14"/>
    </row>
    <row r="198" spans="1:7" s="8" customFormat="1" ht="17.25" customHeight="1">
      <c r="A198" s="15"/>
      <c r="B198" s="12"/>
      <c r="C198" s="312" t="s">
        <v>4107</v>
      </c>
      <c r="D198" s="312"/>
      <c r="E198" s="312"/>
      <c r="F198" s="312"/>
      <c r="G198" s="14"/>
    </row>
    <row r="199" spans="1:7" s="8" customFormat="1" ht="17.25" customHeight="1">
      <c r="A199" s="15"/>
      <c r="B199" s="12"/>
      <c r="C199" s="312" t="s">
        <v>4108</v>
      </c>
      <c r="D199" s="312"/>
      <c r="E199" s="312"/>
      <c r="F199" s="312"/>
      <c r="G199" s="14"/>
    </row>
    <row r="200" spans="1:7" s="8" customFormat="1" ht="17.25" customHeight="1">
      <c r="A200" s="15"/>
      <c r="B200" s="12"/>
      <c r="C200" s="312" t="s">
        <v>4109</v>
      </c>
      <c r="D200" s="312"/>
      <c r="E200" s="312"/>
      <c r="F200" s="312"/>
      <c r="G200" s="14"/>
    </row>
    <row r="201" spans="1:7" s="8" customFormat="1" ht="17.25" customHeight="1">
      <c r="A201" s="15"/>
      <c r="B201" s="12"/>
      <c r="C201" s="312" t="s">
        <v>4110</v>
      </c>
      <c r="D201" s="312"/>
      <c r="E201" s="312"/>
      <c r="F201" s="312"/>
      <c r="G201" s="14"/>
    </row>
    <row r="202" spans="1:7" s="8" customFormat="1" ht="17.25" customHeight="1">
      <c r="A202" s="15"/>
      <c r="B202" s="12"/>
      <c r="C202" s="47"/>
      <c r="D202" s="47"/>
      <c r="E202" s="47"/>
      <c r="F202" s="47"/>
      <c r="G202" s="14"/>
    </row>
    <row r="203" spans="1:7" s="8" customFormat="1" ht="17.25" customHeight="1">
      <c r="A203" s="15"/>
      <c r="B203" s="57" t="s">
        <v>4018</v>
      </c>
      <c r="C203" s="57"/>
      <c r="D203" s="57"/>
      <c r="E203" s="57"/>
      <c r="F203" s="57"/>
      <c r="G203" s="14"/>
    </row>
    <row r="204" spans="1:7" s="8" customFormat="1" ht="17.25" customHeight="1">
      <c r="A204" s="15"/>
      <c r="B204" s="31"/>
      <c r="C204" s="312" t="s">
        <v>4111</v>
      </c>
      <c r="D204" s="312"/>
      <c r="E204" s="312"/>
      <c r="F204" s="312"/>
      <c r="G204" s="14"/>
    </row>
    <row r="205" spans="1:7" s="8" customFormat="1" ht="17.25" customHeight="1">
      <c r="A205" s="15"/>
      <c r="B205" s="31"/>
      <c r="C205" s="312" t="s">
        <v>4112</v>
      </c>
      <c r="D205" s="312"/>
      <c r="E205" s="312"/>
      <c r="F205" s="312"/>
      <c r="G205" s="14"/>
    </row>
    <row r="206" spans="1:7" s="8" customFormat="1" ht="17.25" customHeight="1">
      <c r="A206" s="15"/>
      <c r="B206" s="31"/>
      <c r="C206" s="312" t="s">
        <v>4113</v>
      </c>
      <c r="D206" s="312"/>
      <c r="E206" s="312"/>
      <c r="F206" s="312"/>
      <c r="G206" s="14"/>
    </row>
    <row r="207" spans="1:7" s="8" customFormat="1" ht="17.25" customHeight="1">
      <c r="A207" s="15"/>
      <c r="B207" s="31"/>
      <c r="C207" s="312" t="s">
        <v>4114</v>
      </c>
      <c r="D207" s="312"/>
      <c r="E207" s="312"/>
      <c r="F207" s="312"/>
      <c r="G207" s="14"/>
    </row>
    <row r="208" spans="1:7" s="8" customFormat="1" ht="17.25" customHeight="1">
      <c r="A208" s="15"/>
      <c r="B208" s="31"/>
      <c r="C208" s="312" t="s">
        <v>4115</v>
      </c>
      <c r="D208" s="312"/>
      <c r="E208" s="312"/>
      <c r="F208" s="312"/>
      <c r="G208" s="14"/>
    </row>
    <row r="209" spans="1:7" s="8" customFormat="1" ht="17.25" customHeight="1">
      <c r="A209" s="15"/>
      <c r="B209" s="31"/>
      <c r="C209" s="312" t="s">
        <v>4116</v>
      </c>
      <c r="D209" s="312"/>
      <c r="E209" s="312"/>
      <c r="F209" s="312"/>
      <c r="G209" s="14"/>
    </row>
    <row r="210" spans="1:7" s="8" customFormat="1" ht="17.25" customHeight="1">
      <c r="A210" s="15"/>
      <c r="B210" s="31"/>
      <c r="C210" s="312" t="s">
        <v>4117</v>
      </c>
      <c r="D210" s="312"/>
      <c r="E210" s="312"/>
      <c r="F210" s="312"/>
      <c r="G210" s="14"/>
    </row>
    <row r="211" spans="1:7" s="8" customFormat="1" ht="17.25" customHeight="1">
      <c r="A211" s="15"/>
      <c r="B211" s="31"/>
      <c r="C211" s="312" t="s">
        <v>4118</v>
      </c>
      <c r="D211" s="312"/>
      <c r="E211" s="312"/>
      <c r="F211" s="312"/>
      <c r="G211" s="14"/>
    </row>
    <row r="212" spans="1:7" s="8" customFormat="1" ht="17.25" customHeight="1">
      <c r="A212" s="15"/>
      <c r="B212" s="31"/>
      <c r="C212" s="312" t="s">
        <v>4119</v>
      </c>
      <c r="D212" s="312"/>
      <c r="E212" s="312"/>
      <c r="F212" s="312"/>
      <c r="G212" s="14"/>
    </row>
    <row r="213" spans="1:7" s="8" customFormat="1" ht="17.25" customHeight="1">
      <c r="A213" s="15"/>
      <c r="B213" s="31"/>
      <c r="C213" s="312" t="s">
        <v>4120</v>
      </c>
      <c r="D213" s="312"/>
      <c r="E213" s="312"/>
      <c r="F213" s="312"/>
      <c r="G213" s="14"/>
    </row>
    <row r="214" spans="1:7" s="8" customFormat="1" ht="17.25" customHeight="1">
      <c r="A214" s="15"/>
      <c r="B214" s="31"/>
      <c r="C214" s="312" t="s">
        <v>4121</v>
      </c>
      <c r="D214" s="312"/>
      <c r="E214" s="312"/>
      <c r="F214" s="312"/>
      <c r="G214" s="14"/>
    </row>
    <row r="215" spans="1:7" s="8" customFormat="1" ht="17.25" customHeight="1">
      <c r="A215" s="15"/>
      <c r="B215" s="31"/>
      <c r="C215" s="47"/>
      <c r="D215" s="47"/>
      <c r="E215" s="47"/>
      <c r="F215" s="47"/>
      <c r="G215" s="14"/>
    </row>
    <row r="216" spans="1:7" s="8" customFormat="1" ht="17.25" customHeight="1">
      <c r="A216" s="15"/>
      <c r="B216" s="57" t="s">
        <v>4019</v>
      </c>
      <c r="C216" s="57"/>
      <c r="D216" s="57"/>
      <c r="E216" s="57"/>
      <c r="F216" s="57"/>
      <c r="G216" s="14"/>
    </row>
    <row r="217" spans="1:7" s="8" customFormat="1" ht="17.25" customHeight="1">
      <c r="A217" s="15"/>
      <c r="B217" s="31"/>
      <c r="C217" s="312" t="s">
        <v>4122</v>
      </c>
      <c r="D217" s="312"/>
      <c r="E217" s="312"/>
      <c r="F217" s="312"/>
      <c r="G217" s="14"/>
    </row>
    <row r="218" spans="1:7" s="8" customFormat="1" ht="17.25" customHeight="1">
      <c r="A218" s="15"/>
      <c r="B218" s="31"/>
      <c r="C218" s="312" t="s">
        <v>4123</v>
      </c>
      <c r="D218" s="312"/>
      <c r="E218" s="312"/>
      <c r="F218" s="312"/>
      <c r="G218" s="14"/>
    </row>
    <row r="219" spans="1:7" s="8" customFormat="1" ht="17.25" customHeight="1">
      <c r="A219" s="15"/>
      <c r="B219" s="31"/>
      <c r="C219" s="312" t="s">
        <v>4124</v>
      </c>
      <c r="D219" s="312"/>
      <c r="E219" s="312"/>
      <c r="F219" s="312"/>
      <c r="G219" s="14"/>
    </row>
    <row r="220" spans="1:7" s="8" customFormat="1" ht="17.25" customHeight="1">
      <c r="A220" s="15"/>
      <c r="B220" s="31"/>
      <c r="C220" s="29"/>
      <c r="D220" s="29"/>
      <c r="E220" s="29"/>
      <c r="F220" s="29"/>
      <c r="G220" s="14"/>
    </row>
    <row r="221" spans="1:7" s="8" customFormat="1" ht="17.25" customHeight="1">
      <c r="A221" s="15"/>
      <c r="B221" s="57" t="s">
        <v>4020</v>
      </c>
      <c r="C221" s="57"/>
      <c r="D221" s="57"/>
      <c r="E221" s="57"/>
      <c r="F221" s="57"/>
      <c r="G221" s="14"/>
    </row>
    <row r="222" spans="1:7" s="8" customFormat="1" ht="17.25" customHeight="1">
      <c r="A222" s="15"/>
      <c r="B222" s="31"/>
      <c r="C222" s="312" t="s">
        <v>4125</v>
      </c>
      <c r="D222" s="312"/>
      <c r="E222" s="312"/>
      <c r="F222" s="312"/>
      <c r="G222" s="14"/>
    </row>
    <row r="223" spans="1:7" s="8" customFormat="1" ht="17.25" customHeight="1">
      <c r="A223" s="15"/>
      <c r="B223" s="31"/>
      <c r="C223" s="312" t="s">
        <v>4126</v>
      </c>
      <c r="D223" s="312"/>
      <c r="E223" s="312"/>
      <c r="F223" s="312"/>
      <c r="G223" s="14"/>
    </row>
    <row r="224" spans="1:7" s="8" customFormat="1" ht="17.25" customHeight="1">
      <c r="A224" s="15"/>
      <c r="B224" s="31"/>
      <c r="C224" s="312" t="s">
        <v>4127</v>
      </c>
      <c r="D224" s="312"/>
      <c r="E224" s="312"/>
      <c r="F224" s="312"/>
      <c r="G224" s="14"/>
    </row>
    <row r="225" spans="1:7" s="8" customFormat="1" ht="17.25" customHeight="1">
      <c r="A225" s="15"/>
      <c r="B225" s="12"/>
      <c r="C225" s="12"/>
      <c r="D225" s="12"/>
      <c r="E225" s="12"/>
      <c r="F225" s="12"/>
      <c r="G225" s="14"/>
    </row>
    <row r="226" spans="1:7" s="8" customFormat="1" ht="17.25" customHeight="1">
      <c r="A226" s="15"/>
      <c r="B226" s="57" t="s">
        <v>4021</v>
      </c>
      <c r="C226" s="57"/>
      <c r="D226" s="57"/>
      <c r="E226" s="57"/>
      <c r="F226" s="57"/>
      <c r="G226" s="14"/>
    </row>
    <row r="227" spans="1:7" s="8" customFormat="1" ht="17.25" customHeight="1">
      <c r="A227" s="15"/>
      <c r="B227" s="12"/>
      <c r="C227" s="312" t="s">
        <v>4128</v>
      </c>
      <c r="D227" s="312"/>
      <c r="E227" s="312"/>
      <c r="F227" s="312"/>
      <c r="G227" s="14"/>
    </row>
    <row r="228" spans="1:7" s="8" customFormat="1" ht="17.25" customHeight="1">
      <c r="A228" s="15"/>
      <c r="B228" s="12"/>
      <c r="C228" s="312" t="s">
        <v>4129</v>
      </c>
      <c r="D228" s="312"/>
      <c r="E228" s="312"/>
      <c r="F228" s="312"/>
      <c r="G228" s="14"/>
    </row>
    <row r="229" spans="1:7" s="8" customFormat="1" ht="17.25" customHeight="1">
      <c r="A229" s="15"/>
      <c r="B229" s="12"/>
      <c r="C229" s="312" t="s">
        <v>4130</v>
      </c>
      <c r="D229" s="312"/>
      <c r="E229" s="312"/>
      <c r="F229" s="312"/>
      <c r="G229" s="14"/>
    </row>
    <row r="230" spans="1:7" s="8" customFormat="1" ht="17.25" customHeight="1">
      <c r="A230" s="15"/>
      <c r="B230" s="12"/>
      <c r="C230" s="312"/>
      <c r="D230" s="312"/>
      <c r="E230" s="312"/>
      <c r="F230" s="312"/>
      <c r="G230" s="14"/>
    </row>
    <row r="231" spans="1:7" s="8" customFormat="1" ht="17.25" customHeight="1">
      <c r="A231" s="15"/>
      <c r="B231" s="12"/>
      <c r="C231" s="47"/>
      <c r="D231" s="47"/>
      <c r="E231" s="47"/>
      <c r="F231" s="47"/>
      <c r="G231" s="14"/>
    </row>
    <row r="232" spans="1:7" s="8" customFormat="1" ht="22.5" customHeight="1">
      <c r="A232" s="313" t="s">
        <v>4007</v>
      </c>
      <c r="B232" s="314"/>
      <c r="C232" s="314"/>
      <c r="D232" s="314"/>
      <c r="E232" s="314"/>
      <c r="F232" s="314"/>
      <c r="G232" s="14"/>
    </row>
    <row r="233" spans="1:7" s="8" customFormat="1" ht="15" customHeight="1">
      <c r="A233" s="30"/>
      <c r="B233" s="57" t="s">
        <v>4022</v>
      </c>
      <c r="C233" s="57"/>
      <c r="D233" s="57"/>
      <c r="E233" s="57"/>
      <c r="F233" s="57"/>
      <c r="G233" s="14"/>
    </row>
    <row r="234" spans="1:7" s="8" customFormat="1" ht="17.25" customHeight="1">
      <c r="A234" s="15"/>
      <c r="B234" s="31"/>
      <c r="C234" s="312" t="s">
        <v>4131</v>
      </c>
      <c r="D234" s="312"/>
      <c r="E234" s="312"/>
      <c r="F234" s="312"/>
      <c r="G234" s="14"/>
    </row>
    <row r="235" spans="1:7" s="8" customFormat="1" ht="17.25" customHeight="1">
      <c r="A235" s="15"/>
      <c r="B235" s="31"/>
      <c r="C235" s="312" t="s">
        <v>4132</v>
      </c>
      <c r="D235" s="312"/>
      <c r="E235" s="312"/>
      <c r="F235" s="312"/>
      <c r="G235" s="14"/>
    </row>
    <row r="236" spans="1:7" s="8" customFormat="1" ht="17.25" customHeight="1">
      <c r="A236" s="15"/>
      <c r="B236" s="31"/>
      <c r="C236" s="312" t="s">
        <v>4133</v>
      </c>
      <c r="D236" s="312"/>
      <c r="E236" s="312"/>
      <c r="F236" s="312"/>
      <c r="G236" s="14"/>
    </row>
    <row r="237" spans="1:7" s="8" customFormat="1" ht="17.25" customHeight="1">
      <c r="A237" s="15"/>
      <c r="B237" s="31"/>
      <c r="C237" s="29"/>
      <c r="D237" s="29"/>
      <c r="E237" s="29"/>
      <c r="F237" s="29"/>
      <c r="G237" s="14"/>
    </row>
    <row r="238" spans="1:7" s="8" customFormat="1" ht="17.25" customHeight="1">
      <c r="A238" s="15"/>
      <c r="B238" s="57" t="s">
        <v>4023</v>
      </c>
      <c r="C238" s="57"/>
      <c r="D238" s="57"/>
      <c r="E238" s="57"/>
      <c r="F238" s="57"/>
      <c r="G238" s="14"/>
    </row>
    <row r="239" spans="1:7" s="8" customFormat="1" ht="17.25" customHeight="1">
      <c r="A239" s="15"/>
      <c r="B239" s="31"/>
      <c r="C239" s="312" t="s">
        <v>4134</v>
      </c>
      <c r="D239" s="312"/>
      <c r="E239" s="312"/>
      <c r="F239" s="312"/>
      <c r="G239" s="14"/>
    </row>
    <row r="240" spans="1:7" s="8" customFormat="1" ht="17.25" customHeight="1">
      <c r="A240" s="15"/>
      <c r="B240" s="31"/>
      <c r="C240" s="312" t="s">
        <v>4135</v>
      </c>
      <c r="D240" s="312"/>
      <c r="E240" s="312"/>
      <c r="F240" s="312"/>
      <c r="G240" s="14"/>
    </row>
    <row r="241" spans="1:7" s="8" customFormat="1" ht="17.25" customHeight="1">
      <c r="A241" s="15"/>
      <c r="B241" s="31"/>
      <c r="C241" s="29"/>
      <c r="D241" s="29"/>
      <c r="E241" s="29"/>
      <c r="F241" s="29"/>
      <c r="G241" s="14"/>
    </row>
    <row r="242" spans="1:7" s="8" customFormat="1" ht="17.25" customHeight="1">
      <c r="A242" s="15"/>
      <c r="B242" s="57" t="s">
        <v>4024</v>
      </c>
      <c r="C242" s="57"/>
      <c r="D242" s="57"/>
      <c r="E242" s="57"/>
      <c r="F242" s="57"/>
      <c r="G242" s="14"/>
    </row>
    <row r="243" spans="1:7" s="8" customFormat="1" ht="17.25" customHeight="1">
      <c r="A243" s="15"/>
      <c r="B243" s="31"/>
      <c r="C243" s="312" t="s">
        <v>4136</v>
      </c>
      <c r="D243" s="312"/>
      <c r="E243" s="312"/>
      <c r="F243" s="312"/>
      <c r="G243" s="14"/>
    </row>
    <row r="244" spans="1:7" s="8" customFormat="1" ht="17.25" customHeight="1">
      <c r="A244" s="15"/>
      <c r="B244" s="31"/>
      <c r="C244" s="312" t="s">
        <v>4137</v>
      </c>
      <c r="D244" s="312"/>
      <c r="E244" s="312"/>
      <c r="F244" s="312"/>
      <c r="G244" s="14"/>
    </row>
    <row r="245" spans="1:7" s="8" customFormat="1" ht="17.25" customHeight="1">
      <c r="A245" s="15"/>
      <c r="B245" s="31"/>
      <c r="C245" s="312" t="s">
        <v>4138</v>
      </c>
      <c r="D245" s="312"/>
      <c r="E245" s="312"/>
      <c r="F245" s="312"/>
      <c r="G245" s="14"/>
    </row>
    <row r="246" spans="1:7" s="8" customFormat="1" ht="17.25" customHeight="1">
      <c r="A246" s="15"/>
      <c r="B246" s="31"/>
      <c r="C246" s="312" t="s">
        <v>4139</v>
      </c>
      <c r="D246" s="312"/>
      <c r="E246" s="312"/>
      <c r="F246" s="312"/>
      <c r="G246" s="14"/>
    </row>
    <row r="247" spans="1:7" s="8" customFormat="1" ht="17.25" customHeight="1">
      <c r="A247" s="15"/>
      <c r="B247" s="31"/>
      <c r="C247" s="312" t="s">
        <v>4140</v>
      </c>
      <c r="D247" s="312"/>
      <c r="E247" s="312"/>
      <c r="F247" s="312"/>
      <c r="G247" s="14"/>
    </row>
    <row r="248" spans="1:7" s="8" customFormat="1" ht="17.25" customHeight="1">
      <c r="A248" s="15"/>
      <c r="B248" s="31"/>
      <c r="C248" s="312" t="s">
        <v>4141</v>
      </c>
      <c r="D248" s="312"/>
      <c r="E248" s="312"/>
      <c r="F248" s="312"/>
      <c r="G248" s="14"/>
    </row>
    <row r="249" spans="1:7" s="8" customFormat="1" ht="17.25" customHeight="1">
      <c r="A249" s="15"/>
      <c r="B249" s="31"/>
      <c r="C249" s="312" t="s">
        <v>4142</v>
      </c>
      <c r="D249" s="312"/>
      <c r="E249" s="312"/>
      <c r="F249" s="312"/>
      <c r="G249" s="14"/>
    </row>
    <row r="250" spans="1:7" s="8" customFormat="1" ht="17.25" customHeight="1">
      <c r="A250" s="15"/>
      <c r="B250" s="31"/>
      <c r="C250" s="312" t="s">
        <v>4143</v>
      </c>
      <c r="D250" s="312"/>
      <c r="E250" s="312"/>
      <c r="F250" s="312"/>
      <c r="G250" s="14"/>
    </row>
    <row r="251" spans="1:7" s="8" customFormat="1" ht="17.25" customHeight="1">
      <c r="A251" s="15"/>
      <c r="B251" s="31"/>
      <c r="C251" s="312" t="s">
        <v>4144</v>
      </c>
      <c r="D251" s="312"/>
      <c r="E251" s="312"/>
      <c r="F251" s="312"/>
      <c r="G251" s="14"/>
    </row>
    <row r="252" spans="1:7" s="8" customFormat="1" ht="17.25" customHeight="1">
      <c r="A252" s="15"/>
      <c r="B252" s="31"/>
      <c r="C252" s="312" t="s">
        <v>4145</v>
      </c>
      <c r="D252" s="312"/>
      <c r="E252" s="312"/>
      <c r="F252" s="312"/>
      <c r="G252" s="14"/>
    </row>
    <row r="253" spans="1:7" s="8" customFormat="1" ht="17.25" customHeight="1">
      <c r="A253" s="15"/>
      <c r="B253" s="31"/>
      <c r="C253" s="312" t="s">
        <v>4146</v>
      </c>
      <c r="D253" s="312"/>
      <c r="E253" s="312"/>
      <c r="F253" s="312"/>
      <c r="G253" s="14"/>
    </row>
    <row r="254" spans="1:7" s="8" customFormat="1" ht="17.25" customHeight="1">
      <c r="A254" s="15"/>
      <c r="B254" s="31"/>
      <c r="C254" s="29"/>
      <c r="D254" s="29"/>
      <c r="E254" s="29"/>
      <c r="F254" s="29"/>
      <c r="G254" s="14"/>
    </row>
    <row r="255" spans="1:7" s="8" customFormat="1" ht="17.25" customHeight="1">
      <c r="A255" s="15"/>
      <c r="B255" s="57" t="s">
        <v>4025</v>
      </c>
      <c r="C255" s="57"/>
      <c r="D255" s="57"/>
      <c r="E255" s="57"/>
      <c r="F255" s="57"/>
      <c r="G255" s="14"/>
    </row>
    <row r="256" spans="1:7" s="8" customFormat="1" ht="17.25" customHeight="1">
      <c r="A256" s="15"/>
      <c r="B256" s="31"/>
      <c r="C256" s="312" t="s">
        <v>4147</v>
      </c>
      <c r="D256" s="312"/>
      <c r="E256" s="312"/>
      <c r="F256" s="312"/>
      <c r="G256" s="14"/>
    </row>
    <row r="257" spans="1:7" s="8" customFormat="1" ht="17.25" customHeight="1">
      <c r="A257" s="15"/>
      <c r="B257" s="31"/>
      <c r="C257" s="312" t="s">
        <v>4148</v>
      </c>
      <c r="D257" s="312"/>
      <c r="E257" s="312"/>
      <c r="F257" s="312"/>
      <c r="G257" s="14"/>
    </row>
    <row r="258" spans="1:7" s="8" customFormat="1" ht="17.25" customHeight="1">
      <c r="A258" s="15"/>
      <c r="B258" s="31"/>
      <c r="C258" s="312" t="s">
        <v>4149</v>
      </c>
      <c r="D258" s="312"/>
      <c r="E258" s="312"/>
      <c r="F258" s="312"/>
      <c r="G258" s="14"/>
    </row>
    <row r="259" spans="1:7" s="8" customFormat="1" ht="17.25" customHeight="1">
      <c r="A259" s="15"/>
      <c r="B259" s="31"/>
      <c r="C259" s="29"/>
      <c r="D259" s="29"/>
      <c r="E259" s="29"/>
      <c r="F259" s="29"/>
      <c r="G259" s="14"/>
    </row>
    <row r="260" spans="1:7" s="8" customFormat="1" ht="17.25" customHeight="1">
      <c r="A260" s="15"/>
      <c r="B260" s="57" t="s">
        <v>4026</v>
      </c>
      <c r="C260" s="57"/>
      <c r="D260" s="57"/>
      <c r="E260" s="57"/>
      <c r="F260" s="57"/>
      <c r="G260" s="14"/>
    </row>
    <row r="261" spans="1:7" s="8" customFormat="1" ht="17.25" customHeight="1">
      <c r="A261" s="15"/>
      <c r="B261" s="31"/>
      <c r="C261" s="312" t="s">
        <v>4150</v>
      </c>
      <c r="D261" s="312"/>
      <c r="E261" s="312"/>
      <c r="F261" s="312"/>
      <c r="G261" s="14"/>
    </row>
    <row r="262" spans="1:7" s="8" customFormat="1" ht="17.25" customHeight="1">
      <c r="A262" s="15"/>
      <c r="B262" s="12"/>
      <c r="C262" s="29"/>
      <c r="D262" s="29"/>
      <c r="E262" s="29"/>
      <c r="F262" s="29"/>
      <c r="G262" s="14"/>
    </row>
    <row r="263" spans="1:7" s="8" customFormat="1" ht="17.25" customHeight="1">
      <c r="A263" s="12"/>
      <c r="B263" s="57" t="s">
        <v>4027</v>
      </c>
      <c r="C263" s="57"/>
      <c r="D263" s="57"/>
      <c r="E263" s="57"/>
      <c r="F263" s="57"/>
      <c r="G263" s="12"/>
    </row>
    <row r="264" spans="1:7" s="8" customFormat="1" ht="17.25" customHeight="1">
      <c r="A264" s="12"/>
      <c r="B264" s="12"/>
      <c r="C264" s="312" t="s">
        <v>4151</v>
      </c>
      <c r="D264" s="312"/>
      <c r="E264" s="312"/>
      <c r="F264" s="312"/>
      <c r="G264" s="12"/>
    </row>
    <row r="265" spans="1:7" s="8" customFormat="1" ht="17.25" customHeight="1">
      <c r="A265" s="12"/>
      <c r="B265" s="12"/>
      <c r="C265" s="312" t="s">
        <v>4152</v>
      </c>
      <c r="D265" s="312"/>
      <c r="E265" s="312"/>
      <c r="F265" s="312"/>
      <c r="G265" s="12"/>
    </row>
    <row r="266" spans="1:7" s="8" customFormat="1" ht="17.25" customHeight="1">
      <c r="A266" s="12"/>
      <c r="B266" s="12"/>
      <c r="C266" s="312" t="s">
        <v>4153</v>
      </c>
      <c r="D266" s="312"/>
      <c r="E266" s="312"/>
      <c r="F266" s="312"/>
      <c r="G266" s="12"/>
    </row>
    <row r="267" spans="1:7" s="8" customFormat="1" ht="17.25" customHeight="1">
      <c r="A267" s="12"/>
      <c r="B267" s="12"/>
      <c r="C267" s="312" t="s">
        <v>4154</v>
      </c>
      <c r="D267" s="312"/>
      <c r="E267" s="312"/>
      <c r="F267" s="312"/>
      <c r="G267" s="12"/>
    </row>
    <row r="268" spans="1:7" s="8" customFormat="1" ht="17.25" customHeight="1">
      <c r="A268" s="12"/>
      <c r="B268" s="12"/>
      <c r="C268" s="312" t="s">
        <v>4155</v>
      </c>
      <c r="D268" s="312"/>
      <c r="E268" s="312"/>
      <c r="F268" s="312"/>
      <c r="G268" s="12"/>
    </row>
    <row r="269" spans="1:7" s="8" customFormat="1" ht="17.25" customHeight="1">
      <c r="A269" s="12"/>
      <c r="B269" s="12"/>
      <c r="C269" s="312" t="s">
        <v>4156</v>
      </c>
      <c r="D269" s="312"/>
      <c r="E269" s="312"/>
      <c r="F269" s="312"/>
      <c r="G269" s="12"/>
    </row>
    <row r="270" spans="1:7" s="8" customFormat="1" ht="17.25" customHeight="1">
      <c r="A270" s="12"/>
      <c r="B270" s="12"/>
      <c r="C270" s="312" t="s">
        <v>4157</v>
      </c>
      <c r="D270" s="312"/>
      <c r="E270" s="312"/>
      <c r="F270" s="312"/>
      <c r="G270" s="12"/>
    </row>
    <row r="271" spans="1:7" ht="18.75" customHeight="1">
      <c r="C271" s="312" t="s">
        <v>4158</v>
      </c>
      <c r="D271" s="312"/>
      <c r="E271" s="312"/>
      <c r="F271" s="312"/>
    </row>
    <row r="272" spans="1:7" ht="18.75" hidden="1" customHeight="1">
      <c r="C272" s="312"/>
      <c r="D272" s="312"/>
      <c r="E272" s="312"/>
      <c r="F272" s="312"/>
    </row>
    <row r="273" spans="3:6" ht="18.75" hidden="1" customHeight="1">
      <c r="C273" s="312"/>
      <c r="D273" s="312"/>
      <c r="E273" s="312"/>
      <c r="F273" s="312"/>
    </row>
    <row r="274" spans="3:6" ht="18.75" hidden="1" customHeight="1">
      <c r="C274" s="312"/>
      <c r="D274" s="312"/>
      <c r="E274" s="312"/>
      <c r="F274" s="312"/>
    </row>
    <row r="275" spans="3:6" ht="18.75" hidden="1" customHeight="1">
      <c r="C275" s="312"/>
      <c r="D275" s="312"/>
      <c r="E275" s="312"/>
      <c r="F275" s="312"/>
    </row>
    <row r="276" spans="3:6" ht="18.75" hidden="1" customHeight="1">
      <c r="C276" s="312"/>
      <c r="D276" s="312"/>
      <c r="E276" s="312"/>
      <c r="F276" s="312"/>
    </row>
    <row r="277" spans="3:6" ht="18.75" hidden="1" customHeight="1">
      <c r="C277" s="312"/>
      <c r="D277" s="312"/>
      <c r="E277" s="312"/>
      <c r="F277" s="312"/>
    </row>
    <row r="278" spans="3:6" ht="18.75" hidden="1" customHeight="1">
      <c r="C278" s="312"/>
      <c r="D278" s="312"/>
      <c r="E278" s="312"/>
      <c r="F278" s="312"/>
    </row>
    <row r="279" spans="3:6" ht="18.75" hidden="1" customHeight="1">
      <c r="C279" s="312"/>
      <c r="D279" s="312"/>
      <c r="E279" s="312"/>
      <c r="F279" s="312"/>
    </row>
    <row r="280" spans="3:6" ht="18.75" hidden="1" customHeight="1">
      <c r="C280" s="312"/>
      <c r="D280" s="312"/>
      <c r="E280" s="312"/>
      <c r="F280" s="312"/>
    </row>
    <row r="281" spans="3:6" ht="18.75" hidden="1" customHeight="1">
      <c r="C281" s="312"/>
      <c r="D281" s="312"/>
      <c r="E281" s="312"/>
      <c r="F281" s="312"/>
    </row>
    <row r="282" spans="3:6" ht="18.75" hidden="1" customHeight="1">
      <c r="C282" s="312"/>
      <c r="D282" s="312"/>
      <c r="E282" s="312"/>
      <c r="F282" s="312"/>
    </row>
    <row r="283" spans="3:6" ht="18.75" hidden="1" customHeight="1">
      <c r="C283" s="312"/>
      <c r="D283" s="312"/>
      <c r="E283" s="312"/>
      <c r="F283" s="312"/>
    </row>
    <row r="284" spans="3:6" ht="18.75" hidden="1" customHeight="1">
      <c r="C284" s="312"/>
      <c r="D284" s="312"/>
      <c r="E284" s="312"/>
      <c r="F284" s="312"/>
    </row>
    <row r="285" spans="3:6" ht="18.75" hidden="1" customHeight="1">
      <c r="C285" s="312"/>
      <c r="D285" s="312"/>
      <c r="E285" s="312"/>
      <c r="F285" s="312"/>
    </row>
    <row r="286" spans="3:6" ht="18.75" hidden="1" customHeight="1">
      <c r="C286" s="312"/>
      <c r="D286" s="312"/>
      <c r="E286" s="312"/>
      <c r="F286" s="312"/>
    </row>
    <row r="287" spans="3:6" ht="18.75" hidden="1" customHeight="1">
      <c r="C287" s="312"/>
      <c r="D287" s="312"/>
      <c r="E287" s="312"/>
      <c r="F287" s="312"/>
    </row>
    <row r="288" spans="3:6" ht="18.75" hidden="1" customHeight="1">
      <c r="C288" s="312"/>
      <c r="D288" s="312"/>
      <c r="E288" s="312"/>
      <c r="F288" s="312"/>
    </row>
    <row r="289" spans="3:6" ht="18.75" hidden="1" customHeight="1">
      <c r="C289" s="312"/>
      <c r="D289" s="312"/>
      <c r="E289" s="312"/>
      <c r="F289" s="312"/>
    </row>
    <row r="290" spans="3:6" ht="18.75" hidden="1" customHeight="1">
      <c r="C290" s="312"/>
      <c r="D290" s="312"/>
      <c r="E290" s="312"/>
      <c r="F290" s="312"/>
    </row>
    <row r="291" spans="3:6" ht="18.75" hidden="1" customHeight="1">
      <c r="C291" s="312"/>
      <c r="D291" s="312"/>
      <c r="E291" s="312"/>
      <c r="F291" s="312"/>
    </row>
    <row r="292" spans="3:6" ht="18.75" hidden="1" customHeight="1">
      <c r="C292" s="312"/>
      <c r="D292" s="312"/>
      <c r="E292" s="312"/>
      <c r="F292" s="312"/>
    </row>
    <row r="293" spans="3:6" ht="18.75" hidden="1" customHeight="1">
      <c r="C293" s="312"/>
      <c r="D293" s="312"/>
      <c r="E293" s="312"/>
      <c r="F293" s="312"/>
    </row>
    <row r="294" spans="3:6" ht="18.75" hidden="1" customHeight="1">
      <c r="C294" s="312"/>
      <c r="D294" s="312"/>
      <c r="E294" s="312"/>
      <c r="F294" s="312"/>
    </row>
    <row r="295" spans="3:6" ht="18.75" hidden="1" customHeight="1">
      <c r="C295" s="312"/>
      <c r="D295" s="312"/>
      <c r="E295" s="312"/>
      <c r="F295" s="312"/>
    </row>
    <row r="296" spans="3:6" ht="18.75" hidden="1" customHeight="1">
      <c r="C296" s="312"/>
      <c r="D296" s="312"/>
      <c r="E296" s="312"/>
      <c r="F296" s="312"/>
    </row>
    <row r="297" spans="3:6" ht="18.75" hidden="1" customHeight="1">
      <c r="C297" s="312"/>
      <c r="D297" s="312"/>
      <c r="E297" s="312"/>
      <c r="F297" s="312"/>
    </row>
    <row r="298" spans="3:6" ht="18.75" hidden="1" customHeight="1">
      <c r="C298" s="312"/>
      <c r="D298" s="312"/>
      <c r="E298" s="312"/>
      <c r="F298" s="312"/>
    </row>
    <row r="299" spans="3:6" ht="18.75" hidden="1" customHeight="1">
      <c r="C299" s="312"/>
      <c r="D299" s="312"/>
      <c r="E299" s="312"/>
      <c r="F299" s="312"/>
    </row>
    <row r="300" spans="3:6" ht="18.75" hidden="1" customHeight="1">
      <c r="C300" s="312"/>
      <c r="D300" s="312"/>
      <c r="E300" s="312"/>
      <c r="F300" s="312"/>
    </row>
    <row r="301" spans="3:6" ht="18.75" hidden="1" customHeight="1">
      <c r="C301" s="312"/>
      <c r="D301" s="312"/>
      <c r="E301" s="312"/>
      <c r="F301" s="312"/>
    </row>
    <row r="302" spans="3:6" ht="18.75" hidden="1" customHeight="1">
      <c r="C302" s="312"/>
      <c r="D302" s="312"/>
      <c r="E302" s="312"/>
      <c r="F302" s="312"/>
    </row>
    <row r="303" spans="3:6" ht="18.75" customHeight="1">
      <c r="C303" s="312" t="s">
        <v>4159</v>
      </c>
      <c r="D303" s="312"/>
      <c r="E303" s="312"/>
      <c r="F303" s="312"/>
    </row>
    <row r="304" spans="3:6" ht="18.75" hidden="1" customHeight="1">
      <c r="C304" s="39"/>
      <c r="D304" s="39"/>
      <c r="E304" s="39"/>
      <c r="F304" s="39"/>
    </row>
    <row r="305" spans="3:6" ht="18.75" hidden="1" customHeight="1">
      <c r="C305" s="39"/>
      <c r="D305" s="39"/>
      <c r="E305" s="39"/>
      <c r="F305" s="39"/>
    </row>
    <row r="306" spans="3:6" ht="18.75" hidden="1" customHeight="1">
      <c r="C306" s="39"/>
      <c r="D306" s="39"/>
      <c r="E306" s="39"/>
      <c r="F306" s="39"/>
    </row>
    <row r="307" spans="3:6" ht="18.75" hidden="1" customHeight="1"/>
    <row r="308" spans="3:6" ht="18.75" hidden="1" customHeight="1"/>
    <row r="309" spans="3:6" ht="18.75" hidden="1" customHeight="1"/>
    <row r="310" spans="3:6" ht="18.75" hidden="1" customHeight="1"/>
    <row r="311" spans="3:6" ht="18.75" hidden="1" customHeight="1"/>
    <row r="312" spans="3:6" ht="18.75" hidden="1" customHeight="1"/>
    <row r="313" spans="3:6" ht="18.75" hidden="1" customHeight="1"/>
    <row r="314" spans="3:6" ht="18.75" hidden="1" customHeight="1"/>
    <row r="315" spans="3:6" ht="18.75" hidden="1" customHeight="1"/>
    <row r="316" spans="3:6" ht="18.75" hidden="1" customHeight="1"/>
    <row r="317" spans="3:6" ht="18.75" hidden="1" customHeight="1"/>
    <row r="318" spans="3:6" ht="18.75" hidden="1" customHeight="1"/>
    <row r="319" spans="3:6" ht="18.75" hidden="1" customHeight="1"/>
    <row r="320" spans="3:6" ht="18.75" hidden="1" customHeight="1"/>
    <row r="321" ht="18.75" customHeight="1"/>
    <row r="322" ht="18.75" customHeight="1"/>
    <row r="323" ht="18.75" hidden="1" customHeight="1"/>
    <row r="324" ht="18.75" hidden="1" customHeight="1"/>
    <row r="325" ht="18.75" hidden="1" customHeight="1"/>
    <row r="326" ht="18.75" hidden="1" customHeight="1"/>
    <row r="327" ht="18.75" hidden="1" customHeight="1"/>
    <row r="328" ht="18.75" hidden="1" customHeight="1"/>
    <row r="329" ht="18.75" hidden="1" customHeight="1"/>
    <row r="330" ht="18.75" hidden="1" customHeight="1"/>
    <row r="331" ht="18.75" hidden="1" customHeight="1"/>
    <row r="332" ht="18.75" customHeight="1"/>
    <row r="333" ht="18.75" customHeight="1"/>
    <row r="334" ht="18.75" customHeight="1"/>
    <row r="335" ht="18.75" customHeight="1"/>
  </sheetData>
  <protectedRanges>
    <protectedRange sqref="B9 C10 C21 C24 D11:D13 D15:D16 C14:C17" name="区域1"/>
    <protectedRange sqref="C28" name="区域1_1"/>
  </protectedRanges>
  <mergeCells count="246">
    <mergeCell ref="C256:F256"/>
    <mergeCell ref="C257:F257"/>
    <mergeCell ref="C258:F258"/>
    <mergeCell ref="C261:F261"/>
    <mergeCell ref="C245:F245"/>
    <mergeCell ref="C246:F246"/>
    <mergeCell ref="C247:F247"/>
    <mergeCell ref="C248:F248"/>
    <mergeCell ref="C250:F250"/>
    <mergeCell ref="C251:F251"/>
    <mergeCell ref="C252:F252"/>
    <mergeCell ref="C253:F253"/>
    <mergeCell ref="C294:F294"/>
    <mergeCell ref="C295:F295"/>
    <mergeCell ref="C296:F296"/>
    <mergeCell ref="C288:F288"/>
    <mergeCell ref="C289:F289"/>
    <mergeCell ref="C290:F290"/>
    <mergeCell ref="C291:F291"/>
    <mergeCell ref="C292:F292"/>
    <mergeCell ref="C293:F293"/>
    <mergeCell ref="C297:F297"/>
    <mergeCell ref="C298:F298"/>
    <mergeCell ref="C299:F299"/>
    <mergeCell ref="C300:F300"/>
    <mergeCell ref="C301:F301"/>
    <mergeCell ref="C302:F302"/>
    <mergeCell ref="C268:F268"/>
    <mergeCell ref="C303:F303"/>
    <mergeCell ref="C272:F272"/>
    <mergeCell ref="C273:F273"/>
    <mergeCell ref="C274:F274"/>
    <mergeCell ref="C275:F275"/>
    <mergeCell ref="C276:F276"/>
    <mergeCell ref="C277:F277"/>
    <mergeCell ref="C278:F278"/>
    <mergeCell ref="C279:F279"/>
    <mergeCell ref="C280:F280"/>
    <mergeCell ref="C281:F281"/>
    <mergeCell ref="C282:F282"/>
    <mergeCell ref="C283:F283"/>
    <mergeCell ref="C284:F284"/>
    <mergeCell ref="C285:F285"/>
    <mergeCell ref="C286:F286"/>
    <mergeCell ref="C287:F287"/>
    <mergeCell ref="C240:F240"/>
    <mergeCell ref="C243:F243"/>
    <mergeCell ref="C244:F244"/>
    <mergeCell ref="C223:F223"/>
    <mergeCell ref="C224:F224"/>
    <mergeCell ref="C227:F227"/>
    <mergeCell ref="C228:F228"/>
    <mergeCell ref="C229:F229"/>
    <mergeCell ref="C230:F230"/>
    <mergeCell ref="A232:F232"/>
    <mergeCell ref="C234:F234"/>
    <mergeCell ref="C235:F235"/>
    <mergeCell ref="C213:F213"/>
    <mergeCell ref="C214:F214"/>
    <mergeCell ref="C217:F217"/>
    <mergeCell ref="C218:F218"/>
    <mergeCell ref="C219:F219"/>
    <mergeCell ref="C222:F222"/>
    <mergeCell ref="C175:F175"/>
    <mergeCell ref="C186:F186"/>
    <mergeCell ref="C194:F194"/>
    <mergeCell ref="C191:F191"/>
    <mergeCell ref="C190:F190"/>
    <mergeCell ref="C154:F154"/>
    <mergeCell ref="C141:F141"/>
    <mergeCell ref="C146:F146"/>
    <mergeCell ref="C165:F165"/>
    <mergeCell ref="C157:F157"/>
    <mergeCell ref="C160:F160"/>
    <mergeCell ref="A158:F158"/>
    <mergeCell ref="C162:F162"/>
    <mergeCell ref="C155:F155"/>
    <mergeCell ref="C145:F145"/>
    <mergeCell ref="C168:F168"/>
    <mergeCell ref="C169:F169"/>
    <mergeCell ref="C189:F189"/>
    <mergeCell ref="A187:F187"/>
    <mergeCell ref="A171:F171"/>
    <mergeCell ref="A163:F163"/>
    <mergeCell ref="C174:F174"/>
    <mergeCell ref="C178:F178"/>
    <mergeCell ref="C182:F182"/>
    <mergeCell ref="C184:F184"/>
    <mergeCell ref="C185:F185"/>
    <mergeCell ref="A180:F180"/>
    <mergeCell ref="C179:F179"/>
    <mergeCell ref="C176:F176"/>
    <mergeCell ref="C173:F173"/>
    <mergeCell ref="D23:E23"/>
    <mergeCell ref="D49:E49"/>
    <mergeCell ref="A74:F74"/>
    <mergeCell ref="D36:E36"/>
    <mergeCell ref="D37:E37"/>
    <mergeCell ref="C53:F53"/>
    <mergeCell ref="C58:F58"/>
    <mergeCell ref="C59:F59"/>
    <mergeCell ref="C64:F64"/>
    <mergeCell ref="D41:E41"/>
    <mergeCell ref="D43:E43"/>
    <mergeCell ref="D45:E45"/>
    <mergeCell ref="C38:F38"/>
    <mergeCell ref="C42:F42"/>
    <mergeCell ref="C44:F44"/>
    <mergeCell ref="D39:E39"/>
    <mergeCell ref="D40:E40"/>
    <mergeCell ref="D55:E55"/>
    <mergeCell ref="D50:E50"/>
    <mergeCell ref="D51:E51"/>
    <mergeCell ref="D52:E52"/>
    <mergeCell ref="C24:F24"/>
    <mergeCell ref="D30:E30"/>
    <mergeCell ref="D31:E31"/>
    <mergeCell ref="B2:F3"/>
    <mergeCell ref="A5:G5"/>
    <mergeCell ref="B9:F9"/>
    <mergeCell ref="C10:F10"/>
    <mergeCell ref="D11:E11"/>
    <mergeCell ref="D12:E12"/>
    <mergeCell ref="D13:E13"/>
    <mergeCell ref="D22:E22"/>
    <mergeCell ref="C17:F17"/>
    <mergeCell ref="C14:F14"/>
    <mergeCell ref="D15:E15"/>
    <mergeCell ref="D16:E16"/>
    <mergeCell ref="C21:F21"/>
    <mergeCell ref="D18:E18"/>
    <mergeCell ref="D19:E19"/>
    <mergeCell ref="D20:E20"/>
    <mergeCell ref="A7:F7"/>
    <mergeCell ref="B65:F65"/>
    <mergeCell ref="C48:F48"/>
    <mergeCell ref="C25:F25"/>
    <mergeCell ref="B33:F33"/>
    <mergeCell ref="C34:F34"/>
    <mergeCell ref="D35:E35"/>
    <mergeCell ref="D54:E54"/>
    <mergeCell ref="C71:F71"/>
    <mergeCell ref="C26:F26"/>
    <mergeCell ref="C27:F27"/>
    <mergeCell ref="B47:F47"/>
    <mergeCell ref="B57:F57"/>
    <mergeCell ref="B63:F63"/>
    <mergeCell ref="C66:F66"/>
    <mergeCell ref="C68:F68"/>
    <mergeCell ref="C69:F69"/>
    <mergeCell ref="B60:F60"/>
    <mergeCell ref="C61:F61"/>
    <mergeCell ref="C62:F62"/>
    <mergeCell ref="C28:F28"/>
    <mergeCell ref="D29:E29"/>
    <mergeCell ref="C73:F73"/>
    <mergeCell ref="C121:F121"/>
    <mergeCell ref="C88:F88"/>
    <mergeCell ref="C77:F77"/>
    <mergeCell ref="C78:F78"/>
    <mergeCell ref="C79:F79"/>
    <mergeCell ref="C81:F81"/>
    <mergeCell ref="C82:F82"/>
    <mergeCell ref="A89:F89"/>
    <mergeCell ref="C87:F87"/>
    <mergeCell ref="C83:F83"/>
    <mergeCell ref="C84:F84"/>
    <mergeCell ref="C102:F102"/>
    <mergeCell ref="C94:F94"/>
    <mergeCell ref="C96:F96"/>
    <mergeCell ref="C97:F97"/>
    <mergeCell ref="C85:F85"/>
    <mergeCell ref="C92:F92"/>
    <mergeCell ref="C93:F93"/>
    <mergeCell ref="C101:F101"/>
    <mergeCell ref="C119:F119"/>
    <mergeCell ref="C120:F120"/>
    <mergeCell ref="C98:F98"/>
    <mergeCell ref="C99:F99"/>
    <mergeCell ref="C95:F95"/>
    <mergeCell ref="C104:F104"/>
    <mergeCell ref="C106:F106"/>
    <mergeCell ref="C167:F167"/>
    <mergeCell ref="C149:F149"/>
    <mergeCell ref="C150:F150"/>
    <mergeCell ref="C152:F152"/>
    <mergeCell ref="A142:F142"/>
    <mergeCell ref="C140:F140"/>
    <mergeCell ref="C144:F144"/>
    <mergeCell ref="C143:F143"/>
    <mergeCell ref="C137:F137"/>
    <mergeCell ref="C138:F138"/>
    <mergeCell ref="C139:F139"/>
    <mergeCell ref="C151:F151"/>
    <mergeCell ref="C166:F166"/>
    <mergeCell ref="A147:F147"/>
    <mergeCell ref="C103:F103"/>
    <mergeCell ref="C109:F109"/>
    <mergeCell ref="C110:F110"/>
    <mergeCell ref="C107:F107"/>
    <mergeCell ref="C105:F105"/>
    <mergeCell ref="C129:F129"/>
    <mergeCell ref="C153:F153"/>
    <mergeCell ref="C132:F132"/>
    <mergeCell ref="C135:F135"/>
    <mergeCell ref="C108:F108"/>
    <mergeCell ref="C114:F114"/>
    <mergeCell ref="C115:F115"/>
    <mergeCell ref="C116:F116"/>
    <mergeCell ref="C112:F112"/>
    <mergeCell ref="C113:F113"/>
    <mergeCell ref="C125:F125"/>
    <mergeCell ref="C126:F126"/>
    <mergeCell ref="C127:F127"/>
    <mergeCell ref="C111:F111"/>
    <mergeCell ref="C122:F122"/>
    <mergeCell ref="C123:F123"/>
    <mergeCell ref="C133:F133"/>
    <mergeCell ref="C130:F130"/>
    <mergeCell ref="C117:F117"/>
    <mergeCell ref="C118:F118"/>
    <mergeCell ref="C131:F131"/>
    <mergeCell ref="C271:F271"/>
    <mergeCell ref="C197:F197"/>
    <mergeCell ref="C198:F198"/>
    <mergeCell ref="C199:F199"/>
    <mergeCell ref="C200:F200"/>
    <mergeCell ref="C201:F201"/>
    <mergeCell ref="C264:F264"/>
    <mergeCell ref="C265:F265"/>
    <mergeCell ref="C266:F266"/>
    <mergeCell ref="C267:F267"/>
    <mergeCell ref="C269:F269"/>
    <mergeCell ref="C270:F270"/>
    <mergeCell ref="C204:F204"/>
    <mergeCell ref="C205:F205"/>
    <mergeCell ref="C206:F206"/>
    <mergeCell ref="C207:F207"/>
    <mergeCell ref="C208:F208"/>
    <mergeCell ref="C209:F209"/>
    <mergeCell ref="C210:F210"/>
    <mergeCell ref="C211:F211"/>
    <mergeCell ref="C212:F212"/>
    <mergeCell ref="C249:F249"/>
    <mergeCell ref="C236:F236"/>
    <mergeCell ref="C239:F239"/>
  </mergeCells>
  <phoneticPr fontId="8" type="noConversion"/>
  <hyperlinks>
    <hyperlink ref="B9" location="EKF!$B$12" tooltip="Перейти к Выключатели автоматические" display="Выключатели автоматические"/>
    <hyperlink ref="D11" location="'PRICE LIST'!D10" tooltip="Перейти к Характеристика  С" display="Характеристика  B"/>
    <hyperlink ref="D12" location="'PRICE LIST'!D67" tooltip="Перейти к Характеристика В" display="Характеристика C"/>
    <hyperlink ref="D13" location="'PRICE LIST'!D124" tooltip="Перейти к Характеристика D" display="Характеристика D"/>
    <hyperlink ref="B9:E9" location="'прайс-лист'!B7" tooltip="Перейти к Выключатели автоматические" display="Автоматические выключатели (МАВ)"/>
    <hyperlink ref="C10" location="'PRICE LIST'!C9" display="Автоматический выключатель Серия DZ47-60 4.5kA"/>
    <hyperlink ref="C10:F10" location="'прайс-лист'!A8" display="Автоматический выключатель Серия DZ47-60 4.5kA"/>
    <hyperlink ref="D11:E11" location="'прайс-лист'!A9" tooltip="Перейти к Характеристика  С" display="Характеристика B"/>
    <hyperlink ref="D12:E12" location="'прайс-лист'!A66" tooltip="Перейти к Характеристика В" display="Характеристика C"/>
    <hyperlink ref="D13:E13" location="'прайс-лист'!A123" tooltip="Перейти к Характеристика D" display="Характеристика D"/>
    <hyperlink ref="C14" location="'PRICE LIST'!C182" display="Автоматический выключатель Серия NB1-63 6kA"/>
    <hyperlink ref="C14:F14" location="'прайс-лист'!A181" display="Автоматический выключатель Серия NBH8-40 4.5kA"/>
    <hyperlink ref="D15" location="'PRICE LIST'!D10" tooltip="Перейти к Характеристика  С" display="Характеристика  B"/>
    <hyperlink ref="D16" location="'PRICE LIST'!D67" tooltip="Перейти к Характеристика В" display="Характеристика C"/>
    <hyperlink ref="D15:E15" location="'прайс-лист'!A182" tooltip="Перейти к Характеристика  С" display="Характеристика B"/>
    <hyperlink ref="D16:E16" location="'прайс-лист'!A194" tooltip="Перейти к Характеристика В" display="Характеристика C"/>
    <hyperlink ref="D18" location="'PRICE LIST'!D183" tooltip="Перейти к Характеристика  С" display="Характеристика  B"/>
    <hyperlink ref="C17" location="'PRICE LIST'!C182" display="Автоматический выключатель Серия NB1-63 6kA"/>
    <hyperlink ref="C17:F17" location="'прайс-лист'!A206" display="Автоматический выключатель Серия NB1-63 6kA "/>
    <hyperlink ref="D18:E18" location="'прайс-лист'!A207" tooltip="Перейти к Характеристика  С" display="Характеристика B"/>
    <hyperlink ref="C174:E178" location="'прайс-лист'!C2360" display="Выключатель-разъединители Серия NH40"/>
    <hyperlink ref="A142:F142" location="'прайс-лист'!A2479" display="Т.гр. 04 Компенсации реактивной мощности CHINT"/>
    <hyperlink ref="A7:F7" location="'прайс-лист'!A6" display="Т.гр. 01 Модульное оборудование CHINT"/>
    <hyperlink ref="C21:F21" location="'прайс-лист'!A382" display="Автоматический выключатель Серия NB1-63H 10kA"/>
    <hyperlink ref="D22:E22" location="'прайс-лист'!A383" display="Характеристика C"/>
    <hyperlink ref="D23:E23" location="'прайс-лист'!A440" display="Характеристика D"/>
    <hyperlink ref="C24:F24" location="'прайс-лист'!A497" display="Автоматический выключатель постоянного тока Серия NB1-63DC 6kA"/>
    <hyperlink ref="C25:F25" location="'прайс-лист'!A540" display="Аксессуары для автоматического выключателя Серия NB1"/>
    <hyperlink ref="C26:F26" location="'прайс-лист'!A545" display="Автоматический выключатель Серия DZ158 10kA"/>
    <hyperlink ref="C27:F27" location="'прайс-лист'!C562" display="Аксессуары для автоматического выключателя Серия DZ158"/>
    <hyperlink ref="B33:F33" location="'прайс-лист'!A724" display=" Устройства дифференциальной защиты (ДИФ)"/>
    <hyperlink ref="C34:F34" location="'прайс-лист'!A725" display="Автоматы дифференциальные Серия DZ47LE"/>
    <hyperlink ref="D35:E35" location="'прайс-лист'!A726" display="ДИФ серия DZ47LE с дифференциальным током 30мА"/>
    <hyperlink ref="D36:E36" location="'прайс-лист'!A740" display="ДИФ серия DZ47LE с дифференциальным током 100мА"/>
    <hyperlink ref="D37:E37" location="'прайс-лист'!A752" display="ДИФ серия DZ47LE с дифференциальным током 300мА"/>
    <hyperlink ref="C38:F38" location="'прайс-лист'!C764" display="Автоматы дифференциальные Серия NB1L"/>
    <hyperlink ref="D39:E39" location="'прайс-лист'!A765" display="ДИФ серия NB1L с дифференциальным током 30мА"/>
    <hyperlink ref="D40:E40" location="'прайс-лист'!A847" display="ДИФ серия NB1L с дифференциальным током 100мА"/>
    <hyperlink ref="D41:E41" location="'прайс-лист'!A867" display="ДИФ серия NB1L с дифференциальным током 300мА"/>
    <hyperlink ref="C42:F42" location="'прайс-лист'!A893" display="Автоматы дифференциальные Серия NBH8LE-40"/>
    <hyperlink ref="D43:E43" location="'прайс-лист'!A894" display="Диф. автомат NBH8LE-40 х-ка С"/>
    <hyperlink ref="D45:E45" location="'прайс-лист'!A903" display="ДИФ серия NB2LE с дифференциальным током 30мА"/>
    <hyperlink ref="B47:F47" location="'прайс-лист'!A914" display="Устройства дифференциальной защиты (УЗО)"/>
    <hyperlink ref="C48:F48" location="'прайс-лист'!A915" display="Выключатели дифференциальные Серия NL1-63 "/>
    <hyperlink ref="D49:E49" location="'прайс-лист'!A916" display="УЗО с дифференциальным током 10мА"/>
    <hyperlink ref="D50:E50" location="'прайс-лист'!A921" display="УЗО с дифференциальным током 30мА"/>
    <hyperlink ref="D51:E51" location="'прайс-лист'!A928" display="УЗО с дифференциальным током 100мА"/>
    <hyperlink ref="D52:E52" location="'прайс-лист'!A935" display="УЗО с дифференциальным током 300мА"/>
    <hyperlink ref="C53:F53" location="'прайс-лист'!A942" display="Выключатели дифференциальные Серия NL1-100 селективные"/>
    <hyperlink ref="D54:E54" location="'прайс-лист'!A943" display="УЗО с дифференциальным током 100мА"/>
    <hyperlink ref="D55:E55" location="'прайс-лист'!A950" display="УЗО с дифференциальным током 300мА"/>
    <hyperlink ref="B57:F57" location="'прайс-лист'!A957" display="Выключатель нагрузки"/>
    <hyperlink ref="C58:F58" location="'прайс-лист'!A958" display="Выключатель нагрузки серия NH2"/>
    <hyperlink ref="C59:F59" location="'прайс-лист'!A984" display="Выключатель нагрузки серия NH4"/>
    <hyperlink ref="B63:F63" location="'прайс-лист'!A1012" display="Индикаторы"/>
    <hyperlink ref="C64:F64" location="'прайс-лист'!A1013" display="Световые индикаторы Серия ND9 "/>
    <hyperlink ref="B65:F65" location="'прайс-лист'!A1024" display="Кнопки"/>
    <hyperlink ref="C66:F66" location="'прайс-лист'!A1025" display="Кнопка модульная NP9"/>
    <hyperlink ref="B67:F67" location="'прайс-лист'!A1035" display="Управление и контроль"/>
    <hyperlink ref="C68:F68" location="'прайс-лист'!A1036" display="Модульные контакторы Серия NCH8"/>
    <hyperlink ref="C69:F69" location="'прайс-лист'!A1062" display="Импульсное реле NJMC1"/>
    <hyperlink ref="B70:F70" location="'прайс-лист'!A1079" display="Модульные розетки "/>
    <hyperlink ref="C71:F71" location="'прайс-лист'!A1080" display="Модульные розетки AC30-111"/>
    <hyperlink ref="B72:F72" location="'прайс-лист'!A1082" display="Ограничители импульсных перенапряжений"/>
    <hyperlink ref="C73:F73" location="'прайс-лист'!A1083" display="Ограничители импульсных перенапряжений NU6-Ⅱ"/>
    <hyperlink ref="A74:F74" location="'прайс-лист'!A1096" display="Т.гр. 02 Силовое оборудование защиты и коммутации CHINT"/>
    <hyperlink ref="B76:F76" location="'прайс-лист'!A1097" display="Воздушные Автоматические выключатели"/>
    <hyperlink ref="C77:F77" location="'прайс-лист'!A1098" display="Воздушные автоматические выключатели Серия NA8G тип М"/>
    <hyperlink ref="C78:F78" location="'прайс-лист'!A1117" display="Воздушные автоматические выключатели Серия NA1 тип М"/>
    <hyperlink ref="C79:F79" location="'прайс-лист'!A1171" display="Аксессуары для воздушных автоматических выключателей Серия NA1"/>
    <hyperlink ref="B80:F80" location="'прайс-лист'!A1176" display="Силовые Автоматические выключатели"/>
    <hyperlink ref="C81:F81" location="'прайс-лист'!A1177" display="Силовые Автоматические выключатели Серия NM8"/>
    <hyperlink ref="C82:F82" location="'прайс-лист'!A1246" display="Силовые Автоматические выключатели Серия NM8S"/>
    <hyperlink ref="C83:F83" location="'прайс-лист'!A1304" display="Аксессуары для автоматического выключателя Серия NM8 и NM8S"/>
    <hyperlink ref="C84:F84" location="'прайс-лист'!A1407" display="Силовые Автоматические выключатели Серия NM1"/>
    <hyperlink ref="C85:F85" location="'прайс-лист'!A1476" display="Аксессуары для автоматического выключателя Серия NM1"/>
    <hyperlink ref="B86:F86" location="'прайс-лист'!A1599" display="Устройство автоматического ввода резерва"/>
    <hyperlink ref="C87:F87" location="'прайс-лист'!A1600" display="Устройство автоматического ввода резерва Серия NZ7"/>
    <hyperlink ref="A89:F89" location="'прайс-лист'!A1672" display="Т.гр. 03 Контакторы, реле, пускатели CHINT"/>
    <hyperlink ref="B91:F91" location="'прайс-лист'!A1673" display="Контакторы"/>
    <hyperlink ref="C94:F94" location="'прайс-лист'!A1702" display="Контакторы Серия NC6"/>
    <hyperlink ref="C95:F95" location="'прайс-лист'!A1715" display="Аксессуары для Контакторов Серия NC6"/>
    <hyperlink ref="C96:F96" location="'прайс-лист'!A1724" display="Контакторы Серия NC1"/>
    <hyperlink ref="C97:F97" location="'прайс-лист'!A1882" display="Аксессуары для Контакторов Серия NC1"/>
    <hyperlink ref="C98:F98" location="'прайс-лист'!A1921" display="Контакторы Серия NC2"/>
    <hyperlink ref="C99:F99" location="'прайс-лист'!A1961" display="Аксессуары для Контакторов Серия NC2"/>
    <hyperlink ref="B100:F100" location="'прайс-лист'!A1979" display="Реле"/>
    <hyperlink ref="C102:F102" location="'прайс-лист'!A2011" display="Тепловое защитное реле Серия NR2"/>
    <hyperlink ref="C104:F104" location="'прайс-лист'!A2085" display="Аксессуары для теплового защитного реле Серия NR2"/>
    <hyperlink ref="C105:F105" location="'прайс-лист'!A2090" display="Промежуточное реле Серия JZX-22F"/>
    <hyperlink ref="C106:F106" location="'прайс-лист'!A2101" display="Аксессуары для промежуточного реле Серия JZX-22F"/>
    <hyperlink ref="C111:F111" location="'прайс-лист'!A2133" display="Реле контроль фаз NJB1-X"/>
    <hyperlink ref="C121:F121" location="'прайс-лист'!A2217" display="Таймер электронный Серия NKG3"/>
    <hyperlink ref="C122:F122" location="'прайс-лист'!A2219" display="Таймер электронный Серия KG10D"/>
    <hyperlink ref="C123:F123" location="'прайс-лист'!A2221" display="Реле контроля уровня жидкости Серия NJYW1"/>
    <hyperlink ref="B128:F128" location="'прайс-лист'!A2316" display="Пускатели"/>
    <hyperlink ref="C129:F129" location="'прайс-лист'!A2317" display="Пускатель для управления и защиты электродвигателей Серия NS2"/>
    <hyperlink ref="C130:F130" location="'прайс-лист'!A2337" display="Пускатель для управления и защиты электродвигателей Серия NS2X"/>
    <hyperlink ref="C131:F131" location="'прайс-лист'!A2353" display="Аксессуары для пускателей Серия NS2"/>
    <hyperlink ref="C132:F132" location="'прайс-лист'!A2372" display="Пускатель прямого пуска и защиты электродвигателей в корпусе Серия NQ3"/>
    <hyperlink ref="C133:F133" location="'прайс-лист'!A2399" display="Комплексное защитное устройство для двигателей JD-5A"/>
    <hyperlink ref="B134:F134" location="'прайс-лист'!A2410" display="Переключатели"/>
    <hyperlink ref="C135:F135" location="'прайс-лист'!A2411" display="Кулачковые переключатели Серия LW32"/>
    <hyperlink ref="B136:F136" location="'прайс-лист'!A2449" display="Путевые выключатели"/>
    <hyperlink ref="C137:F137" location="'прайс-лист'!A2450" display="Выключатель путевой Серия YBLX-ME"/>
    <hyperlink ref="C138:F138" location="'прайс-лист'!A2460" display="Выключатель путевой Серия YBLX-P1"/>
    <hyperlink ref="C139:F139" location="'прайс-лист'!A2470" display="Выключатель путевой Серия YBLX-K1"/>
    <hyperlink ref="C140:F140" location="'прайс-лист'!A2475" display="Выключатель путевой Серия YBLX-K3"/>
    <hyperlink ref="C143:F143" location="'прайс-лист'!A2480" display="Контактор для компенсации реактивной мощности Серия CJ19"/>
    <hyperlink ref="C144:F144" location="'прайс-лист'!A2503" display="Конденсатор Серия NWC6"/>
    <hyperlink ref="C146:F146" location="'прайс-лист'!A2546" display="Регулятор реактивной мощности JKF8"/>
    <hyperlink ref="A147:F147" location="'прайс-лист'!A2549" display="Т.гр. 05 Кнопки управления, индикаторы CHINT"/>
    <hyperlink ref="B148:F148" location="'прайс-лист'!A2550" display="Кнопки управления"/>
    <hyperlink ref="C149:F149" location="'прайс-лист'!A2551" display="Кнопки управления Серия NP2"/>
    <hyperlink ref="C150:F150" location="'прайс-лист'!A2646" display="Аксессуары для кнопок управления Серия NP2"/>
    <hyperlink ref="C151:F151" location="'прайс-лист'!A2689" display="Кнопочные посты Серия NP2"/>
    <hyperlink ref="C152:F152" location="'прайс-лист'!A2709" display="Кнопки управления Серия NP8"/>
    <hyperlink ref="C153:F153" location="'прайс-лист'!A2811" display="Аксессуары для кнопок управления Серия NP8"/>
    <hyperlink ref="C154:F154" location="'прайс-лист'!A2816" display="Кнопочные посты Серия NP8"/>
    <hyperlink ref="C155:F155" location="'прайс-лист'!A2833" display="Кнопки управления Серия NP3"/>
    <hyperlink ref="B156:F156" location="'прайс-лист'!A2840" display="Индикаторы, звуковые сигнализаторы"/>
    <hyperlink ref="C157:F157" location="'прайс-лист'!A2841" display="Световые индикаторы Серия ND16"/>
    <hyperlink ref="A158:F158" location="'прайс-лист'!A2896" display="Т.гр. 06 Оборудование электропитания CHINT"/>
    <hyperlink ref="B159:F159" location="'прайс-лист'!A2897" display="Трансформаторы"/>
    <hyperlink ref="C160:F160" location="'прайс-лист'!A2898" display="Однофазные трансформаторы Серия NDK"/>
    <hyperlink ref="A163:F163" location="'прайс-лист'!A2939" display="Т.гр. 07 Выключатель-разъединители/рубильники CHINT"/>
    <hyperlink ref="B164:F164" location="'прайс-лист'!A2940" display="Выключатель-разъединители/рубильники"/>
    <hyperlink ref="C165:F165" location="'прайс-лист'!A2941" display="Выключатель-разъединители Серия NH40"/>
    <hyperlink ref="C166:F166" location="'прайс-лист'!A3033" display="Аксессуары для выключателя-разъединителя Серия NH40"/>
    <hyperlink ref="C167:F167" location="'прайс-лист'!A3039" display="Реверсивный рубильник с электроприводом Серия NH40SZ"/>
    <hyperlink ref="C168:F168" location="'прайс-лист'!A3068" display="Реверсивный рубильник с блоком АВР Серия NH40SZ(II, III)"/>
    <hyperlink ref="C169:F169" location="'прайс-лист'!A3093" display="Откидной выключатель-разъединитель Серия NHR17"/>
    <hyperlink ref="A171:F171" location="'прайс-лист'!A3109" display="Т.гр. 08 Приводная техника CHINT"/>
    <hyperlink ref="B172:F172" location="'прайс-лист'!A3110" display="Преобразователь частоты"/>
    <hyperlink ref="C173:F173" location="'прайс-лист'!A3111" display="Преобразователь частоты Серия NVF300M (Общий тип)"/>
    <hyperlink ref="C174:F174" location="'прайс-лист'!A3117" display="Преобразователь частоты Серия NVF2G (Общий тип)"/>
    <hyperlink ref="C175:F175" location="'прайс-лист'!A3145" display="Преобразователь частоты Серия NVF2G (Тип для вентиляторов и насосов)"/>
    <hyperlink ref="B177:F177" location="'прайс-лист'!A3172" display="Устройство плавного пуска"/>
    <hyperlink ref="C178:F178" location="'прайс-лист'!A3173" display="Устройство плавного пуска Серия NJR2"/>
    <hyperlink ref="A180:F180" location="'прайс-лист'!A3195" display="Т.гр. 09 Щиты и шкафы CHINT"/>
    <hyperlink ref="B181:F181" location="'прайс-лист'!A3196" display="Щиты"/>
    <hyperlink ref="C182:F182" location="'прайс-лист'!A3197" display="Щиты с монтажной панелью Серия NXW5"/>
    <hyperlink ref="B183:F183" location="'прайс-лист'!A3255" display="Корпуса"/>
    <hyperlink ref="C184:F184" location="'прайс-лист'!A3256" display="Пластиковый корпус Серия NX2"/>
    <hyperlink ref="C185:F185" location="'прайс-лист'!A3263" display="Пластиковый корпус Серия NX8"/>
    <hyperlink ref="A187:F187" location="'прайс-лист'!A3276" display="Т.гр. 10 Аксессуары для шкафов и щитов CHINT"/>
    <hyperlink ref="B188:F188" location="'прайс-лист'!A3277" display="DIN-рейка"/>
    <hyperlink ref="C189:F189" location="'прайс-лист'!A3278" display="DIN-рейка оцинкованная TH35-7.5"/>
    <hyperlink ref="C179:F179" location="'прайс-лист'!A3193" display="Аксессуары для устройства плавного пуска Серия NJR2"/>
    <hyperlink ref="C176:F176" location="'прайс-лист'!A3170" display="Аксессуары для преобразователь частоты Серия NVF2G"/>
    <hyperlink ref="C190" location="'прайс-лист'!C2938" display="Шина соединительная  PIN"/>
    <hyperlink ref="C191" location="'прайс-лист'!C2949" display="Шина соединительная  FORK"/>
    <hyperlink ref="B203:F203" location="'прайс-лист'!A3346" display="Шины нулевые на изоляторах"/>
    <hyperlink ref="C204:F204" location="'прайс-лист'!A3347" display="Шина в корпусном изоляторе на DIN-рейку"/>
    <hyperlink ref="C205:F205" location="'прайс-лист'!A3352" display="Шина с DIN-изоляторе"/>
    <hyperlink ref="C206:F206" location="'прайс-лист'!A3364" display="Шина с DIN-изоляторе типа &quot;стойка&quot; "/>
    <hyperlink ref="C207:F207" location="'прайс-лист'!A3370" display="Шина в комбинированном DIN-изоляторе типа &quot;стойка&quot; "/>
    <hyperlink ref="C208:F208" location="'прайс-лист'!A3377" display="Шина с двумя угловыми изоляторами "/>
    <hyperlink ref="C209:F209" location="'прайс-лист'!A3422" display="Шина нулевая"/>
    <hyperlink ref="C210" location="'прайс-лист'!C3075" display="Распределительные блоки РБ 1-но полюсные"/>
    <hyperlink ref="C211" location="'прайс-лист'!C3082" display="Шины в корпусе (кросс-модули)"/>
    <hyperlink ref="C212" location="'прайс-лист'!C3089" display="Шина универсальная распределительная ШнУР"/>
    <hyperlink ref="C213" location="'прайс-лист'!C3091" display="Распределительные блоки РБ 4-х полюсные"/>
    <hyperlink ref="C214" location="'прайс-лист'!C3096" display="Коробка испытательная для счетчиков ИКП (аналог ИК, ИКК)"/>
    <hyperlink ref="B216:F216" location="'прайс-лист'!A3491" display="Блок зажимов"/>
    <hyperlink ref="C217:F217" location="'прайс-лист'!A3492" display="Блок зажимов ТВ"/>
    <hyperlink ref="C218:F218" location="'прайс-лист'!A3508" display="Блок зажимов ТC"/>
    <hyperlink ref="C219" location="'прайс-лист'!C3127" display="Зажимы винтовые ЗВИ - полиэтилен"/>
    <hyperlink ref="B221:F221" location="'прайс-лист'!A3530" display="Изоляторы"/>
    <hyperlink ref="C222:F222" location="'прайс-лист'!A3531" display="Изоляторы SM"/>
    <hyperlink ref="C223:F223" location="'прайс-лист'!A3538" display="Изоляторы SM с болтом"/>
    <hyperlink ref="C224:F224" location="'прайс-лист'!A3545" display="Изоляторы &quot;Лесенка&quot; "/>
    <hyperlink ref="B226:F226" location="'прайс-лист'!A3553" display="Сальники "/>
    <hyperlink ref="C227:F227" location="'прайс-лист'!A3554" display="Сальники типа влагозащищенные PG (белый)"/>
    <hyperlink ref="C228:F228" location="'прайс-лист'!A3568" display="Сальники Серия MG"/>
    <hyperlink ref="C229:F229" location="'прайс-лист'!A3577" display="Металлический кабельный ввод Серия PG"/>
    <hyperlink ref="A232:F232" location="'прайс-лист'!A3591" display="Т.гр. 11 Изделия для монтажа"/>
    <hyperlink ref="B233:F233" location="'прайс-лист'!A3592" display="Лента спиральная монтажная пластиковая"/>
    <hyperlink ref="C234" location="'прайс-лист'!C3200" display="Лента спиральная монтажная пластиковая серии ЛСМ  (белый)"/>
    <hyperlink ref="C235" location="'прайс-лист'!C3208" display="Лента спиральная монтажная пластиковая серии ЛСМ (черный)"/>
    <hyperlink ref="C236" location="'прайс-лист'!C3216" display="Термоусаживаемые материалы ТТУ"/>
    <hyperlink ref="B238:F238" location="'прайс-лист'!A3687" display="Соединительная клемма"/>
    <hyperlink ref="C239" location="'прайс-лист'!C3295" display="Соединительная клемма СК"/>
    <hyperlink ref="C240" location="'прайс-лист'!C3302" display="Строительно-монтажная клемма КБМ"/>
    <hyperlink ref="B242:F242" location="'прайс-лист'!A3700" display="Наконечники"/>
    <hyperlink ref="C243" location="'прайс-лист'!C3308" display="Зажимы СИЗ"/>
    <hyperlink ref="C244" location="'прайс-лист'!C3314" display="Изолированные ответвители ОВ"/>
    <hyperlink ref="C245" location="'прайс-лист'!C3318" display="Наконечники вилочные изолированные НКИ"/>
    <hyperlink ref="C246" location="'прайс-лист'!C3331" display="Наконечники вилочные изолированные НВИ"/>
    <hyperlink ref="C247" location="'прайс-лист'!C3341" display="Разъемы плоские изолированные ответвительные РпИо"/>
    <hyperlink ref="C248" location="'прайс-лист'!C3345" display="Наконечник-гильза E"/>
    <hyperlink ref="C249" location="'прайс-лист'!C3360" display="Наконечник-гильза TE"/>
    <hyperlink ref="C250" location="'прайс-лист'!C3373" display="Разъемы плоские изолированные РПИ-п / м"/>
    <hyperlink ref="C251" location="'прайс-лист'!C3382" display="Разъемы Рш"/>
    <hyperlink ref="B255:F255" location="'прайс-лист'!A3790" display="Хомуты и Скобы"/>
    <hyperlink ref="C256" location="'прайс-лист'!C3390" display="Площадки самоклеющиеся под хомуты "/>
    <hyperlink ref="C257" location="'прайс-лист'!C3395" display="Xомуты нейлоновые-белый"/>
    <hyperlink ref="C258" location="'прайс-лист'!C3416" display="Xомуты нейлоновые-черный"/>
    <hyperlink ref="B260:F260" location="'прайс-лист'!A3837" display="Кабельный канал"/>
    <hyperlink ref="C261" location="'прайс-лист'!C3441" display="Перфорированный кабельный канал ПКК"/>
    <hyperlink ref="C252" location="'прайс-лист'!C3382" display="Разъемы Рш"/>
    <hyperlink ref="C253" location="'прайс-лист'!C3382" display="Разъемы Рш"/>
    <hyperlink ref="D19:E19" location="'прайс-лист'!A264" display="Характеристика C"/>
    <hyperlink ref="D20:E20" location="'прайс-лист'!A324" display="Характеристика D"/>
    <hyperlink ref="C190:F190" location="'прайс-лист'!A3281" display="Шина соединительная PIN"/>
    <hyperlink ref="C191:F191" location="'прайс-лист'!A3292" display="Шина соединительная FORK"/>
    <hyperlink ref="C210:F210" location="'прайс-лист'!A3467" display="Распределительные блоки РБ 1-но полюсные"/>
    <hyperlink ref="C211:F211" location="'прайс-лист'!A3474" display="Шины в корпусе (кросс-модули)"/>
    <hyperlink ref="C212:F212" location="'прайс-лист'!A3481" display="Шина универсальная распределительная ШнУР"/>
    <hyperlink ref="C213:F213" location="'прайс-лист'!A3483" display="Распределительные блоки РБ 4-х полюсные"/>
    <hyperlink ref="C214:F214" location="'прайс-лист'!A3488" display="Коробка испытательная для счетчиков ИКП (аналог ИК, ИКК)"/>
    <hyperlink ref="C219:F219" location="'прайс-лист'!A3519" display="Зажимы винтовые ЗВИ - полиэтилен"/>
    <hyperlink ref="C234:F234" location="'прайс-лист'!A3593" display="Лента спиральная монтажная пластиковая серии ЛСМ (белый)"/>
    <hyperlink ref="C235:F235" location="'прайс-лист'!A3601" display="Лента спиральная монтажная пластиковая серии ЛСМ (черный)"/>
    <hyperlink ref="C236:F236" location="'прайс-лист'!A3609" display="Термоусаживаемые материалы ТТУ"/>
    <hyperlink ref="C239:F239" location="'прайс-лист'!A3688" display="Соединительная клемма СК"/>
    <hyperlink ref="C240:F240" location="'прайс-лист'!A3695" display="Строительно-монтажная клемма КБМ"/>
    <hyperlink ref="C243:F243" location="'прайс-лист'!A3701" display="Зажимы СИЗ"/>
    <hyperlink ref="C244:F244" location="'прайс-лист'!A3707" display="Изолированные ответвители ОВ"/>
    <hyperlink ref="C245:F245" location="'прайс-лист'!A3711" display="Наконечники вилочные изолированные НКИ"/>
    <hyperlink ref="C246:F246" location="'прайс-лист'!A3724" display="Наконечники вилочные изолированные НВИ"/>
    <hyperlink ref="C247:F247" location="'прайс-лист'!A3734" display="Разъемы плоские изолированные ответвительные РпИо"/>
    <hyperlink ref="C248:F248" location="'прайс-лист'!A3738" display="Наконечник-гильза E"/>
    <hyperlink ref="C249:F249" location="'прайс-лист'!A3753" display="Наконечник-гильза TE"/>
    <hyperlink ref="C250:F250" location="'прайс-лист'!A3766" display="Разъемы плоские изолированные РПИ-п / м"/>
    <hyperlink ref="C251:F251" location="'прайс-лист'!A3775" display="Разъемы Рш"/>
    <hyperlink ref="C252:F252" location="'прайс-лист'!A3782" display="Наконечник круглый штыревой НкИш"/>
    <hyperlink ref="C253:F253" location="'прайс-лист'!A3786" display="Наконечник плоский штыревой НпИш"/>
    <hyperlink ref="C256:F256" location="'прайс-лист'!A3791" display="Площадки самоклеющиеся под хомуты "/>
    <hyperlink ref="C257:F257" location="'прайс-лист'!A3796" display="Xомуты нейлоновые-белый"/>
    <hyperlink ref="C258:F258" location="'прайс-лист'!A3820" display="Xомуты нейлоновые-черный"/>
    <hyperlink ref="C261:F261" location="'прайс-лист'!A3838" display="Перфорированный кабельный канал ПКК"/>
    <hyperlink ref="B60:F60" location="'прайс-лист'!A1005" display="Модульные переключатели"/>
    <hyperlink ref="C61:F61" location="'прайс-лист'!A1006" display="Модульные переключатели NZK1"/>
    <hyperlink ref="C62:F62" location="'прайс-лист'!A1009" display="Модульные переключатели NZK2"/>
    <hyperlink ref="C103:F103" location="'прайс-лист'!A2060" display="Электронное защитное реле серии NRE8"/>
    <hyperlink ref="C109:F109" location="'прайс-лист'!A2128" display="Реле контроля фаз Серия XJ3-D"/>
    <hyperlink ref="B161:F161" location="'прайс-лист'!A2929" display="Стабилизаторы напряжения"/>
    <hyperlink ref="C162:F162" location="'прайс-лист'!A2930" display="Автоматический регулятор переменного напряжения Серии TM"/>
    <hyperlink ref="C108:F108" location="'прайс-лист'!A2123" display="Аксессуары для промежуточного реле Серия NJDC17"/>
    <hyperlink ref="B9:F9" location="'прайс-лист'!A7" tooltip="Перейти к Выключатели автоматические" display="Автоматические выключатели (МАВ)"/>
    <hyperlink ref="C44:F44" location="'прайс-лист'!A902" display="Автоматы дифференциальные Серия NB2LE"/>
    <hyperlink ref="C107:F107" location="'прайс-лист'!A2104" display="Промежуточное реле с кнопкой тест NJDC17"/>
    <hyperlink ref="C110:F110" location="'прайс-лист'!A2130" display="Реле контроль фаз NJYB3"/>
    <hyperlink ref="C114" location="'прайс-лист'!A2022" display="Реле времени JSS48A"/>
    <hyperlink ref="C115" location="'прайс-лист'!A2031" display="Реле времени JSS48B"/>
    <hyperlink ref="C116" location="'прайс-лист'!A2036" display="Реле времени JSZ3"/>
    <hyperlink ref="C117" location="'прайс-лист'!A2058" display="Аксессуары для промежуточного реле Серия JSZ3"/>
    <hyperlink ref="C118" location="'прайс-лист'!A2060" display="Реле времени JSZ6"/>
    <hyperlink ref="C119" location="'прайс-лист'!A2070" display="Аксессуары для промежуточного реле Серия JSZ6"/>
    <hyperlink ref="C120" location="'прайс-лист'!A2073" display="Реле времени KG10M"/>
    <hyperlink ref="C145" location="'прайс-лист'!A2304" display="Конденсатор Серия BZMJ"/>
    <hyperlink ref="B263:F263" location="'прайс-лист'!A3849" display="Силовые Разъемы"/>
    <hyperlink ref="C264" location="'прайс-лист'!C3441" display="Перфорированный кабельный канал ПКК"/>
    <hyperlink ref="C264:F264" location="'прайс-лист'!A3850" display="Вилка переносная IP44 / IP67"/>
    <hyperlink ref="C265" location="'прайс-лист'!C3441" display="Перфорированный кабельный канал ПКК"/>
    <hyperlink ref="C266" location="'прайс-лист'!C3441" display="Перфорированный кабельный канал ПКК"/>
    <hyperlink ref="C267" location="'прайс-лист'!C3441" display="Перфорированный кабельный канал ПКК"/>
    <hyperlink ref="C265:F267" location="'прайс-лист'!A3572" display="Перфорированный кабельный канал ПКК"/>
    <hyperlink ref="B196:F196" location="'прайс-лист'!A3303" display="Клеммы"/>
    <hyperlink ref="C197" location="'прайс-лист'!C2949" display="Шина соединительная  FORK"/>
    <hyperlink ref="C198" location="'прайс-лист'!C2949" display="Шина соединительная  FORK"/>
    <hyperlink ref="C199" location="'прайс-лист'!C2949" display="Шина соединительная  FORK"/>
    <hyperlink ref="C200" location="'прайс-лист'!C2949" display="Шина соединительная  FORK"/>
    <hyperlink ref="C201" location="'прайс-лист'!C2949" display="Шина соединительная  FORK"/>
    <hyperlink ref="C114:F114" location="'прайс-лист'!A2163" display="Реле времени JSS48A"/>
    <hyperlink ref="C115:F115" location="'прайс-лист'!A2172" display="Реле времени JSS48B"/>
    <hyperlink ref="C116:F116" location="'прайс-лист'!A2177" display="Реле времени JSZ3"/>
    <hyperlink ref="C117:F117" location="'прайс-лист'!A2199" display="Аксессуары для промежуточного реле Серия JSZ3"/>
    <hyperlink ref="C118:F118" location="'прайс-лист'!A2201" display="Реле времени JSZ6"/>
    <hyperlink ref="C119:F119" location="'прайс-лист'!A2211" display="Аксессуары для промежуточного реле Серия JSZ6"/>
    <hyperlink ref="C120:F120" location="'прайс-лист'!A2214" display="Реле времени KG10M"/>
    <hyperlink ref="C145:F145" location="'прайс-лист'!A2527" display="Конденсатор Серия BZMJ"/>
    <hyperlink ref="C197:F197" location="'прайс-лист'!A3304" display="Ограничители на DIN-рейку"/>
    <hyperlink ref="C198:F198" location="'прайс-лист'!A3308" display="Клеммные колодки JXB (PEN)"/>
    <hyperlink ref="C199:F199" location="'прайс-лист'!A3316" display="Фаза и нейтраль"/>
    <hyperlink ref="C200:F200" location="'прайс-лист'!A3331" display="Измерительные клеммы"/>
    <hyperlink ref="C201:F201" location="'прайс-лист'!A3335" display="Заглушка для ЗНИ"/>
    <hyperlink ref="C265:F265" location="'прайс-лист'!A3861" display="Розетка стационарная IP44 / IP67"/>
    <hyperlink ref="C266:F266" location="'прайс-лист'!A3872" display="Розетка переносная IP44 / IP67"/>
    <hyperlink ref="C267:F267" location="'прайс-лист'!A3882" display="Розетки стационарные для скрытой установки IP44 "/>
    <hyperlink ref="C269:F269" location="'прайс-лист'!A3896" display="Розетки панельные для скрытой установки РП"/>
    <hyperlink ref="C270:F270" location="'прайс-лист'!A3898" display="Вилка переносная IP67"/>
    <hyperlink ref="C268:F268" location="'прайс-лист'!A3889" display="Вилки стационарные IP44 "/>
    <hyperlink ref="C271:F271" location="'прайс-лист'!A3907" display="Розетка стационарная IP 67"/>
    <hyperlink ref="C303:F303" location="'прайс-лист'!A3916" display="Розетка переносная IP67"/>
    <hyperlink ref="B193:F193" location="'прайс-лист'!A3297" display="Замки к боксам"/>
    <hyperlink ref="C112:F112" location="'прайс-лист'!A2135" display="Реле времени NTE8"/>
    <hyperlink ref="C113:F113" location="'прайс-лист'!A2151" display="Реле времени NJS5"/>
    <hyperlink ref="B124:F124" location="'прайс-лист'!A2230" display="Предохранители"/>
    <hyperlink ref="C125:F125" location="'прайс-лист'!A2231" display="Плавкая вставка цилиндрическая RT28"/>
    <hyperlink ref="C126:F126" location="'прайс-лист'!A2252" display="Держатель плавких вставок с индикацией RT28"/>
    <hyperlink ref="C127:F127" location="'прайс-лист'!A2259" display="Плавкая вставка предохранителя RT36"/>
    <hyperlink ref="C28:F28" location="'прайс-лист'!A564" display="Автоматический выключатель серии  NXB-63 6kA  *NEXT*"/>
    <hyperlink ref="D29:E29" location="'прайс-лист'!A565" display="Характеристика B"/>
    <hyperlink ref="D30:E30" location="'прайс-лист'!A618" display="Характеристика C"/>
    <hyperlink ref="D31:E31" location="'прайс-лист'!A671" display="Характеристика D"/>
    <hyperlink ref="C92:F92" location="'прайс-лист'!A1674" display="Контакторы серии NXC-M    *NEXT* "/>
    <hyperlink ref="C93:F93" location="'прайс-лист'!A1684" display="Контакторы серии NXC   *NEXT*"/>
    <hyperlink ref="C101:F101" location="'прайс-лист'!A1980" display="Тепловое защитное реле серии NXR  *NEXT*"/>
    <hyperlink ref="C194" location="'прайс-лист'!A3298" display="Замки к боксам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outlinePr summaryBelow="0"/>
  </sheetPr>
  <dimension ref="A1:Q4039"/>
  <sheetViews>
    <sheetView showGridLines="0" tabSelected="1" topLeftCell="A2788" zoomScale="70" zoomScaleNormal="70" zoomScaleSheetLayoutView="70" workbookViewId="0">
      <selection activeCell="B2797" sqref="B2797"/>
    </sheetView>
  </sheetViews>
  <sheetFormatPr defaultColWidth="0" defaultRowHeight="27.75" customHeight="1" zeroHeight="1"/>
  <cols>
    <col min="1" max="1" width="10.25" style="273" customWidth="1"/>
    <col min="2" max="2" width="97.75" style="274" customWidth="1"/>
    <col min="3" max="3" width="13.125" style="275" customWidth="1"/>
    <col min="4" max="4" width="19.625" style="276" customWidth="1"/>
    <col min="5" max="5" width="7.75" style="277" customWidth="1"/>
    <col min="6" max="6" width="10" style="273" customWidth="1"/>
    <col min="7" max="8" width="8.625" style="273" customWidth="1"/>
    <col min="9" max="10" width="15.25" style="277" customWidth="1"/>
    <col min="11" max="11" width="10.875" style="277" customWidth="1"/>
    <col min="12" max="12" width="18.375" style="277" customWidth="1"/>
    <col min="13" max="14" width="15.25" style="278" customWidth="1"/>
    <col min="15" max="16" width="15.25" style="279" customWidth="1"/>
    <col min="17" max="17" width="15.25" style="280" customWidth="1"/>
    <col min="18" max="18" width="9" style="99" hidden="1" customWidth="1"/>
    <col min="19" max="16384" width="9" style="99" hidden="1"/>
  </cols>
  <sheetData>
    <row r="1" spans="1:17" s="62" customFormat="1" ht="31.5" customHeight="1">
      <c r="A1" s="58"/>
      <c r="B1" s="59"/>
      <c r="C1" s="60"/>
      <c r="D1" s="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</row>
    <row r="2" spans="1:17" s="62" customFormat="1" ht="27.75" customHeight="1">
      <c r="A2" s="63"/>
      <c r="B2" s="64"/>
      <c r="C2" s="60"/>
      <c r="D2" s="61"/>
      <c r="E2" s="63"/>
      <c r="F2" s="63"/>
      <c r="G2" s="63"/>
      <c r="H2" s="360" t="s">
        <v>18</v>
      </c>
      <c r="I2" s="360"/>
      <c r="J2" s="360"/>
      <c r="K2" s="360"/>
      <c r="L2" s="360"/>
      <c r="M2" s="360"/>
      <c r="N2" s="360"/>
      <c r="O2" s="360"/>
      <c r="P2" s="360"/>
      <c r="Q2" s="360"/>
    </row>
    <row r="3" spans="1:17" s="68" customFormat="1" ht="24.75" customHeight="1">
      <c r="A3" s="65"/>
      <c r="B3" s="64"/>
      <c r="C3" s="66"/>
      <c r="D3" s="67"/>
      <c r="E3" s="64"/>
      <c r="F3" s="64"/>
      <c r="G3" s="64"/>
      <c r="H3" s="360"/>
      <c r="I3" s="360"/>
      <c r="J3" s="360"/>
      <c r="K3" s="360"/>
      <c r="L3" s="360"/>
      <c r="M3" s="360"/>
      <c r="N3" s="360"/>
      <c r="O3" s="360"/>
      <c r="P3" s="360"/>
      <c r="Q3" s="360"/>
    </row>
    <row r="4" spans="1:17" s="68" customFormat="1" ht="24" customHeight="1" thickBot="1">
      <c r="A4" s="362" t="s">
        <v>4181</v>
      </c>
      <c r="B4" s="362"/>
      <c r="C4" s="66"/>
      <c r="D4" s="67"/>
      <c r="E4" s="69"/>
      <c r="F4" s="70"/>
      <c r="G4" s="69"/>
      <c r="H4" s="359"/>
      <c r="I4" s="359"/>
      <c r="J4" s="359"/>
      <c r="K4" s="359"/>
      <c r="L4" s="71"/>
      <c r="M4" s="72"/>
      <c r="N4" s="72"/>
      <c r="O4" s="72"/>
      <c r="P4" s="72"/>
      <c r="Q4" s="73"/>
    </row>
    <row r="5" spans="1:17" s="85" customFormat="1" ht="41.25" customHeight="1" thickBot="1">
      <c r="A5" s="74" t="s">
        <v>373</v>
      </c>
      <c r="B5" s="75" t="s">
        <v>3008</v>
      </c>
      <c r="C5" s="76" t="s">
        <v>3106</v>
      </c>
      <c r="D5" s="77" t="s">
        <v>3107</v>
      </c>
      <c r="E5" s="78" t="s">
        <v>11</v>
      </c>
      <c r="F5" s="78" t="s">
        <v>14</v>
      </c>
      <c r="G5" s="78" t="s">
        <v>16</v>
      </c>
      <c r="H5" s="79" t="s">
        <v>4180</v>
      </c>
      <c r="I5" s="80" t="s">
        <v>899</v>
      </c>
      <c r="J5" s="80" t="s">
        <v>15</v>
      </c>
      <c r="K5" s="80" t="s">
        <v>879</v>
      </c>
      <c r="L5" s="80" t="s">
        <v>474</v>
      </c>
      <c r="M5" s="81" t="s">
        <v>2948</v>
      </c>
      <c r="N5" s="82" t="s">
        <v>12</v>
      </c>
      <c r="O5" s="83" t="s">
        <v>900</v>
      </c>
      <c r="P5" s="83" t="s">
        <v>901</v>
      </c>
      <c r="Q5" s="84" t="s">
        <v>902</v>
      </c>
    </row>
    <row r="6" spans="1:17" s="90" customFormat="1" ht="15.75">
      <c r="A6" s="363" t="s">
        <v>503</v>
      </c>
      <c r="B6" s="364"/>
      <c r="C6" s="86"/>
      <c r="D6" s="87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9"/>
    </row>
    <row r="7" spans="1:17" s="90" customFormat="1" ht="15.75">
      <c r="A7" s="334" t="s">
        <v>3350</v>
      </c>
      <c r="B7" s="335"/>
      <c r="C7" s="91"/>
      <c r="D7" s="92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4"/>
    </row>
    <row r="8" spans="1:17" ht="15.75">
      <c r="A8" s="347" t="s">
        <v>3351</v>
      </c>
      <c r="B8" s="348"/>
      <c r="C8" s="95"/>
      <c r="D8" s="96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</row>
    <row r="9" spans="1:17" ht="15.75">
      <c r="A9" s="344" t="s">
        <v>3352</v>
      </c>
      <c r="B9" s="345"/>
      <c r="C9" s="100"/>
      <c r="D9" s="101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3"/>
    </row>
    <row r="10" spans="1:17" ht="15">
      <c r="A10" s="104">
        <v>188085</v>
      </c>
      <c r="B10" s="75" t="s">
        <v>903</v>
      </c>
      <c r="C10" s="105">
        <v>135.22</v>
      </c>
      <c r="D10" s="106"/>
      <c r="E10" s="107" t="s">
        <v>3353</v>
      </c>
      <c r="F10" s="108">
        <v>180</v>
      </c>
      <c r="G10" s="108">
        <v>12</v>
      </c>
      <c r="H10" s="108">
        <v>12</v>
      </c>
      <c r="I10" s="109">
        <v>17.760000000000002</v>
      </c>
      <c r="J10" s="109">
        <v>16.38</v>
      </c>
      <c r="K10" s="110">
        <v>0.02</v>
      </c>
      <c r="L10" s="111">
        <v>6925808350000</v>
      </c>
      <c r="M10" s="112"/>
      <c r="N10" s="113">
        <f>C10*M10</f>
        <v>0</v>
      </c>
      <c r="O10" s="114">
        <f t="shared" ref="O10:O65" si="0">I10/F10*M10</f>
        <v>0</v>
      </c>
      <c r="P10" s="114">
        <f t="shared" ref="P10:P65" si="1">J10/F10*M10</f>
        <v>0</v>
      </c>
      <c r="Q10" s="115">
        <f t="shared" ref="Q10:Q65" si="2">K10/F10*M10</f>
        <v>0</v>
      </c>
    </row>
    <row r="11" spans="1:17" ht="15">
      <c r="A11" s="104">
        <v>188086</v>
      </c>
      <c r="B11" s="75" t="s">
        <v>904</v>
      </c>
      <c r="C11" s="105">
        <v>135.22</v>
      </c>
      <c r="D11" s="106"/>
      <c r="E11" s="107" t="s">
        <v>0</v>
      </c>
      <c r="F11" s="108">
        <v>180</v>
      </c>
      <c r="G11" s="108">
        <v>12</v>
      </c>
      <c r="H11" s="108">
        <v>12</v>
      </c>
      <c r="I11" s="109">
        <v>17.760000000000002</v>
      </c>
      <c r="J11" s="109">
        <v>16.38</v>
      </c>
      <c r="K11" s="110">
        <v>0.02</v>
      </c>
      <c r="L11" s="111">
        <v>6925808350017</v>
      </c>
      <c r="M11" s="112"/>
      <c r="N11" s="113">
        <f t="shared" ref="N11:N74" si="3">C11*M11</f>
        <v>0</v>
      </c>
      <c r="O11" s="114">
        <f t="shared" si="0"/>
        <v>0</v>
      </c>
      <c r="P11" s="114">
        <f t="shared" si="1"/>
        <v>0</v>
      </c>
      <c r="Q11" s="115">
        <f t="shared" si="2"/>
        <v>0</v>
      </c>
    </row>
    <row r="12" spans="1:17" ht="15">
      <c r="A12" s="116">
        <v>188087</v>
      </c>
      <c r="B12" s="75" t="s">
        <v>905</v>
      </c>
      <c r="C12" s="105">
        <v>135.22</v>
      </c>
      <c r="D12" s="106"/>
      <c r="E12" s="107" t="s">
        <v>0</v>
      </c>
      <c r="F12" s="108">
        <v>180</v>
      </c>
      <c r="G12" s="108">
        <v>12</v>
      </c>
      <c r="H12" s="108">
        <v>12</v>
      </c>
      <c r="I12" s="109">
        <v>17.760000000000002</v>
      </c>
      <c r="J12" s="109">
        <v>16.38</v>
      </c>
      <c r="K12" s="110">
        <v>0.02</v>
      </c>
      <c r="L12" s="111">
        <v>6925808350024</v>
      </c>
      <c r="M12" s="112"/>
      <c r="N12" s="113">
        <f t="shared" si="3"/>
        <v>0</v>
      </c>
      <c r="O12" s="114">
        <f t="shared" si="0"/>
        <v>0</v>
      </c>
      <c r="P12" s="114">
        <f t="shared" si="1"/>
        <v>0</v>
      </c>
      <c r="Q12" s="115">
        <f t="shared" si="2"/>
        <v>0</v>
      </c>
    </row>
    <row r="13" spans="1:17" s="118" customFormat="1" ht="15">
      <c r="A13" s="116">
        <v>188088</v>
      </c>
      <c r="B13" s="75" t="s">
        <v>906</v>
      </c>
      <c r="C13" s="105">
        <v>135.22</v>
      </c>
      <c r="D13" s="117"/>
      <c r="E13" s="107" t="s">
        <v>0</v>
      </c>
      <c r="F13" s="108">
        <v>180</v>
      </c>
      <c r="G13" s="108">
        <v>12</v>
      </c>
      <c r="H13" s="108">
        <v>12</v>
      </c>
      <c r="I13" s="109">
        <v>17.760000000000002</v>
      </c>
      <c r="J13" s="109">
        <v>16.38</v>
      </c>
      <c r="K13" s="110">
        <v>0.02</v>
      </c>
      <c r="L13" s="111">
        <v>6925808350031</v>
      </c>
      <c r="M13" s="112"/>
      <c r="N13" s="113">
        <f t="shared" si="3"/>
        <v>0</v>
      </c>
      <c r="O13" s="114">
        <f t="shared" si="0"/>
        <v>0</v>
      </c>
      <c r="P13" s="114">
        <f t="shared" si="1"/>
        <v>0</v>
      </c>
      <c r="Q13" s="115">
        <f t="shared" si="2"/>
        <v>0</v>
      </c>
    </row>
    <row r="14" spans="1:17" s="118" customFormat="1" ht="15">
      <c r="A14" s="116">
        <v>188089</v>
      </c>
      <c r="B14" s="75" t="s">
        <v>907</v>
      </c>
      <c r="C14" s="105">
        <v>135.22</v>
      </c>
      <c r="D14" s="117"/>
      <c r="E14" s="107" t="s">
        <v>0</v>
      </c>
      <c r="F14" s="108">
        <v>180</v>
      </c>
      <c r="G14" s="108">
        <v>12</v>
      </c>
      <c r="H14" s="108">
        <v>12</v>
      </c>
      <c r="I14" s="109">
        <v>17.760000000000002</v>
      </c>
      <c r="J14" s="109">
        <v>16.38</v>
      </c>
      <c r="K14" s="110">
        <v>0.02</v>
      </c>
      <c r="L14" s="111">
        <v>6925808350048</v>
      </c>
      <c r="M14" s="112"/>
      <c r="N14" s="113">
        <f t="shared" si="3"/>
        <v>0</v>
      </c>
      <c r="O14" s="114">
        <f t="shared" si="0"/>
        <v>0</v>
      </c>
      <c r="P14" s="114">
        <f t="shared" si="1"/>
        <v>0</v>
      </c>
      <c r="Q14" s="115">
        <f t="shared" si="2"/>
        <v>0</v>
      </c>
    </row>
    <row r="15" spans="1:17" s="118" customFormat="1" ht="15">
      <c r="A15" s="116">
        <v>188090</v>
      </c>
      <c r="B15" s="75" t="s">
        <v>908</v>
      </c>
      <c r="C15" s="105">
        <v>108.02</v>
      </c>
      <c r="D15" s="117"/>
      <c r="E15" s="107" t="s">
        <v>0</v>
      </c>
      <c r="F15" s="119">
        <v>180</v>
      </c>
      <c r="G15" s="108">
        <v>12</v>
      </c>
      <c r="H15" s="108">
        <v>12</v>
      </c>
      <c r="I15" s="109">
        <v>17.760000000000002</v>
      </c>
      <c r="J15" s="109">
        <v>16.38</v>
      </c>
      <c r="K15" s="110">
        <v>0.02</v>
      </c>
      <c r="L15" s="111">
        <v>6925808350055</v>
      </c>
      <c r="M15" s="112"/>
      <c r="N15" s="113">
        <f t="shared" si="3"/>
        <v>0</v>
      </c>
      <c r="O15" s="114">
        <f t="shared" si="0"/>
        <v>0</v>
      </c>
      <c r="P15" s="114">
        <f t="shared" si="1"/>
        <v>0</v>
      </c>
      <c r="Q15" s="115">
        <f t="shared" si="2"/>
        <v>0</v>
      </c>
    </row>
    <row r="16" spans="1:17" s="118" customFormat="1" ht="15">
      <c r="A16" s="116">
        <v>188091</v>
      </c>
      <c r="B16" s="75" t="s">
        <v>909</v>
      </c>
      <c r="C16" s="105">
        <v>102.49</v>
      </c>
      <c r="D16" s="117"/>
      <c r="E16" s="107" t="s">
        <v>0</v>
      </c>
      <c r="F16" s="119">
        <v>180</v>
      </c>
      <c r="G16" s="108">
        <v>12</v>
      </c>
      <c r="H16" s="108">
        <v>12</v>
      </c>
      <c r="I16" s="109">
        <v>17.760000000000002</v>
      </c>
      <c r="J16" s="109">
        <v>16.38</v>
      </c>
      <c r="K16" s="110">
        <v>0.02</v>
      </c>
      <c r="L16" s="111">
        <v>6925808350062</v>
      </c>
      <c r="M16" s="112"/>
      <c r="N16" s="113">
        <f t="shared" si="3"/>
        <v>0</v>
      </c>
      <c r="O16" s="114">
        <f t="shared" si="0"/>
        <v>0</v>
      </c>
      <c r="P16" s="114">
        <f t="shared" si="1"/>
        <v>0</v>
      </c>
      <c r="Q16" s="115">
        <f t="shared" si="2"/>
        <v>0</v>
      </c>
    </row>
    <row r="17" spans="1:17" s="118" customFormat="1" ht="15">
      <c r="A17" s="116">
        <v>188093</v>
      </c>
      <c r="B17" s="75" t="s">
        <v>910</v>
      </c>
      <c r="C17" s="105">
        <v>102.49</v>
      </c>
      <c r="D17" s="117"/>
      <c r="E17" s="107" t="s">
        <v>0</v>
      </c>
      <c r="F17" s="119">
        <v>180</v>
      </c>
      <c r="G17" s="108">
        <v>12</v>
      </c>
      <c r="H17" s="108">
        <v>12</v>
      </c>
      <c r="I17" s="109">
        <v>17.760000000000002</v>
      </c>
      <c r="J17" s="109">
        <v>16.38</v>
      </c>
      <c r="K17" s="110">
        <v>0.02</v>
      </c>
      <c r="L17" s="111">
        <v>6925808350079</v>
      </c>
      <c r="M17" s="112"/>
      <c r="N17" s="113">
        <f t="shared" si="3"/>
        <v>0</v>
      </c>
      <c r="O17" s="114">
        <f t="shared" si="0"/>
        <v>0</v>
      </c>
      <c r="P17" s="114">
        <f t="shared" si="1"/>
        <v>0</v>
      </c>
      <c r="Q17" s="115">
        <f t="shared" si="2"/>
        <v>0</v>
      </c>
    </row>
    <row r="18" spans="1:17" s="118" customFormat="1" ht="15">
      <c r="A18" s="116">
        <v>188094</v>
      </c>
      <c r="B18" s="75" t="s">
        <v>911</v>
      </c>
      <c r="C18" s="105">
        <v>108.02</v>
      </c>
      <c r="D18" s="117"/>
      <c r="E18" s="107" t="s">
        <v>0</v>
      </c>
      <c r="F18" s="119">
        <v>180</v>
      </c>
      <c r="G18" s="108">
        <v>12</v>
      </c>
      <c r="H18" s="108">
        <v>12</v>
      </c>
      <c r="I18" s="109">
        <v>17.760000000000002</v>
      </c>
      <c r="J18" s="109">
        <v>16.38</v>
      </c>
      <c r="K18" s="110">
        <v>0.02</v>
      </c>
      <c r="L18" s="111">
        <v>6925808350086</v>
      </c>
      <c r="M18" s="112"/>
      <c r="N18" s="113">
        <f t="shared" si="3"/>
        <v>0</v>
      </c>
      <c r="O18" s="114">
        <f t="shared" si="0"/>
        <v>0</v>
      </c>
      <c r="P18" s="114">
        <f t="shared" si="1"/>
        <v>0</v>
      </c>
      <c r="Q18" s="115">
        <f t="shared" si="2"/>
        <v>0</v>
      </c>
    </row>
    <row r="19" spans="1:17" s="118" customFormat="1" ht="15">
      <c r="A19" s="116">
        <v>188095</v>
      </c>
      <c r="B19" s="75" t="s">
        <v>912</v>
      </c>
      <c r="C19" s="105">
        <v>102.49</v>
      </c>
      <c r="D19" s="117"/>
      <c r="E19" s="107" t="s">
        <v>0</v>
      </c>
      <c r="F19" s="119">
        <v>180</v>
      </c>
      <c r="G19" s="108">
        <v>12</v>
      </c>
      <c r="H19" s="108">
        <v>12</v>
      </c>
      <c r="I19" s="109">
        <v>17.760000000000002</v>
      </c>
      <c r="J19" s="109">
        <v>16.38</v>
      </c>
      <c r="K19" s="110">
        <v>0.02</v>
      </c>
      <c r="L19" s="111">
        <v>6925808350093</v>
      </c>
      <c r="M19" s="112"/>
      <c r="N19" s="113">
        <f t="shared" si="3"/>
        <v>0</v>
      </c>
      <c r="O19" s="114">
        <f t="shared" si="0"/>
        <v>0</v>
      </c>
      <c r="P19" s="114">
        <f t="shared" si="1"/>
        <v>0</v>
      </c>
      <c r="Q19" s="115">
        <f t="shared" si="2"/>
        <v>0</v>
      </c>
    </row>
    <row r="20" spans="1:17" s="118" customFormat="1" ht="15">
      <c r="A20" s="120">
        <v>188096</v>
      </c>
      <c r="B20" s="121" t="s">
        <v>913</v>
      </c>
      <c r="C20" s="122">
        <v>102.49</v>
      </c>
      <c r="D20" s="123">
        <v>71.739999999999995</v>
      </c>
      <c r="E20" s="124" t="s">
        <v>0</v>
      </c>
      <c r="F20" s="125">
        <v>180</v>
      </c>
      <c r="G20" s="126">
        <v>12</v>
      </c>
      <c r="H20" s="126">
        <v>12</v>
      </c>
      <c r="I20" s="127">
        <v>17.760000000000002</v>
      </c>
      <c r="J20" s="127">
        <v>16.38</v>
      </c>
      <c r="K20" s="128">
        <v>0.02</v>
      </c>
      <c r="L20" s="129">
        <v>6925808350109</v>
      </c>
      <c r="M20" s="130"/>
      <c r="N20" s="131">
        <f t="shared" si="3"/>
        <v>0</v>
      </c>
      <c r="O20" s="132">
        <f t="shared" si="0"/>
        <v>0</v>
      </c>
      <c r="P20" s="132">
        <f t="shared" si="1"/>
        <v>0</v>
      </c>
      <c r="Q20" s="133">
        <f t="shared" si="2"/>
        <v>0</v>
      </c>
    </row>
    <row r="21" spans="1:17" s="118" customFormat="1" ht="15">
      <c r="A21" s="116">
        <v>188097</v>
      </c>
      <c r="B21" s="75" t="s">
        <v>914</v>
      </c>
      <c r="C21" s="105">
        <v>111.57</v>
      </c>
      <c r="D21" s="117"/>
      <c r="E21" s="107" t="s">
        <v>0</v>
      </c>
      <c r="F21" s="119">
        <v>180</v>
      </c>
      <c r="G21" s="108">
        <v>12</v>
      </c>
      <c r="H21" s="108">
        <v>12</v>
      </c>
      <c r="I21" s="109">
        <v>17.760000000000002</v>
      </c>
      <c r="J21" s="109">
        <v>16.38</v>
      </c>
      <c r="K21" s="110">
        <v>0.02</v>
      </c>
      <c r="L21" s="111">
        <v>6925808350116</v>
      </c>
      <c r="M21" s="112"/>
      <c r="N21" s="113">
        <f t="shared" si="3"/>
        <v>0</v>
      </c>
      <c r="O21" s="114">
        <f t="shared" si="0"/>
        <v>0</v>
      </c>
      <c r="P21" s="114">
        <f t="shared" si="1"/>
        <v>0</v>
      </c>
      <c r="Q21" s="115">
        <f t="shared" si="2"/>
        <v>0</v>
      </c>
    </row>
    <row r="22" spans="1:17" s="118" customFormat="1" ht="15">
      <c r="A22" s="120">
        <v>185707</v>
      </c>
      <c r="B22" s="121" t="s">
        <v>915</v>
      </c>
      <c r="C22" s="122">
        <v>135.22</v>
      </c>
      <c r="D22" s="123">
        <v>94.87</v>
      </c>
      <c r="E22" s="124" t="s">
        <v>0</v>
      </c>
      <c r="F22" s="125">
        <v>180</v>
      </c>
      <c r="G22" s="126">
        <v>12</v>
      </c>
      <c r="H22" s="126">
        <v>12</v>
      </c>
      <c r="I22" s="127">
        <v>18.48</v>
      </c>
      <c r="J22" s="127">
        <v>17.100000000000001</v>
      </c>
      <c r="K22" s="128">
        <v>0.02</v>
      </c>
      <c r="L22" s="129">
        <v>6925808348809</v>
      </c>
      <c r="M22" s="130"/>
      <c r="N22" s="131">
        <f t="shared" si="3"/>
        <v>0</v>
      </c>
      <c r="O22" s="132">
        <f t="shared" si="0"/>
        <v>0</v>
      </c>
      <c r="P22" s="132">
        <f t="shared" si="1"/>
        <v>0</v>
      </c>
      <c r="Q22" s="133">
        <f t="shared" si="2"/>
        <v>0</v>
      </c>
    </row>
    <row r="23" spans="1:17" s="134" customFormat="1" ht="15">
      <c r="A23" s="116">
        <v>185709</v>
      </c>
      <c r="B23" s="75" t="s">
        <v>916</v>
      </c>
      <c r="C23" s="105">
        <v>135.22</v>
      </c>
      <c r="D23" s="117"/>
      <c r="E23" s="107" t="s">
        <v>0</v>
      </c>
      <c r="F23" s="119">
        <v>180</v>
      </c>
      <c r="G23" s="108">
        <v>12</v>
      </c>
      <c r="H23" s="108">
        <v>12</v>
      </c>
      <c r="I23" s="109">
        <v>18.48</v>
      </c>
      <c r="J23" s="109">
        <v>17.100000000000001</v>
      </c>
      <c r="K23" s="110">
        <v>0.02</v>
      </c>
      <c r="L23" s="111">
        <v>6925808348816</v>
      </c>
      <c r="M23" s="112"/>
      <c r="N23" s="113">
        <f t="shared" si="3"/>
        <v>0</v>
      </c>
      <c r="O23" s="114">
        <f t="shared" si="0"/>
        <v>0</v>
      </c>
      <c r="P23" s="114">
        <f t="shared" si="1"/>
        <v>0</v>
      </c>
      <c r="Q23" s="115">
        <f t="shared" si="2"/>
        <v>0</v>
      </c>
    </row>
    <row r="24" spans="1:17" s="118" customFormat="1" ht="15">
      <c r="A24" s="116">
        <v>188098</v>
      </c>
      <c r="B24" s="75" t="s">
        <v>917</v>
      </c>
      <c r="C24" s="105">
        <v>270.27999999999997</v>
      </c>
      <c r="D24" s="117"/>
      <c r="E24" s="107" t="s">
        <v>0</v>
      </c>
      <c r="F24" s="119">
        <v>90</v>
      </c>
      <c r="G24" s="108">
        <v>6</v>
      </c>
      <c r="H24" s="108">
        <v>6</v>
      </c>
      <c r="I24" s="109">
        <v>17.559999999999999</v>
      </c>
      <c r="J24" s="109">
        <v>16.559999999999999</v>
      </c>
      <c r="K24" s="110">
        <v>0.02</v>
      </c>
      <c r="L24" s="111">
        <v>6925808350123</v>
      </c>
      <c r="M24" s="112"/>
      <c r="N24" s="113">
        <f t="shared" si="3"/>
        <v>0</v>
      </c>
      <c r="O24" s="114">
        <f t="shared" si="0"/>
        <v>0</v>
      </c>
      <c r="P24" s="114">
        <f t="shared" si="1"/>
        <v>0</v>
      </c>
      <c r="Q24" s="115">
        <f t="shared" si="2"/>
        <v>0</v>
      </c>
    </row>
    <row r="25" spans="1:17" s="118" customFormat="1" ht="15">
      <c r="A25" s="116">
        <v>188099</v>
      </c>
      <c r="B25" s="75" t="s">
        <v>918</v>
      </c>
      <c r="C25" s="105">
        <v>270.27999999999997</v>
      </c>
      <c r="D25" s="117"/>
      <c r="E25" s="107" t="s">
        <v>0</v>
      </c>
      <c r="F25" s="108">
        <v>90</v>
      </c>
      <c r="G25" s="108">
        <v>6</v>
      </c>
      <c r="H25" s="108">
        <v>6</v>
      </c>
      <c r="I25" s="109">
        <v>17.559999999999999</v>
      </c>
      <c r="J25" s="109">
        <v>16.559999999999999</v>
      </c>
      <c r="K25" s="110">
        <v>0.02</v>
      </c>
      <c r="L25" s="111">
        <v>6925808350130</v>
      </c>
      <c r="M25" s="112"/>
      <c r="N25" s="113">
        <f t="shared" si="3"/>
        <v>0</v>
      </c>
      <c r="O25" s="114">
        <f t="shared" si="0"/>
        <v>0</v>
      </c>
      <c r="P25" s="114">
        <f t="shared" si="1"/>
        <v>0</v>
      </c>
      <c r="Q25" s="115">
        <f t="shared" si="2"/>
        <v>0</v>
      </c>
    </row>
    <row r="26" spans="1:17" s="135" customFormat="1" ht="15">
      <c r="A26" s="116">
        <v>188100</v>
      </c>
      <c r="B26" s="75" t="s">
        <v>919</v>
      </c>
      <c r="C26" s="105">
        <v>270.27999999999997</v>
      </c>
      <c r="D26" s="117"/>
      <c r="E26" s="107" t="s">
        <v>0</v>
      </c>
      <c r="F26" s="119">
        <v>90</v>
      </c>
      <c r="G26" s="119">
        <v>6</v>
      </c>
      <c r="H26" s="119">
        <v>6</v>
      </c>
      <c r="I26" s="109">
        <v>17.559999999999999</v>
      </c>
      <c r="J26" s="109">
        <v>16.559999999999999</v>
      </c>
      <c r="K26" s="110">
        <v>0.02</v>
      </c>
      <c r="L26" s="111">
        <v>6925808350147</v>
      </c>
      <c r="M26" s="112"/>
      <c r="N26" s="113">
        <f t="shared" si="3"/>
        <v>0</v>
      </c>
      <c r="O26" s="114">
        <f t="shared" si="0"/>
        <v>0</v>
      </c>
      <c r="P26" s="114">
        <f t="shared" si="1"/>
        <v>0</v>
      </c>
      <c r="Q26" s="115">
        <f t="shared" si="2"/>
        <v>0</v>
      </c>
    </row>
    <row r="27" spans="1:17" s="136" customFormat="1" ht="15">
      <c r="A27" s="116">
        <v>188101</v>
      </c>
      <c r="B27" s="75" t="s">
        <v>920</v>
      </c>
      <c r="C27" s="105">
        <v>270.27999999999997</v>
      </c>
      <c r="D27" s="106"/>
      <c r="E27" s="107" t="s">
        <v>0</v>
      </c>
      <c r="F27" s="119">
        <v>90</v>
      </c>
      <c r="G27" s="119">
        <v>6</v>
      </c>
      <c r="H27" s="119">
        <v>6</v>
      </c>
      <c r="I27" s="109">
        <v>17.559999999999999</v>
      </c>
      <c r="J27" s="109">
        <v>16.559999999999999</v>
      </c>
      <c r="K27" s="110">
        <v>0.02</v>
      </c>
      <c r="L27" s="111">
        <v>6925808350154</v>
      </c>
      <c r="M27" s="112"/>
      <c r="N27" s="113">
        <f t="shared" si="3"/>
        <v>0</v>
      </c>
      <c r="O27" s="114">
        <f t="shared" si="0"/>
        <v>0</v>
      </c>
      <c r="P27" s="114">
        <f t="shared" si="1"/>
        <v>0</v>
      </c>
      <c r="Q27" s="115">
        <f t="shared" si="2"/>
        <v>0</v>
      </c>
    </row>
    <row r="28" spans="1:17" ht="15">
      <c r="A28" s="116">
        <v>188102</v>
      </c>
      <c r="B28" s="75" t="s">
        <v>921</v>
      </c>
      <c r="C28" s="105">
        <v>270.27999999999997</v>
      </c>
      <c r="D28" s="106"/>
      <c r="E28" s="107" t="s">
        <v>0</v>
      </c>
      <c r="F28" s="108">
        <v>90</v>
      </c>
      <c r="G28" s="108">
        <v>6</v>
      </c>
      <c r="H28" s="108">
        <v>6</v>
      </c>
      <c r="I28" s="109">
        <v>17.559999999999999</v>
      </c>
      <c r="J28" s="109">
        <v>16.559999999999999</v>
      </c>
      <c r="K28" s="110">
        <v>0.02</v>
      </c>
      <c r="L28" s="111">
        <v>6925808350161</v>
      </c>
      <c r="M28" s="112"/>
      <c r="N28" s="113">
        <f t="shared" si="3"/>
        <v>0</v>
      </c>
      <c r="O28" s="114">
        <f t="shared" si="0"/>
        <v>0</v>
      </c>
      <c r="P28" s="114">
        <f t="shared" si="1"/>
        <v>0</v>
      </c>
      <c r="Q28" s="115">
        <f t="shared" si="2"/>
        <v>0</v>
      </c>
    </row>
    <row r="29" spans="1:17" ht="15">
      <c r="A29" s="116">
        <v>188103</v>
      </c>
      <c r="B29" s="75" t="s">
        <v>922</v>
      </c>
      <c r="C29" s="105">
        <v>215.83</v>
      </c>
      <c r="D29" s="106"/>
      <c r="E29" s="107" t="s">
        <v>0</v>
      </c>
      <c r="F29" s="108">
        <v>90</v>
      </c>
      <c r="G29" s="108">
        <v>6</v>
      </c>
      <c r="H29" s="108">
        <v>6</v>
      </c>
      <c r="I29" s="109">
        <v>17.559999999999999</v>
      </c>
      <c r="J29" s="109">
        <v>16.559999999999999</v>
      </c>
      <c r="K29" s="110">
        <v>0.02</v>
      </c>
      <c r="L29" s="111">
        <v>6925808350178</v>
      </c>
      <c r="M29" s="112"/>
      <c r="N29" s="113">
        <f t="shared" si="3"/>
        <v>0</v>
      </c>
      <c r="O29" s="114">
        <f t="shared" si="0"/>
        <v>0</v>
      </c>
      <c r="P29" s="114">
        <f t="shared" si="1"/>
        <v>0</v>
      </c>
      <c r="Q29" s="115">
        <f t="shared" si="2"/>
        <v>0</v>
      </c>
    </row>
    <row r="30" spans="1:17" ht="15">
      <c r="A30" s="116">
        <v>188104</v>
      </c>
      <c r="B30" s="75" t="s">
        <v>923</v>
      </c>
      <c r="C30" s="105">
        <v>215.83</v>
      </c>
      <c r="D30" s="106"/>
      <c r="E30" s="107" t="s">
        <v>0</v>
      </c>
      <c r="F30" s="108">
        <v>90</v>
      </c>
      <c r="G30" s="108">
        <v>6</v>
      </c>
      <c r="H30" s="108">
        <v>6</v>
      </c>
      <c r="I30" s="109">
        <v>17.559999999999999</v>
      </c>
      <c r="J30" s="109">
        <v>16.559999999999999</v>
      </c>
      <c r="K30" s="110">
        <v>0.02</v>
      </c>
      <c r="L30" s="111">
        <v>6925808350185</v>
      </c>
      <c r="M30" s="112"/>
      <c r="N30" s="113">
        <f t="shared" si="3"/>
        <v>0</v>
      </c>
      <c r="O30" s="114">
        <f t="shared" si="0"/>
        <v>0</v>
      </c>
      <c r="P30" s="114">
        <f t="shared" si="1"/>
        <v>0</v>
      </c>
      <c r="Q30" s="115">
        <f t="shared" si="2"/>
        <v>0</v>
      </c>
    </row>
    <row r="31" spans="1:17" ht="15">
      <c r="A31" s="116">
        <v>188106</v>
      </c>
      <c r="B31" s="75" t="s">
        <v>924</v>
      </c>
      <c r="C31" s="105">
        <v>215.83</v>
      </c>
      <c r="D31" s="106"/>
      <c r="E31" s="107" t="s">
        <v>0</v>
      </c>
      <c r="F31" s="108">
        <v>90</v>
      </c>
      <c r="G31" s="108">
        <v>6</v>
      </c>
      <c r="H31" s="108">
        <v>6</v>
      </c>
      <c r="I31" s="109">
        <v>17.559999999999999</v>
      </c>
      <c r="J31" s="109">
        <v>16.559999999999999</v>
      </c>
      <c r="K31" s="110">
        <v>0.02</v>
      </c>
      <c r="L31" s="111">
        <v>6925808350192</v>
      </c>
      <c r="M31" s="112"/>
      <c r="N31" s="113">
        <f t="shared" si="3"/>
        <v>0</v>
      </c>
      <c r="O31" s="114">
        <f t="shared" si="0"/>
        <v>0</v>
      </c>
      <c r="P31" s="114">
        <f t="shared" si="1"/>
        <v>0</v>
      </c>
      <c r="Q31" s="115">
        <f t="shared" si="2"/>
        <v>0</v>
      </c>
    </row>
    <row r="32" spans="1:17" ht="15">
      <c r="A32" s="116">
        <v>188107</v>
      </c>
      <c r="B32" s="75" t="s">
        <v>925</v>
      </c>
      <c r="C32" s="105">
        <v>215.83</v>
      </c>
      <c r="D32" s="106"/>
      <c r="E32" s="107" t="s">
        <v>0</v>
      </c>
      <c r="F32" s="108">
        <v>90</v>
      </c>
      <c r="G32" s="108">
        <v>6</v>
      </c>
      <c r="H32" s="108">
        <v>6</v>
      </c>
      <c r="I32" s="109">
        <v>17.559999999999999</v>
      </c>
      <c r="J32" s="109">
        <v>16.559999999999999</v>
      </c>
      <c r="K32" s="110">
        <v>0.02</v>
      </c>
      <c r="L32" s="111">
        <v>6925808350208</v>
      </c>
      <c r="M32" s="112"/>
      <c r="N32" s="113">
        <f t="shared" si="3"/>
        <v>0</v>
      </c>
      <c r="O32" s="114">
        <f t="shared" si="0"/>
        <v>0</v>
      </c>
      <c r="P32" s="114">
        <f t="shared" si="1"/>
        <v>0</v>
      </c>
      <c r="Q32" s="115">
        <f t="shared" si="2"/>
        <v>0</v>
      </c>
    </row>
    <row r="33" spans="1:17" ht="15">
      <c r="A33" s="116">
        <v>188108</v>
      </c>
      <c r="B33" s="75" t="s">
        <v>926</v>
      </c>
      <c r="C33" s="105">
        <v>215.83</v>
      </c>
      <c r="D33" s="106"/>
      <c r="E33" s="107" t="s">
        <v>0</v>
      </c>
      <c r="F33" s="108">
        <v>90</v>
      </c>
      <c r="G33" s="108">
        <v>6</v>
      </c>
      <c r="H33" s="108">
        <v>6</v>
      </c>
      <c r="I33" s="109">
        <v>17.559999999999999</v>
      </c>
      <c r="J33" s="109">
        <v>16.559999999999999</v>
      </c>
      <c r="K33" s="110">
        <v>0.02</v>
      </c>
      <c r="L33" s="111">
        <v>6925808350215</v>
      </c>
      <c r="M33" s="112"/>
      <c r="N33" s="113">
        <f t="shared" si="3"/>
        <v>0</v>
      </c>
      <c r="O33" s="114">
        <f t="shared" si="0"/>
        <v>0</v>
      </c>
      <c r="P33" s="114">
        <f t="shared" si="1"/>
        <v>0</v>
      </c>
      <c r="Q33" s="115">
        <f t="shared" si="2"/>
        <v>0</v>
      </c>
    </row>
    <row r="34" spans="1:17" ht="15">
      <c r="A34" s="116">
        <v>188109</v>
      </c>
      <c r="B34" s="75" t="s">
        <v>927</v>
      </c>
      <c r="C34" s="105">
        <v>223.09</v>
      </c>
      <c r="D34" s="106"/>
      <c r="E34" s="107" t="s">
        <v>0</v>
      </c>
      <c r="F34" s="108">
        <v>90</v>
      </c>
      <c r="G34" s="108">
        <v>6</v>
      </c>
      <c r="H34" s="108">
        <v>6</v>
      </c>
      <c r="I34" s="109">
        <v>17.559999999999999</v>
      </c>
      <c r="J34" s="109">
        <v>16.559999999999999</v>
      </c>
      <c r="K34" s="110">
        <v>0.02</v>
      </c>
      <c r="L34" s="111">
        <v>6925808350222</v>
      </c>
      <c r="M34" s="112"/>
      <c r="N34" s="113">
        <f t="shared" si="3"/>
        <v>0</v>
      </c>
      <c r="O34" s="114">
        <f t="shared" si="0"/>
        <v>0</v>
      </c>
      <c r="P34" s="114">
        <f t="shared" si="1"/>
        <v>0</v>
      </c>
      <c r="Q34" s="115">
        <f t="shared" si="2"/>
        <v>0</v>
      </c>
    </row>
    <row r="35" spans="1:17" ht="15">
      <c r="A35" s="116">
        <v>188110</v>
      </c>
      <c r="B35" s="75" t="s">
        <v>928</v>
      </c>
      <c r="C35" s="105">
        <v>223.09</v>
      </c>
      <c r="D35" s="106"/>
      <c r="E35" s="107" t="s">
        <v>0</v>
      </c>
      <c r="F35" s="108">
        <v>90</v>
      </c>
      <c r="G35" s="108">
        <v>6</v>
      </c>
      <c r="H35" s="108">
        <v>6</v>
      </c>
      <c r="I35" s="109">
        <v>17.559999999999999</v>
      </c>
      <c r="J35" s="109">
        <v>16.559999999999999</v>
      </c>
      <c r="K35" s="110">
        <v>0.02</v>
      </c>
      <c r="L35" s="111">
        <v>6925808350239</v>
      </c>
      <c r="M35" s="112"/>
      <c r="N35" s="113">
        <f t="shared" si="3"/>
        <v>0</v>
      </c>
      <c r="O35" s="114">
        <f t="shared" si="0"/>
        <v>0</v>
      </c>
      <c r="P35" s="114">
        <f t="shared" si="1"/>
        <v>0</v>
      </c>
      <c r="Q35" s="115">
        <f t="shared" si="2"/>
        <v>0</v>
      </c>
    </row>
    <row r="36" spans="1:17" ht="15">
      <c r="A36" s="116">
        <v>185733</v>
      </c>
      <c r="B36" s="75" t="s">
        <v>929</v>
      </c>
      <c r="C36" s="105">
        <v>270.27999999999997</v>
      </c>
      <c r="D36" s="106"/>
      <c r="E36" s="107" t="s">
        <v>0</v>
      </c>
      <c r="F36" s="108">
        <v>90</v>
      </c>
      <c r="G36" s="108">
        <v>6</v>
      </c>
      <c r="H36" s="108">
        <v>6</v>
      </c>
      <c r="I36" s="109">
        <v>18.28</v>
      </c>
      <c r="J36" s="109">
        <v>17.28</v>
      </c>
      <c r="K36" s="110">
        <v>0.02</v>
      </c>
      <c r="L36" s="111">
        <v>6925808348823</v>
      </c>
      <c r="M36" s="112"/>
      <c r="N36" s="113">
        <f t="shared" si="3"/>
        <v>0</v>
      </c>
      <c r="O36" s="114">
        <f t="shared" si="0"/>
        <v>0</v>
      </c>
      <c r="P36" s="114">
        <f t="shared" si="1"/>
        <v>0</v>
      </c>
      <c r="Q36" s="115">
        <f t="shared" si="2"/>
        <v>0</v>
      </c>
    </row>
    <row r="37" spans="1:17" ht="15">
      <c r="A37" s="116">
        <v>185741</v>
      </c>
      <c r="B37" s="75" t="s">
        <v>930</v>
      </c>
      <c r="C37" s="105">
        <v>270.27999999999997</v>
      </c>
      <c r="D37" s="106"/>
      <c r="E37" s="107" t="s">
        <v>0</v>
      </c>
      <c r="F37" s="108">
        <v>90</v>
      </c>
      <c r="G37" s="108">
        <v>6</v>
      </c>
      <c r="H37" s="108">
        <v>6</v>
      </c>
      <c r="I37" s="109">
        <v>18.28</v>
      </c>
      <c r="J37" s="109">
        <v>17.28</v>
      </c>
      <c r="K37" s="110">
        <v>0.02</v>
      </c>
      <c r="L37" s="111">
        <v>6925808348830</v>
      </c>
      <c r="M37" s="112"/>
      <c r="N37" s="113">
        <f t="shared" si="3"/>
        <v>0</v>
      </c>
      <c r="O37" s="114">
        <f t="shared" si="0"/>
        <v>0</v>
      </c>
      <c r="P37" s="114">
        <f t="shared" si="1"/>
        <v>0</v>
      </c>
      <c r="Q37" s="115">
        <f t="shared" si="2"/>
        <v>0</v>
      </c>
    </row>
    <row r="38" spans="1:17" ht="15">
      <c r="A38" s="116">
        <v>188111</v>
      </c>
      <c r="B38" s="75" t="s">
        <v>931</v>
      </c>
      <c r="C38" s="105">
        <v>404.48</v>
      </c>
      <c r="D38" s="106"/>
      <c r="E38" s="107" t="s">
        <v>0</v>
      </c>
      <c r="F38" s="108">
        <v>60</v>
      </c>
      <c r="G38" s="108">
        <v>4</v>
      </c>
      <c r="H38" s="108">
        <v>4</v>
      </c>
      <c r="I38" s="109">
        <v>17.37</v>
      </c>
      <c r="J38" s="109">
        <v>16.5</v>
      </c>
      <c r="K38" s="110">
        <v>0.02</v>
      </c>
      <c r="L38" s="111">
        <v>6925808350246</v>
      </c>
      <c r="M38" s="112"/>
      <c r="N38" s="113">
        <f t="shared" si="3"/>
        <v>0</v>
      </c>
      <c r="O38" s="114">
        <f t="shared" si="0"/>
        <v>0</v>
      </c>
      <c r="P38" s="114">
        <f t="shared" si="1"/>
        <v>0</v>
      </c>
      <c r="Q38" s="115">
        <f t="shared" si="2"/>
        <v>0</v>
      </c>
    </row>
    <row r="39" spans="1:17" ht="15">
      <c r="A39" s="116">
        <v>188112</v>
      </c>
      <c r="B39" s="75" t="s">
        <v>932</v>
      </c>
      <c r="C39" s="105">
        <v>404.48</v>
      </c>
      <c r="D39" s="106"/>
      <c r="E39" s="107" t="s">
        <v>0</v>
      </c>
      <c r="F39" s="108">
        <v>60</v>
      </c>
      <c r="G39" s="108">
        <v>4</v>
      </c>
      <c r="H39" s="108">
        <v>4</v>
      </c>
      <c r="I39" s="109">
        <v>17.37</v>
      </c>
      <c r="J39" s="109">
        <v>16.5</v>
      </c>
      <c r="K39" s="110">
        <v>0.02</v>
      </c>
      <c r="L39" s="111">
        <v>6925808350253</v>
      </c>
      <c r="M39" s="112"/>
      <c r="N39" s="113">
        <f t="shared" si="3"/>
        <v>0</v>
      </c>
      <c r="O39" s="114">
        <f t="shared" si="0"/>
        <v>0</v>
      </c>
      <c r="P39" s="114">
        <f t="shared" si="1"/>
        <v>0</v>
      </c>
      <c r="Q39" s="115">
        <f t="shared" si="2"/>
        <v>0</v>
      </c>
    </row>
    <row r="40" spans="1:17" ht="15">
      <c r="A40" s="116">
        <v>188113</v>
      </c>
      <c r="B40" s="75" t="s">
        <v>933</v>
      </c>
      <c r="C40" s="105">
        <v>404.48</v>
      </c>
      <c r="D40" s="106"/>
      <c r="E40" s="107" t="s">
        <v>0</v>
      </c>
      <c r="F40" s="108">
        <v>60</v>
      </c>
      <c r="G40" s="108">
        <v>4</v>
      </c>
      <c r="H40" s="108">
        <v>4</v>
      </c>
      <c r="I40" s="109">
        <v>17.37</v>
      </c>
      <c r="J40" s="109">
        <v>16.5</v>
      </c>
      <c r="K40" s="110">
        <v>0.02</v>
      </c>
      <c r="L40" s="111">
        <v>6925808350260</v>
      </c>
      <c r="M40" s="112"/>
      <c r="N40" s="113">
        <f t="shared" si="3"/>
        <v>0</v>
      </c>
      <c r="O40" s="114">
        <f t="shared" si="0"/>
        <v>0</v>
      </c>
      <c r="P40" s="114">
        <f t="shared" si="1"/>
        <v>0</v>
      </c>
      <c r="Q40" s="115">
        <f t="shared" si="2"/>
        <v>0</v>
      </c>
    </row>
    <row r="41" spans="1:17" ht="15">
      <c r="A41" s="116">
        <v>188114</v>
      </c>
      <c r="B41" s="75" t="s">
        <v>934</v>
      </c>
      <c r="C41" s="105">
        <v>404.48</v>
      </c>
      <c r="D41" s="106"/>
      <c r="E41" s="107" t="s">
        <v>0</v>
      </c>
      <c r="F41" s="108">
        <v>60</v>
      </c>
      <c r="G41" s="108">
        <v>4</v>
      </c>
      <c r="H41" s="108">
        <v>4</v>
      </c>
      <c r="I41" s="109">
        <v>17.37</v>
      </c>
      <c r="J41" s="109">
        <v>16.5</v>
      </c>
      <c r="K41" s="110">
        <v>0.02</v>
      </c>
      <c r="L41" s="111">
        <v>6925808350277</v>
      </c>
      <c r="M41" s="112"/>
      <c r="N41" s="113">
        <f t="shared" si="3"/>
        <v>0</v>
      </c>
      <c r="O41" s="114">
        <f t="shared" si="0"/>
        <v>0</v>
      </c>
      <c r="P41" s="114">
        <f t="shared" si="1"/>
        <v>0</v>
      </c>
      <c r="Q41" s="115">
        <f t="shared" si="2"/>
        <v>0</v>
      </c>
    </row>
    <row r="42" spans="1:17" ht="15">
      <c r="A42" s="116">
        <v>188115</v>
      </c>
      <c r="B42" s="75" t="s">
        <v>935</v>
      </c>
      <c r="C42" s="105">
        <v>404.48</v>
      </c>
      <c r="D42" s="106"/>
      <c r="E42" s="107" t="s">
        <v>0</v>
      </c>
      <c r="F42" s="108">
        <v>60</v>
      </c>
      <c r="G42" s="108">
        <v>4</v>
      </c>
      <c r="H42" s="108">
        <v>4</v>
      </c>
      <c r="I42" s="109">
        <v>17.37</v>
      </c>
      <c r="J42" s="109">
        <v>16.5</v>
      </c>
      <c r="K42" s="110">
        <v>0.02</v>
      </c>
      <c r="L42" s="111">
        <v>6925808350284</v>
      </c>
      <c r="M42" s="112"/>
      <c r="N42" s="113">
        <f t="shared" si="3"/>
        <v>0</v>
      </c>
      <c r="O42" s="114">
        <f t="shared" si="0"/>
        <v>0</v>
      </c>
      <c r="P42" s="114">
        <f t="shared" si="1"/>
        <v>0</v>
      </c>
      <c r="Q42" s="115">
        <f t="shared" si="2"/>
        <v>0</v>
      </c>
    </row>
    <row r="43" spans="1:17" ht="15">
      <c r="A43" s="116">
        <v>188116</v>
      </c>
      <c r="B43" s="75" t="s">
        <v>936</v>
      </c>
      <c r="C43" s="105">
        <v>323.8</v>
      </c>
      <c r="D43" s="106"/>
      <c r="E43" s="107" t="s">
        <v>0</v>
      </c>
      <c r="F43" s="108">
        <v>60</v>
      </c>
      <c r="G43" s="108">
        <v>4</v>
      </c>
      <c r="H43" s="108">
        <v>4</v>
      </c>
      <c r="I43" s="109">
        <v>17.37</v>
      </c>
      <c r="J43" s="109">
        <v>16.5</v>
      </c>
      <c r="K43" s="110">
        <v>0.02</v>
      </c>
      <c r="L43" s="111">
        <v>6925808350291</v>
      </c>
      <c r="M43" s="112"/>
      <c r="N43" s="113">
        <f t="shared" si="3"/>
        <v>0</v>
      </c>
      <c r="O43" s="114">
        <f t="shared" si="0"/>
        <v>0</v>
      </c>
      <c r="P43" s="114">
        <f t="shared" si="1"/>
        <v>0</v>
      </c>
      <c r="Q43" s="115">
        <f t="shared" si="2"/>
        <v>0</v>
      </c>
    </row>
    <row r="44" spans="1:17" ht="15">
      <c r="A44" s="116">
        <v>188117</v>
      </c>
      <c r="B44" s="75" t="s">
        <v>937</v>
      </c>
      <c r="C44" s="105">
        <v>323.8</v>
      </c>
      <c r="D44" s="106"/>
      <c r="E44" s="107" t="s">
        <v>0</v>
      </c>
      <c r="F44" s="108">
        <v>60</v>
      </c>
      <c r="G44" s="108">
        <v>4</v>
      </c>
      <c r="H44" s="108">
        <v>4</v>
      </c>
      <c r="I44" s="109">
        <v>17.37</v>
      </c>
      <c r="J44" s="109">
        <v>16.5</v>
      </c>
      <c r="K44" s="110">
        <v>0.02</v>
      </c>
      <c r="L44" s="111">
        <v>6925808350307</v>
      </c>
      <c r="M44" s="112"/>
      <c r="N44" s="113">
        <f t="shared" si="3"/>
        <v>0</v>
      </c>
      <c r="O44" s="114">
        <f t="shared" si="0"/>
        <v>0</v>
      </c>
      <c r="P44" s="114">
        <f t="shared" si="1"/>
        <v>0</v>
      </c>
      <c r="Q44" s="115">
        <f t="shared" si="2"/>
        <v>0</v>
      </c>
    </row>
    <row r="45" spans="1:17" ht="15">
      <c r="A45" s="116">
        <v>188119</v>
      </c>
      <c r="B45" s="75" t="s">
        <v>938</v>
      </c>
      <c r="C45" s="105">
        <v>323.8</v>
      </c>
      <c r="D45" s="106"/>
      <c r="E45" s="107" t="s">
        <v>0</v>
      </c>
      <c r="F45" s="108">
        <v>60</v>
      </c>
      <c r="G45" s="108">
        <v>4</v>
      </c>
      <c r="H45" s="108">
        <v>4</v>
      </c>
      <c r="I45" s="109">
        <v>17.37</v>
      </c>
      <c r="J45" s="109">
        <v>16.5</v>
      </c>
      <c r="K45" s="110">
        <v>0.02</v>
      </c>
      <c r="L45" s="111">
        <v>6925808350314</v>
      </c>
      <c r="M45" s="112"/>
      <c r="N45" s="113">
        <f t="shared" si="3"/>
        <v>0</v>
      </c>
      <c r="O45" s="114">
        <f t="shared" si="0"/>
        <v>0</v>
      </c>
      <c r="P45" s="114">
        <f t="shared" si="1"/>
        <v>0</v>
      </c>
      <c r="Q45" s="115">
        <f t="shared" si="2"/>
        <v>0</v>
      </c>
    </row>
    <row r="46" spans="1:17" ht="15">
      <c r="A46" s="116">
        <v>188120</v>
      </c>
      <c r="B46" s="75" t="s">
        <v>939</v>
      </c>
      <c r="C46" s="105">
        <v>323.8</v>
      </c>
      <c r="D46" s="106"/>
      <c r="E46" s="107" t="s">
        <v>0</v>
      </c>
      <c r="F46" s="108">
        <v>60</v>
      </c>
      <c r="G46" s="108">
        <v>4</v>
      </c>
      <c r="H46" s="108">
        <v>4</v>
      </c>
      <c r="I46" s="109">
        <v>17.37</v>
      </c>
      <c r="J46" s="109">
        <v>16.5</v>
      </c>
      <c r="K46" s="110">
        <v>0.02</v>
      </c>
      <c r="L46" s="111">
        <v>6925808350321</v>
      </c>
      <c r="M46" s="112"/>
      <c r="N46" s="113">
        <f t="shared" si="3"/>
        <v>0</v>
      </c>
      <c r="O46" s="114">
        <f t="shared" si="0"/>
        <v>0</v>
      </c>
      <c r="P46" s="114">
        <f t="shared" si="1"/>
        <v>0</v>
      </c>
      <c r="Q46" s="115">
        <f t="shared" si="2"/>
        <v>0</v>
      </c>
    </row>
    <row r="47" spans="1:17" ht="15">
      <c r="A47" s="116">
        <v>188121</v>
      </c>
      <c r="B47" s="75" t="s">
        <v>940</v>
      </c>
      <c r="C47" s="105">
        <v>323.8</v>
      </c>
      <c r="D47" s="106"/>
      <c r="E47" s="107" t="s">
        <v>0</v>
      </c>
      <c r="F47" s="108">
        <v>60</v>
      </c>
      <c r="G47" s="108">
        <v>4</v>
      </c>
      <c r="H47" s="108">
        <v>4</v>
      </c>
      <c r="I47" s="109">
        <v>17.37</v>
      </c>
      <c r="J47" s="109">
        <v>16.5</v>
      </c>
      <c r="K47" s="110">
        <v>0.02</v>
      </c>
      <c r="L47" s="111">
        <v>6925808350338</v>
      </c>
      <c r="M47" s="112"/>
      <c r="N47" s="113">
        <f t="shared" si="3"/>
        <v>0</v>
      </c>
      <c r="O47" s="114">
        <f t="shared" si="0"/>
        <v>0</v>
      </c>
      <c r="P47" s="114">
        <f t="shared" si="1"/>
        <v>0</v>
      </c>
      <c r="Q47" s="115">
        <f t="shared" si="2"/>
        <v>0</v>
      </c>
    </row>
    <row r="48" spans="1:17" ht="15">
      <c r="A48" s="116">
        <v>188122</v>
      </c>
      <c r="B48" s="75" t="s">
        <v>941</v>
      </c>
      <c r="C48" s="105">
        <v>334.66</v>
      </c>
      <c r="D48" s="106"/>
      <c r="E48" s="107" t="s">
        <v>0</v>
      </c>
      <c r="F48" s="108">
        <v>60</v>
      </c>
      <c r="G48" s="108">
        <v>4</v>
      </c>
      <c r="H48" s="108">
        <v>4</v>
      </c>
      <c r="I48" s="109">
        <v>17.37</v>
      </c>
      <c r="J48" s="109">
        <v>16.5</v>
      </c>
      <c r="K48" s="110">
        <v>0.02</v>
      </c>
      <c r="L48" s="111">
        <v>6925808350345</v>
      </c>
      <c r="M48" s="112"/>
      <c r="N48" s="113">
        <f t="shared" si="3"/>
        <v>0</v>
      </c>
      <c r="O48" s="114">
        <f t="shared" si="0"/>
        <v>0</v>
      </c>
      <c r="P48" s="114">
        <f t="shared" si="1"/>
        <v>0</v>
      </c>
      <c r="Q48" s="115">
        <f t="shared" si="2"/>
        <v>0</v>
      </c>
    </row>
    <row r="49" spans="1:17" ht="15">
      <c r="A49" s="116">
        <v>188123</v>
      </c>
      <c r="B49" s="75" t="s">
        <v>942</v>
      </c>
      <c r="C49" s="105">
        <v>334.66</v>
      </c>
      <c r="D49" s="106"/>
      <c r="E49" s="107" t="s">
        <v>0</v>
      </c>
      <c r="F49" s="108">
        <v>60</v>
      </c>
      <c r="G49" s="108">
        <v>4</v>
      </c>
      <c r="H49" s="108">
        <v>4</v>
      </c>
      <c r="I49" s="109">
        <v>17.37</v>
      </c>
      <c r="J49" s="109">
        <v>16.5</v>
      </c>
      <c r="K49" s="110">
        <v>0.02</v>
      </c>
      <c r="L49" s="111">
        <v>6925808350352</v>
      </c>
      <c r="M49" s="112"/>
      <c r="N49" s="113">
        <f t="shared" si="3"/>
        <v>0</v>
      </c>
      <c r="O49" s="114">
        <f t="shared" si="0"/>
        <v>0</v>
      </c>
      <c r="P49" s="114">
        <f t="shared" si="1"/>
        <v>0</v>
      </c>
      <c r="Q49" s="115">
        <f t="shared" si="2"/>
        <v>0</v>
      </c>
    </row>
    <row r="50" spans="1:17" ht="15">
      <c r="A50" s="116">
        <v>187624</v>
      </c>
      <c r="B50" s="75" t="s">
        <v>943</v>
      </c>
      <c r="C50" s="105">
        <v>404.48</v>
      </c>
      <c r="D50" s="106"/>
      <c r="E50" s="107" t="s">
        <v>0</v>
      </c>
      <c r="F50" s="108">
        <v>60</v>
      </c>
      <c r="G50" s="108">
        <v>4</v>
      </c>
      <c r="H50" s="108">
        <v>4</v>
      </c>
      <c r="I50" s="109">
        <v>18.09</v>
      </c>
      <c r="J50" s="109">
        <v>17.22</v>
      </c>
      <c r="K50" s="110">
        <v>0.02</v>
      </c>
      <c r="L50" s="111">
        <v>6925808348847</v>
      </c>
      <c r="M50" s="112"/>
      <c r="N50" s="113">
        <f t="shared" si="3"/>
        <v>0</v>
      </c>
      <c r="O50" s="114">
        <f t="shared" si="0"/>
        <v>0</v>
      </c>
      <c r="P50" s="114">
        <f t="shared" si="1"/>
        <v>0</v>
      </c>
      <c r="Q50" s="115">
        <f t="shared" si="2"/>
        <v>0</v>
      </c>
    </row>
    <row r="51" spans="1:17" ht="15">
      <c r="A51" s="116">
        <v>187626</v>
      </c>
      <c r="B51" s="75" t="s">
        <v>944</v>
      </c>
      <c r="C51" s="105">
        <v>404.48</v>
      </c>
      <c r="D51" s="106"/>
      <c r="E51" s="107" t="s">
        <v>0</v>
      </c>
      <c r="F51" s="108">
        <v>60</v>
      </c>
      <c r="G51" s="108">
        <v>4</v>
      </c>
      <c r="H51" s="108">
        <v>4</v>
      </c>
      <c r="I51" s="109">
        <v>18.09</v>
      </c>
      <c r="J51" s="109">
        <v>17.22</v>
      </c>
      <c r="K51" s="110">
        <v>0.02</v>
      </c>
      <c r="L51" s="111">
        <v>6925808348854</v>
      </c>
      <c r="M51" s="112"/>
      <c r="N51" s="113">
        <f t="shared" si="3"/>
        <v>0</v>
      </c>
      <c r="O51" s="114">
        <f t="shared" si="0"/>
        <v>0</v>
      </c>
      <c r="P51" s="114">
        <f t="shared" si="1"/>
        <v>0</v>
      </c>
      <c r="Q51" s="115">
        <f t="shared" si="2"/>
        <v>0</v>
      </c>
    </row>
    <row r="52" spans="1:17" ht="15">
      <c r="A52" s="116">
        <v>188124</v>
      </c>
      <c r="B52" s="75" t="s">
        <v>945</v>
      </c>
      <c r="C52" s="105">
        <v>578.35</v>
      </c>
      <c r="D52" s="106"/>
      <c r="E52" s="107" t="s">
        <v>0</v>
      </c>
      <c r="F52" s="108">
        <v>45</v>
      </c>
      <c r="G52" s="108">
        <v>3</v>
      </c>
      <c r="H52" s="108">
        <v>3</v>
      </c>
      <c r="I52" s="109">
        <v>17.28</v>
      </c>
      <c r="J52" s="109">
        <v>16.47</v>
      </c>
      <c r="K52" s="110">
        <v>0.02</v>
      </c>
      <c r="L52" s="111">
        <v>6925808350369</v>
      </c>
      <c r="M52" s="112"/>
      <c r="N52" s="113">
        <f t="shared" si="3"/>
        <v>0</v>
      </c>
      <c r="O52" s="114">
        <f t="shared" si="0"/>
        <v>0</v>
      </c>
      <c r="P52" s="114">
        <f t="shared" si="1"/>
        <v>0</v>
      </c>
      <c r="Q52" s="115">
        <f t="shared" si="2"/>
        <v>0</v>
      </c>
    </row>
    <row r="53" spans="1:17" ht="15">
      <c r="A53" s="116">
        <v>188125</v>
      </c>
      <c r="B53" s="75" t="s">
        <v>946</v>
      </c>
      <c r="C53" s="105">
        <v>578.35</v>
      </c>
      <c r="D53" s="106"/>
      <c r="E53" s="107" t="s">
        <v>0</v>
      </c>
      <c r="F53" s="108">
        <v>45</v>
      </c>
      <c r="G53" s="108">
        <v>3</v>
      </c>
      <c r="H53" s="108">
        <v>3</v>
      </c>
      <c r="I53" s="109">
        <v>17.28</v>
      </c>
      <c r="J53" s="109">
        <v>16.47</v>
      </c>
      <c r="K53" s="110">
        <v>0.02</v>
      </c>
      <c r="L53" s="111">
        <v>6925808350376</v>
      </c>
      <c r="M53" s="112"/>
      <c r="N53" s="113">
        <f t="shared" si="3"/>
        <v>0</v>
      </c>
      <c r="O53" s="114">
        <f t="shared" si="0"/>
        <v>0</v>
      </c>
      <c r="P53" s="114">
        <f t="shared" si="1"/>
        <v>0</v>
      </c>
      <c r="Q53" s="115">
        <f t="shared" si="2"/>
        <v>0</v>
      </c>
    </row>
    <row r="54" spans="1:17" ht="15">
      <c r="A54" s="116">
        <v>188126</v>
      </c>
      <c r="B54" s="75" t="s">
        <v>947</v>
      </c>
      <c r="C54" s="105">
        <v>578.35</v>
      </c>
      <c r="D54" s="106"/>
      <c r="E54" s="107" t="s">
        <v>0</v>
      </c>
      <c r="F54" s="108">
        <v>45</v>
      </c>
      <c r="G54" s="108">
        <v>3</v>
      </c>
      <c r="H54" s="108">
        <v>3</v>
      </c>
      <c r="I54" s="109">
        <v>17.28</v>
      </c>
      <c r="J54" s="109">
        <v>16.47</v>
      </c>
      <c r="K54" s="110">
        <v>0.02</v>
      </c>
      <c r="L54" s="111">
        <v>6925808350383</v>
      </c>
      <c r="M54" s="112"/>
      <c r="N54" s="113">
        <f t="shared" si="3"/>
        <v>0</v>
      </c>
      <c r="O54" s="114">
        <f t="shared" si="0"/>
        <v>0</v>
      </c>
      <c r="P54" s="114">
        <f t="shared" si="1"/>
        <v>0</v>
      </c>
      <c r="Q54" s="115">
        <f t="shared" si="2"/>
        <v>0</v>
      </c>
    </row>
    <row r="55" spans="1:17" ht="15">
      <c r="A55" s="116">
        <v>188127</v>
      </c>
      <c r="B55" s="75" t="s">
        <v>948</v>
      </c>
      <c r="C55" s="105">
        <v>578.35</v>
      </c>
      <c r="D55" s="106"/>
      <c r="E55" s="107" t="s">
        <v>0</v>
      </c>
      <c r="F55" s="108">
        <v>45</v>
      </c>
      <c r="G55" s="108">
        <v>3</v>
      </c>
      <c r="H55" s="108">
        <v>3</v>
      </c>
      <c r="I55" s="109">
        <v>17.28</v>
      </c>
      <c r="J55" s="109">
        <v>16.47</v>
      </c>
      <c r="K55" s="110">
        <v>0.02</v>
      </c>
      <c r="L55" s="111">
        <v>6925808350390</v>
      </c>
      <c r="M55" s="112"/>
      <c r="N55" s="113">
        <f t="shared" si="3"/>
        <v>0</v>
      </c>
      <c r="O55" s="114">
        <f t="shared" si="0"/>
        <v>0</v>
      </c>
      <c r="P55" s="114">
        <f t="shared" si="1"/>
        <v>0</v>
      </c>
      <c r="Q55" s="115">
        <f t="shared" si="2"/>
        <v>0</v>
      </c>
    </row>
    <row r="56" spans="1:17" ht="15">
      <c r="A56" s="116">
        <v>188128</v>
      </c>
      <c r="B56" s="75" t="s">
        <v>949</v>
      </c>
      <c r="C56" s="105">
        <v>578.35</v>
      </c>
      <c r="D56" s="106"/>
      <c r="E56" s="107" t="s">
        <v>0</v>
      </c>
      <c r="F56" s="108">
        <v>45</v>
      </c>
      <c r="G56" s="108">
        <v>3</v>
      </c>
      <c r="H56" s="108">
        <v>3</v>
      </c>
      <c r="I56" s="109">
        <v>17.28</v>
      </c>
      <c r="J56" s="109">
        <v>16.47</v>
      </c>
      <c r="K56" s="110">
        <v>0.02</v>
      </c>
      <c r="L56" s="111">
        <v>6925808350406</v>
      </c>
      <c r="M56" s="112"/>
      <c r="N56" s="113">
        <f t="shared" si="3"/>
        <v>0</v>
      </c>
      <c r="O56" s="114">
        <f t="shared" si="0"/>
        <v>0</v>
      </c>
      <c r="P56" s="114">
        <f t="shared" si="1"/>
        <v>0</v>
      </c>
      <c r="Q56" s="115">
        <f t="shared" si="2"/>
        <v>0</v>
      </c>
    </row>
    <row r="57" spans="1:17" ht="15">
      <c r="A57" s="116">
        <v>188129</v>
      </c>
      <c r="B57" s="75" t="s">
        <v>950</v>
      </c>
      <c r="C57" s="105">
        <v>578.35</v>
      </c>
      <c r="D57" s="106"/>
      <c r="E57" s="107" t="s">
        <v>0</v>
      </c>
      <c r="F57" s="108">
        <v>45</v>
      </c>
      <c r="G57" s="108">
        <v>3</v>
      </c>
      <c r="H57" s="108">
        <v>3</v>
      </c>
      <c r="I57" s="109">
        <v>17.28</v>
      </c>
      <c r="J57" s="109">
        <v>16.47</v>
      </c>
      <c r="K57" s="110">
        <v>0.02</v>
      </c>
      <c r="L57" s="111">
        <v>6925808350413</v>
      </c>
      <c r="M57" s="112"/>
      <c r="N57" s="113">
        <f t="shared" si="3"/>
        <v>0</v>
      </c>
      <c r="O57" s="114">
        <f t="shared" si="0"/>
        <v>0</v>
      </c>
      <c r="P57" s="114">
        <f t="shared" si="1"/>
        <v>0</v>
      </c>
      <c r="Q57" s="115">
        <f t="shared" si="2"/>
        <v>0</v>
      </c>
    </row>
    <row r="58" spans="1:17" ht="15">
      <c r="A58" s="116">
        <v>188130</v>
      </c>
      <c r="B58" s="75" t="s">
        <v>951</v>
      </c>
      <c r="C58" s="105">
        <v>578.35</v>
      </c>
      <c r="D58" s="106"/>
      <c r="E58" s="107" t="s">
        <v>0</v>
      </c>
      <c r="F58" s="108">
        <v>45</v>
      </c>
      <c r="G58" s="108">
        <v>3</v>
      </c>
      <c r="H58" s="108">
        <v>3</v>
      </c>
      <c r="I58" s="109">
        <v>17.28</v>
      </c>
      <c r="J58" s="109">
        <v>16.47</v>
      </c>
      <c r="K58" s="110">
        <v>0.02</v>
      </c>
      <c r="L58" s="111">
        <v>6925808350420</v>
      </c>
      <c r="M58" s="112"/>
      <c r="N58" s="113">
        <f t="shared" si="3"/>
        <v>0</v>
      </c>
      <c r="O58" s="114">
        <f t="shared" si="0"/>
        <v>0</v>
      </c>
      <c r="P58" s="114">
        <f t="shared" si="1"/>
        <v>0</v>
      </c>
      <c r="Q58" s="115">
        <f t="shared" si="2"/>
        <v>0</v>
      </c>
    </row>
    <row r="59" spans="1:17" ht="15">
      <c r="A59" s="116">
        <v>188132</v>
      </c>
      <c r="B59" s="75" t="s">
        <v>952</v>
      </c>
      <c r="C59" s="105">
        <v>578.35</v>
      </c>
      <c r="D59" s="106"/>
      <c r="E59" s="107" t="s">
        <v>0</v>
      </c>
      <c r="F59" s="108">
        <v>45</v>
      </c>
      <c r="G59" s="108">
        <v>3</v>
      </c>
      <c r="H59" s="108">
        <v>3</v>
      </c>
      <c r="I59" s="109">
        <v>17.28</v>
      </c>
      <c r="J59" s="109">
        <v>16.47</v>
      </c>
      <c r="K59" s="110">
        <v>0.02</v>
      </c>
      <c r="L59" s="111">
        <v>6925808350437</v>
      </c>
      <c r="M59" s="112"/>
      <c r="N59" s="113">
        <f t="shared" si="3"/>
        <v>0</v>
      </c>
      <c r="O59" s="114">
        <f t="shared" si="0"/>
        <v>0</v>
      </c>
      <c r="P59" s="114">
        <f t="shared" si="1"/>
        <v>0</v>
      </c>
      <c r="Q59" s="115">
        <f t="shared" si="2"/>
        <v>0</v>
      </c>
    </row>
    <row r="60" spans="1:17" ht="15">
      <c r="A60" s="116">
        <v>188133</v>
      </c>
      <c r="B60" s="75" t="s">
        <v>953</v>
      </c>
      <c r="C60" s="105">
        <v>578.35</v>
      </c>
      <c r="D60" s="106"/>
      <c r="E60" s="107" t="s">
        <v>0</v>
      </c>
      <c r="F60" s="108">
        <v>45</v>
      </c>
      <c r="G60" s="108">
        <v>3</v>
      </c>
      <c r="H60" s="108">
        <v>3</v>
      </c>
      <c r="I60" s="109">
        <v>17.28</v>
      </c>
      <c r="J60" s="109">
        <v>16.47</v>
      </c>
      <c r="K60" s="110">
        <v>0.02</v>
      </c>
      <c r="L60" s="111">
        <v>6925808350444</v>
      </c>
      <c r="M60" s="112"/>
      <c r="N60" s="113">
        <f t="shared" si="3"/>
        <v>0</v>
      </c>
      <c r="O60" s="114">
        <f t="shared" si="0"/>
        <v>0</v>
      </c>
      <c r="P60" s="114">
        <f t="shared" si="1"/>
        <v>0</v>
      </c>
      <c r="Q60" s="115">
        <f t="shared" si="2"/>
        <v>0</v>
      </c>
    </row>
    <row r="61" spans="1:17" ht="15">
      <c r="A61" s="116">
        <v>188134</v>
      </c>
      <c r="B61" s="75" t="s">
        <v>954</v>
      </c>
      <c r="C61" s="105">
        <v>578.35</v>
      </c>
      <c r="D61" s="106"/>
      <c r="E61" s="107" t="s">
        <v>0</v>
      </c>
      <c r="F61" s="108">
        <v>45</v>
      </c>
      <c r="G61" s="108">
        <v>3</v>
      </c>
      <c r="H61" s="108">
        <v>3</v>
      </c>
      <c r="I61" s="109">
        <v>17.28</v>
      </c>
      <c r="J61" s="109">
        <v>16.47</v>
      </c>
      <c r="K61" s="110">
        <v>0.02</v>
      </c>
      <c r="L61" s="111">
        <v>6925808350451</v>
      </c>
      <c r="M61" s="112"/>
      <c r="N61" s="113">
        <f t="shared" si="3"/>
        <v>0</v>
      </c>
      <c r="O61" s="114">
        <f t="shared" si="0"/>
        <v>0</v>
      </c>
      <c r="P61" s="114">
        <f t="shared" si="1"/>
        <v>0</v>
      </c>
      <c r="Q61" s="115">
        <f t="shared" si="2"/>
        <v>0</v>
      </c>
    </row>
    <row r="62" spans="1:17" ht="15">
      <c r="A62" s="116">
        <v>188135</v>
      </c>
      <c r="B62" s="75" t="s">
        <v>955</v>
      </c>
      <c r="C62" s="105">
        <v>578.35</v>
      </c>
      <c r="D62" s="106"/>
      <c r="E62" s="107" t="s">
        <v>0</v>
      </c>
      <c r="F62" s="108">
        <v>45</v>
      </c>
      <c r="G62" s="108">
        <v>3</v>
      </c>
      <c r="H62" s="108">
        <v>3</v>
      </c>
      <c r="I62" s="109">
        <v>17.28</v>
      </c>
      <c r="J62" s="109">
        <v>16.47</v>
      </c>
      <c r="K62" s="110">
        <v>0.02</v>
      </c>
      <c r="L62" s="111">
        <v>6925808350468</v>
      </c>
      <c r="M62" s="112"/>
      <c r="N62" s="113">
        <f t="shared" si="3"/>
        <v>0</v>
      </c>
      <c r="O62" s="114">
        <f t="shared" si="0"/>
        <v>0</v>
      </c>
      <c r="P62" s="114">
        <f t="shared" si="1"/>
        <v>0</v>
      </c>
      <c r="Q62" s="115">
        <f t="shared" si="2"/>
        <v>0</v>
      </c>
    </row>
    <row r="63" spans="1:17" ht="15">
      <c r="A63" s="116">
        <v>188136</v>
      </c>
      <c r="B63" s="75" t="s">
        <v>956</v>
      </c>
      <c r="C63" s="105">
        <v>578.35</v>
      </c>
      <c r="D63" s="106"/>
      <c r="E63" s="107" t="s">
        <v>0</v>
      </c>
      <c r="F63" s="108">
        <v>45</v>
      </c>
      <c r="G63" s="108">
        <v>3</v>
      </c>
      <c r="H63" s="108">
        <v>3</v>
      </c>
      <c r="I63" s="109">
        <v>17.28</v>
      </c>
      <c r="J63" s="109">
        <v>16.47</v>
      </c>
      <c r="K63" s="110">
        <v>0.02</v>
      </c>
      <c r="L63" s="111">
        <v>6925808350475</v>
      </c>
      <c r="M63" s="112"/>
      <c r="N63" s="113">
        <f t="shared" si="3"/>
        <v>0</v>
      </c>
      <c r="O63" s="114">
        <f t="shared" si="0"/>
        <v>0</v>
      </c>
      <c r="P63" s="114">
        <f t="shared" si="1"/>
        <v>0</v>
      </c>
      <c r="Q63" s="115">
        <f t="shared" si="2"/>
        <v>0</v>
      </c>
    </row>
    <row r="64" spans="1:17" ht="15">
      <c r="A64" s="116">
        <v>187640</v>
      </c>
      <c r="B64" s="75" t="s">
        <v>957</v>
      </c>
      <c r="C64" s="105">
        <v>578.35</v>
      </c>
      <c r="D64" s="106"/>
      <c r="E64" s="107" t="s">
        <v>0</v>
      </c>
      <c r="F64" s="108">
        <v>45</v>
      </c>
      <c r="G64" s="108">
        <v>3</v>
      </c>
      <c r="H64" s="108">
        <v>3</v>
      </c>
      <c r="I64" s="109">
        <v>17.28</v>
      </c>
      <c r="J64" s="109">
        <v>16.47</v>
      </c>
      <c r="K64" s="110">
        <v>0.02</v>
      </c>
      <c r="L64" s="111">
        <v>6925808348861</v>
      </c>
      <c r="M64" s="112"/>
      <c r="N64" s="113">
        <f t="shared" si="3"/>
        <v>0</v>
      </c>
      <c r="O64" s="114">
        <f t="shared" si="0"/>
        <v>0</v>
      </c>
      <c r="P64" s="114">
        <f t="shared" si="1"/>
        <v>0</v>
      </c>
      <c r="Q64" s="115">
        <f t="shared" si="2"/>
        <v>0</v>
      </c>
    </row>
    <row r="65" spans="1:17" ht="15">
      <c r="A65" s="116">
        <v>187642</v>
      </c>
      <c r="B65" s="75" t="s">
        <v>958</v>
      </c>
      <c r="C65" s="105">
        <v>578.35</v>
      </c>
      <c r="D65" s="106"/>
      <c r="E65" s="107" t="s">
        <v>0</v>
      </c>
      <c r="F65" s="108">
        <v>45</v>
      </c>
      <c r="G65" s="108">
        <v>3</v>
      </c>
      <c r="H65" s="108">
        <v>3</v>
      </c>
      <c r="I65" s="109">
        <v>17.28</v>
      </c>
      <c r="J65" s="109">
        <v>16.47</v>
      </c>
      <c r="K65" s="110">
        <v>0.02</v>
      </c>
      <c r="L65" s="111">
        <v>6925808348878</v>
      </c>
      <c r="M65" s="112"/>
      <c r="N65" s="113">
        <f t="shared" si="3"/>
        <v>0</v>
      </c>
      <c r="O65" s="114">
        <f t="shared" si="0"/>
        <v>0</v>
      </c>
      <c r="P65" s="114">
        <f t="shared" si="1"/>
        <v>0</v>
      </c>
      <c r="Q65" s="115">
        <f t="shared" si="2"/>
        <v>0</v>
      </c>
    </row>
    <row r="66" spans="1:17" ht="15">
      <c r="A66" s="344" t="s">
        <v>3354</v>
      </c>
      <c r="B66" s="345"/>
      <c r="C66" s="345"/>
      <c r="D66" s="345"/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6"/>
    </row>
    <row r="67" spans="1:17" ht="15">
      <c r="A67" s="116">
        <v>187982</v>
      </c>
      <c r="B67" s="75" t="s">
        <v>959</v>
      </c>
      <c r="C67" s="105">
        <v>128.68</v>
      </c>
      <c r="D67" s="106"/>
      <c r="E67" s="107" t="s">
        <v>0</v>
      </c>
      <c r="F67" s="108">
        <v>180</v>
      </c>
      <c r="G67" s="108">
        <v>12</v>
      </c>
      <c r="H67" s="108">
        <v>12</v>
      </c>
      <c r="I67" s="109">
        <v>17.760000000000002</v>
      </c>
      <c r="J67" s="109">
        <v>16.38</v>
      </c>
      <c r="K67" s="110">
        <v>0.02</v>
      </c>
      <c r="L67" s="111">
        <v>6925808349059</v>
      </c>
      <c r="M67" s="112"/>
      <c r="N67" s="113">
        <f t="shared" si="3"/>
        <v>0</v>
      </c>
      <c r="O67" s="114">
        <f t="shared" ref="O67:O122" si="4">I67/F67*M67</f>
        <v>0</v>
      </c>
      <c r="P67" s="114">
        <f t="shared" ref="P67:P122" si="5">J67/F67*M67</f>
        <v>0</v>
      </c>
      <c r="Q67" s="115">
        <f t="shared" ref="Q67:Q122" si="6">K67/F67*M67</f>
        <v>0</v>
      </c>
    </row>
    <row r="68" spans="1:17" ht="15">
      <c r="A68" s="116">
        <v>188006</v>
      </c>
      <c r="B68" s="75" t="s">
        <v>960</v>
      </c>
      <c r="C68" s="105">
        <v>128.68</v>
      </c>
      <c r="D68" s="106"/>
      <c r="E68" s="107" t="s">
        <v>0</v>
      </c>
      <c r="F68" s="108">
        <v>180</v>
      </c>
      <c r="G68" s="108">
        <v>12</v>
      </c>
      <c r="H68" s="108">
        <v>12</v>
      </c>
      <c r="I68" s="109">
        <v>17.760000000000002</v>
      </c>
      <c r="J68" s="109">
        <v>16.38</v>
      </c>
      <c r="K68" s="110">
        <v>0.02</v>
      </c>
      <c r="L68" s="111">
        <v>6925808349295</v>
      </c>
      <c r="M68" s="112"/>
      <c r="N68" s="113">
        <f t="shared" si="3"/>
        <v>0</v>
      </c>
      <c r="O68" s="114">
        <f t="shared" si="4"/>
        <v>0</v>
      </c>
      <c r="P68" s="114">
        <f t="shared" si="5"/>
        <v>0</v>
      </c>
      <c r="Q68" s="115">
        <f t="shared" si="6"/>
        <v>0</v>
      </c>
    </row>
    <row r="69" spans="1:17" ht="15">
      <c r="A69" s="116">
        <v>188022</v>
      </c>
      <c r="B69" s="75" t="s">
        <v>961</v>
      </c>
      <c r="C69" s="105">
        <v>128.68</v>
      </c>
      <c r="D69" s="106"/>
      <c r="E69" s="107" t="s">
        <v>0</v>
      </c>
      <c r="F69" s="108">
        <v>180</v>
      </c>
      <c r="G69" s="108">
        <v>12</v>
      </c>
      <c r="H69" s="108">
        <v>12</v>
      </c>
      <c r="I69" s="109">
        <v>17.760000000000002</v>
      </c>
      <c r="J69" s="109">
        <v>16.38</v>
      </c>
      <c r="K69" s="110">
        <v>0.02</v>
      </c>
      <c r="L69" s="111">
        <v>6925808349455</v>
      </c>
      <c r="M69" s="112"/>
      <c r="N69" s="113">
        <f t="shared" si="3"/>
        <v>0</v>
      </c>
      <c r="O69" s="114">
        <f t="shared" si="4"/>
        <v>0</v>
      </c>
      <c r="P69" s="114">
        <f t="shared" si="5"/>
        <v>0</v>
      </c>
      <c r="Q69" s="115">
        <f t="shared" si="6"/>
        <v>0</v>
      </c>
    </row>
    <row r="70" spans="1:17" ht="15">
      <c r="A70" s="116">
        <v>188038</v>
      </c>
      <c r="B70" s="75" t="s">
        <v>962</v>
      </c>
      <c r="C70" s="105">
        <v>128.68</v>
      </c>
      <c r="D70" s="106"/>
      <c r="E70" s="107" t="s">
        <v>0</v>
      </c>
      <c r="F70" s="108">
        <v>180</v>
      </c>
      <c r="G70" s="108">
        <v>12</v>
      </c>
      <c r="H70" s="108">
        <v>12</v>
      </c>
      <c r="I70" s="109">
        <v>17.760000000000002</v>
      </c>
      <c r="J70" s="109">
        <v>16.38</v>
      </c>
      <c r="K70" s="110">
        <v>0.02</v>
      </c>
      <c r="L70" s="111">
        <v>6925808349615</v>
      </c>
      <c r="M70" s="112"/>
      <c r="N70" s="113">
        <f t="shared" si="3"/>
        <v>0</v>
      </c>
      <c r="O70" s="114">
        <f t="shared" si="4"/>
        <v>0</v>
      </c>
      <c r="P70" s="114">
        <f t="shared" si="5"/>
        <v>0</v>
      </c>
      <c r="Q70" s="115">
        <f t="shared" si="6"/>
        <v>0</v>
      </c>
    </row>
    <row r="71" spans="1:17" s="118" customFormat="1" ht="15">
      <c r="A71" s="116">
        <v>188054</v>
      </c>
      <c r="B71" s="75" t="s">
        <v>963</v>
      </c>
      <c r="C71" s="105">
        <v>128.68</v>
      </c>
      <c r="D71" s="106"/>
      <c r="E71" s="107" t="s">
        <v>0</v>
      </c>
      <c r="F71" s="108">
        <v>180</v>
      </c>
      <c r="G71" s="108">
        <v>12</v>
      </c>
      <c r="H71" s="108">
        <v>12</v>
      </c>
      <c r="I71" s="109">
        <v>17.760000000000002</v>
      </c>
      <c r="J71" s="109">
        <v>16.38</v>
      </c>
      <c r="K71" s="110">
        <v>0.02</v>
      </c>
      <c r="L71" s="111">
        <v>6925808349776</v>
      </c>
      <c r="M71" s="112"/>
      <c r="N71" s="113">
        <f t="shared" si="3"/>
        <v>0</v>
      </c>
      <c r="O71" s="114">
        <f t="shared" si="4"/>
        <v>0</v>
      </c>
      <c r="P71" s="114">
        <f t="shared" si="5"/>
        <v>0</v>
      </c>
      <c r="Q71" s="115">
        <f t="shared" si="6"/>
        <v>0</v>
      </c>
    </row>
    <row r="72" spans="1:17" ht="15">
      <c r="A72" s="116">
        <v>188078</v>
      </c>
      <c r="B72" s="75" t="s">
        <v>964</v>
      </c>
      <c r="C72" s="105">
        <v>102.34</v>
      </c>
      <c r="D72" s="106"/>
      <c r="E72" s="107" t="s">
        <v>0</v>
      </c>
      <c r="F72" s="108">
        <v>180</v>
      </c>
      <c r="G72" s="108">
        <v>12</v>
      </c>
      <c r="H72" s="108">
        <v>12</v>
      </c>
      <c r="I72" s="109">
        <v>17.760000000000002</v>
      </c>
      <c r="J72" s="109">
        <v>16.38</v>
      </c>
      <c r="K72" s="110">
        <v>0.02</v>
      </c>
      <c r="L72" s="111">
        <v>6925808349936</v>
      </c>
      <c r="M72" s="112"/>
      <c r="N72" s="113">
        <f t="shared" si="3"/>
        <v>0</v>
      </c>
      <c r="O72" s="114">
        <f t="shared" si="4"/>
        <v>0</v>
      </c>
      <c r="P72" s="114">
        <f t="shared" si="5"/>
        <v>0</v>
      </c>
      <c r="Q72" s="115">
        <f t="shared" si="6"/>
        <v>0</v>
      </c>
    </row>
    <row r="73" spans="1:17" ht="15">
      <c r="A73" s="116">
        <v>187958</v>
      </c>
      <c r="B73" s="75" t="s">
        <v>965</v>
      </c>
      <c r="C73" s="105">
        <v>102.34</v>
      </c>
      <c r="D73" s="106"/>
      <c r="E73" s="107" t="s">
        <v>0</v>
      </c>
      <c r="F73" s="108">
        <v>180</v>
      </c>
      <c r="G73" s="108">
        <v>12</v>
      </c>
      <c r="H73" s="108">
        <v>12</v>
      </c>
      <c r="I73" s="109">
        <v>17.760000000000002</v>
      </c>
      <c r="J73" s="109">
        <v>16.38</v>
      </c>
      <c r="K73" s="110">
        <v>0.02</v>
      </c>
      <c r="L73" s="111">
        <v>6925808348892</v>
      </c>
      <c r="M73" s="112"/>
      <c r="N73" s="113">
        <f t="shared" si="3"/>
        <v>0</v>
      </c>
      <c r="O73" s="114">
        <f t="shared" si="4"/>
        <v>0</v>
      </c>
      <c r="P73" s="114">
        <f t="shared" si="5"/>
        <v>0</v>
      </c>
      <c r="Q73" s="115">
        <f t="shared" si="6"/>
        <v>0</v>
      </c>
    </row>
    <row r="74" spans="1:17" ht="15">
      <c r="A74" s="116">
        <v>187974</v>
      </c>
      <c r="B74" s="75" t="s">
        <v>966</v>
      </c>
      <c r="C74" s="105">
        <v>97.67</v>
      </c>
      <c r="D74" s="106"/>
      <c r="E74" s="107" t="s">
        <v>0</v>
      </c>
      <c r="F74" s="108">
        <v>180</v>
      </c>
      <c r="G74" s="108">
        <v>12</v>
      </c>
      <c r="H74" s="108">
        <v>12</v>
      </c>
      <c r="I74" s="109">
        <v>17.760000000000002</v>
      </c>
      <c r="J74" s="109">
        <v>16.38</v>
      </c>
      <c r="K74" s="110">
        <v>0.02</v>
      </c>
      <c r="L74" s="111">
        <v>6925808348977</v>
      </c>
      <c r="M74" s="112"/>
      <c r="N74" s="113">
        <f t="shared" si="3"/>
        <v>0</v>
      </c>
      <c r="O74" s="114">
        <f t="shared" si="4"/>
        <v>0</v>
      </c>
      <c r="P74" s="114">
        <f t="shared" si="5"/>
        <v>0</v>
      </c>
      <c r="Q74" s="115">
        <f t="shared" si="6"/>
        <v>0</v>
      </c>
    </row>
    <row r="75" spans="1:17" ht="15">
      <c r="A75" s="116">
        <v>187990</v>
      </c>
      <c r="B75" s="75" t="s">
        <v>967</v>
      </c>
      <c r="C75" s="105">
        <v>102.34</v>
      </c>
      <c r="D75" s="106"/>
      <c r="E75" s="107" t="s">
        <v>0</v>
      </c>
      <c r="F75" s="108">
        <v>180</v>
      </c>
      <c r="G75" s="108">
        <v>12</v>
      </c>
      <c r="H75" s="108">
        <v>12</v>
      </c>
      <c r="I75" s="109">
        <v>17.760000000000002</v>
      </c>
      <c r="J75" s="109">
        <v>16.38</v>
      </c>
      <c r="K75" s="110">
        <v>0.02</v>
      </c>
      <c r="L75" s="111">
        <v>6925808349134</v>
      </c>
      <c r="M75" s="112"/>
      <c r="N75" s="113">
        <f t="shared" ref="N75:N138" si="7">C75*M75</f>
        <v>0</v>
      </c>
      <c r="O75" s="114">
        <f t="shared" si="4"/>
        <v>0</v>
      </c>
      <c r="P75" s="114">
        <f t="shared" si="5"/>
        <v>0</v>
      </c>
      <c r="Q75" s="115">
        <f t="shared" si="6"/>
        <v>0</v>
      </c>
    </row>
    <row r="76" spans="1:17" ht="15">
      <c r="A76" s="116">
        <v>187998</v>
      </c>
      <c r="B76" s="75" t="s">
        <v>968</v>
      </c>
      <c r="C76" s="105">
        <v>97.67</v>
      </c>
      <c r="D76" s="106"/>
      <c r="E76" s="107" t="s">
        <v>0</v>
      </c>
      <c r="F76" s="108">
        <v>180</v>
      </c>
      <c r="G76" s="108">
        <v>12</v>
      </c>
      <c r="H76" s="108">
        <v>12</v>
      </c>
      <c r="I76" s="109">
        <v>17.760000000000002</v>
      </c>
      <c r="J76" s="109">
        <v>16.38</v>
      </c>
      <c r="K76" s="110">
        <v>0.02</v>
      </c>
      <c r="L76" s="111">
        <v>6925808349219</v>
      </c>
      <c r="M76" s="112"/>
      <c r="N76" s="113">
        <f t="shared" si="7"/>
        <v>0</v>
      </c>
      <c r="O76" s="114">
        <f t="shared" si="4"/>
        <v>0</v>
      </c>
      <c r="P76" s="114">
        <f t="shared" si="5"/>
        <v>0</v>
      </c>
      <c r="Q76" s="115">
        <f t="shared" si="6"/>
        <v>0</v>
      </c>
    </row>
    <row r="77" spans="1:17" ht="15">
      <c r="A77" s="116">
        <v>188014</v>
      </c>
      <c r="B77" s="75" t="s">
        <v>969</v>
      </c>
      <c r="C77" s="105">
        <v>102.34</v>
      </c>
      <c r="D77" s="106"/>
      <c r="E77" s="107" t="s">
        <v>0</v>
      </c>
      <c r="F77" s="108">
        <v>180</v>
      </c>
      <c r="G77" s="108">
        <v>12</v>
      </c>
      <c r="H77" s="108">
        <v>12</v>
      </c>
      <c r="I77" s="109">
        <v>17.760000000000002</v>
      </c>
      <c r="J77" s="109">
        <v>16.38</v>
      </c>
      <c r="K77" s="110">
        <v>0.02</v>
      </c>
      <c r="L77" s="111">
        <v>6925808349370</v>
      </c>
      <c r="M77" s="112"/>
      <c r="N77" s="113">
        <f t="shared" si="7"/>
        <v>0</v>
      </c>
      <c r="O77" s="114">
        <f t="shared" si="4"/>
        <v>0</v>
      </c>
      <c r="P77" s="114">
        <f t="shared" si="5"/>
        <v>0</v>
      </c>
      <c r="Q77" s="115">
        <f t="shared" si="6"/>
        <v>0</v>
      </c>
    </row>
    <row r="78" spans="1:17" ht="15">
      <c r="A78" s="116">
        <v>188030</v>
      </c>
      <c r="B78" s="75" t="s">
        <v>970</v>
      </c>
      <c r="C78" s="105">
        <v>102.34</v>
      </c>
      <c r="D78" s="106"/>
      <c r="E78" s="107" t="s">
        <v>0</v>
      </c>
      <c r="F78" s="108">
        <v>180</v>
      </c>
      <c r="G78" s="108">
        <v>12</v>
      </c>
      <c r="H78" s="108">
        <v>12</v>
      </c>
      <c r="I78" s="109">
        <v>17.760000000000002</v>
      </c>
      <c r="J78" s="109">
        <v>16.38</v>
      </c>
      <c r="K78" s="110">
        <v>0.02</v>
      </c>
      <c r="L78" s="111">
        <v>6925808349530</v>
      </c>
      <c r="M78" s="112"/>
      <c r="N78" s="113">
        <f t="shared" si="7"/>
        <v>0</v>
      </c>
      <c r="O78" s="114">
        <f t="shared" si="4"/>
        <v>0</v>
      </c>
      <c r="P78" s="114">
        <f t="shared" si="5"/>
        <v>0</v>
      </c>
      <c r="Q78" s="115">
        <f t="shared" si="6"/>
        <v>0</v>
      </c>
    </row>
    <row r="79" spans="1:17" s="118" customFormat="1" ht="15">
      <c r="A79" s="116">
        <v>188046</v>
      </c>
      <c r="B79" s="75" t="s">
        <v>971</v>
      </c>
      <c r="C79" s="105">
        <v>128.68</v>
      </c>
      <c r="D79" s="117"/>
      <c r="E79" s="107" t="s">
        <v>0</v>
      </c>
      <c r="F79" s="108">
        <v>180</v>
      </c>
      <c r="G79" s="108">
        <v>12</v>
      </c>
      <c r="H79" s="108">
        <v>12</v>
      </c>
      <c r="I79" s="109">
        <v>18.48</v>
      </c>
      <c r="J79" s="109">
        <v>17.100000000000001</v>
      </c>
      <c r="K79" s="110">
        <v>0.02</v>
      </c>
      <c r="L79" s="111">
        <v>6925808349691</v>
      </c>
      <c r="M79" s="112"/>
      <c r="N79" s="113">
        <f t="shared" si="7"/>
        <v>0</v>
      </c>
      <c r="O79" s="114">
        <f t="shared" si="4"/>
        <v>0</v>
      </c>
      <c r="P79" s="114">
        <f t="shared" si="5"/>
        <v>0</v>
      </c>
      <c r="Q79" s="115">
        <f t="shared" si="6"/>
        <v>0</v>
      </c>
    </row>
    <row r="80" spans="1:17" ht="15">
      <c r="A80" s="116">
        <v>188070</v>
      </c>
      <c r="B80" s="75" t="s">
        <v>972</v>
      </c>
      <c r="C80" s="105">
        <v>128.68</v>
      </c>
      <c r="D80" s="106"/>
      <c r="E80" s="107" t="s">
        <v>0</v>
      </c>
      <c r="F80" s="108">
        <v>180</v>
      </c>
      <c r="G80" s="108">
        <v>12</v>
      </c>
      <c r="H80" s="108">
        <v>12</v>
      </c>
      <c r="I80" s="109">
        <v>18.48</v>
      </c>
      <c r="J80" s="109">
        <v>17.100000000000001</v>
      </c>
      <c r="K80" s="110">
        <v>0.02</v>
      </c>
      <c r="L80" s="111">
        <v>6925808349851</v>
      </c>
      <c r="M80" s="112"/>
      <c r="N80" s="113">
        <f t="shared" si="7"/>
        <v>0</v>
      </c>
      <c r="O80" s="114">
        <f t="shared" si="4"/>
        <v>0</v>
      </c>
      <c r="P80" s="114">
        <f t="shared" si="5"/>
        <v>0</v>
      </c>
      <c r="Q80" s="115">
        <f t="shared" si="6"/>
        <v>0</v>
      </c>
    </row>
    <row r="81" spans="1:17" ht="15">
      <c r="A81" s="116">
        <v>187984</v>
      </c>
      <c r="B81" s="75" t="s">
        <v>973</v>
      </c>
      <c r="C81" s="105">
        <v>257.41000000000003</v>
      </c>
      <c r="D81" s="106"/>
      <c r="E81" s="107" t="s">
        <v>0</v>
      </c>
      <c r="F81" s="108">
        <v>90</v>
      </c>
      <c r="G81" s="108">
        <v>6</v>
      </c>
      <c r="H81" s="108">
        <v>6</v>
      </c>
      <c r="I81" s="109">
        <v>17.559999999999999</v>
      </c>
      <c r="J81" s="109">
        <v>16.559999999999999</v>
      </c>
      <c r="K81" s="110">
        <v>0.02</v>
      </c>
      <c r="L81" s="111">
        <v>6925808349073</v>
      </c>
      <c r="M81" s="112"/>
      <c r="N81" s="113">
        <f t="shared" si="7"/>
        <v>0</v>
      </c>
      <c r="O81" s="114">
        <f t="shared" si="4"/>
        <v>0</v>
      </c>
      <c r="P81" s="114">
        <f t="shared" si="5"/>
        <v>0</v>
      </c>
      <c r="Q81" s="115">
        <f t="shared" si="6"/>
        <v>0</v>
      </c>
    </row>
    <row r="82" spans="1:17" ht="15">
      <c r="A82" s="116">
        <v>188008</v>
      </c>
      <c r="B82" s="75" t="s">
        <v>974</v>
      </c>
      <c r="C82" s="105">
        <v>257.41000000000003</v>
      </c>
      <c r="D82" s="106"/>
      <c r="E82" s="107" t="s">
        <v>0</v>
      </c>
      <c r="F82" s="108">
        <v>90</v>
      </c>
      <c r="G82" s="108">
        <v>6</v>
      </c>
      <c r="H82" s="108">
        <v>6</v>
      </c>
      <c r="I82" s="109">
        <v>17.559999999999999</v>
      </c>
      <c r="J82" s="109">
        <v>16.559999999999999</v>
      </c>
      <c r="K82" s="110">
        <v>0.02</v>
      </c>
      <c r="L82" s="111">
        <v>6925808349318</v>
      </c>
      <c r="M82" s="112"/>
      <c r="N82" s="113">
        <f t="shared" si="7"/>
        <v>0</v>
      </c>
      <c r="O82" s="114">
        <f t="shared" si="4"/>
        <v>0</v>
      </c>
      <c r="P82" s="114">
        <f t="shared" si="5"/>
        <v>0</v>
      </c>
      <c r="Q82" s="115">
        <f t="shared" si="6"/>
        <v>0</v>
      </c>
    </row>
    <row r="83" spans="1:17" ht="15">
      <c r="A83" s="116">
        <v>188024</v>
      </c>
      <c r="B83" s="75" t="s">
        <v>975</v>
      </c>
      <c r="C83" s="105">
        <v>257.41000000000003</v>
      </c>
      <c r="D83" s="106"/>
      <c r="E83" s="107" t="s">
        <v>0</v>
      </c>
      <c r="F83" s="108">
        <v>90</v>
      </c>
      <c r="G83" s="108">
        <v>6</v>
      </c>
      <c r="H83" s="108">
        <v>6</v>
      </c>
      <c r="I83" s="109">
        <v>17.559999999999999</v>
      </c>
      <c r="J83" s="109">
        <v>16.559999999999999</v>
      </c>
      <c r="K83" s="110">
        <v>0.02</v>
      </c>
      <c r="L83" s="111">
        <v>6925808349479</v>
      </c>
      <c r="M83" s="112"/>
      <c r="N83" s="113">
        <f t="shared" si="7"/>
        <v>0</v>
      </c>
      <c r="O83" s="114">
        <f t="shared" si="4"/>
        <v>0</v>
      </c>
      <c r="P83" s="114">
        <f t="shared" si="5"/>
        <v>0</v>
      </c>
      <c r="Q83" s="115">
        <f t="shared" si="6"/>
        <v>0</v>
      </c>
    </row>
    <row r="84" spans="1:17" ht="15">
      <c r="A84" s="116">
        <v>188040</v>
      </c>
      <c r="B84" s="75" t="s">
        <v>976</v>
      </c>
      <c r="C84" s="105">
        <v>257.41000000000003</v>
      </c>
      <c r="D84" s="106"/>
      <c r="E84" s="107" t="s">
        <v>0</v>
      </c>
      <c r="F84" s="108">
        <v>90</v>
      </c>
      <c r="G84" s="108">
        <v>6</v>
      </c>
      <c r="H84" s="108">
        <v>6</v>
      </c>
      <c r="I84" s="109">
        <v>17.559999999999999</v>
      </c>
      <c r="J84" s="109">
        <v>16.559999999999999</v>
      </c>
      <c r="K84" s="110">
        <v>0.02</v>
      </c>
      <c r="L84" s="111">
        <v>6925808349639</v>
      </c>
      <c r="M84" s="112"/>
      <c r="N84" s="113">
        <f t="shared" si="7"/>
        <v>0</v>
      </c>
      <c r="O84" s="114">
        <f t="shared" si="4"/>
        <v>0</v>
      </c>
      <c r="P84" s="114">
        <f t="shared" si="5"/>
        <v>0</v>
      </c>
      <c r="Q84" s="115">
        <f t="shared" si="6"/>
        <v>0</v>
      </c>
    </row>
    <row r="85" spans="1:17" ht="15">
      <c r="A85" s="116">
        <v>188056</v>
      </c>
      <c r="B85" s="75" t="s">
        <v>977</v>
      </c>
      <c r="C85" s="105">
        <v>257.41000000000003</v>
      </c>
      <c r="D85" s="106"/>
      <c r="E85" s="107" t="s">
        <v>0</v>
      </c>
      <c r="F85" s="108">
        <v>90</v>
      </c>
      <c r="G85" s="108">
        <v>6</v>
      </c>
      <c r="H85" s="108">
        <v>6</v>
      </c>
      <c r="I85" s="109">
        <v>17.559999999999999</v>
      </c>
      <c r="J85" s="109">
        <v>16.559999999999999</v>
      </c>
      <c r="K85" s="110">
        <v>0.02</v>
      </c>
      <c r="L85" s="111">
        <v>6925808349790</v>
      </c>
      <c r="M85" s="112"/>
      <c r="N85" s="113">
        <f t="shared" si="7"/>
        <v>0</v>
      </c>
      <c r="O85" s="114">
        <f t="shared" si="4"/>
        <v>0</v>
      </c>
      <c r="P85" s="114">
        <f t="shared" si="5"/>
        <v>0</v>
      </c>
      <c r="Q85" s="115">
        <f t="shared" si="6"/>
        <v>0</v>
      </c>
    </row>
    <row r="86" spans="1:17" ht="15">
      <c r="A86" s="116">
        <v>188080</v>
      </c>
      <c r="B86" s="75" t="s">
        <v>978</v>
      </c>
      <c r="C86" s="105">
        <v>205.02</v>
      </c>
      <c r="D86" s="106"/>
      <c r="E86" s="107" t="s">
        <v>0</v>
      </c>
      <c r="F86" s="108">
        <v>90</v>
      </c>
      <c r="G86" s="108">
        <v>6</v>
      </c>
      <c r="H86" s="108">
        <v>6</v>
      </c>
      <c r="I86" s="109">
        <v>17.559999999999999</v>
      </c>
      <c r="J86" s="109">
        <v>16.559999999999999</v>
      </c>
      <c r="K86" s="110">
        <v>0.02</v>
      </c>
      <c r="L86" s="111">
        <v>6925808349950</v>
      </c>
      <c r="M86" s="112"/>
      <c r="N86" s="113">
        <f t="shared" si="7"/>
        <v>0</v>
      </c>
      <c r="O86" s="114">
        <f t="shared" si="4"/>
        <v>0</v>
      </c>
      <c r="P86" s="114">
        <f t="shared" si="5"/>
        <v>0</v>
      </c>
      <c r="Q86" s="115">
        <f t="shared" si="6"/>
        <v>0</v>
      </c>
    </row>
    <row r="87" spans="1:17" ht="15">
      <c r="A87" s="116">
        <v>187960</v>
      </c>
      <c r="B87" s="75" t="s">
        <v>979</v>
      </c>
      <c r="C87" s="105">
        <v>205.02</v>
      </c>
      <c r="D87" s="106"/>
      <c r="E87" s="107" t="s">
        <v>0</v>
      </c>
      <c r="F87" s="108">
        <v>90</v>
      </c>
      <c r="G87" s="108">
        <v>6</v>
      </c>
      <c r="H87" s="108">
        <v>6</v>
      </c>
      <c r="I87" s="109">
        <v>17.559999999999999</v>
      </c>
      <c r="J87" s="109">
        <v>16.559999999999999</v>
      </c>
      <c r="K87" s="110">
        <v>0.02</v>
      </c>
      <c r="L87" s="111">
        <v>6925808348915</v>
      </c>
      <c r="M87" s="112"/>
      <c r="N87" s="113">
        <f t="shared" si="7"/>
        <v>0</v>
      </c>
      <c r="O87" s="114">
        <f t="shared" si="4"/>
        <v>0</v>
      </c>
      <c r="P87" s="114">
        <f t="shared" si="5"/>
        <v>0</v>
      </c>
      <c r="Q87" s="115">
        <f t="shared" si="6"/>
        <v>0</v>
      </c>
    </row>
    <row r="88" spans="1:17" ht="15">
      <c r="A88" s="116">
        <v>187976</v>
      </c>
      <c r="B88" s="75" t="s">
        <v>980</v>
      </c>
      <c r="C88" s="105">
        <v>204.74</v>
      </c>
      <c r="D88" s="106"/>
      <c r="E88" s="107" t="s">
        <v>0</v>
      </c>
      <c r="F88" s="108">
        <v>90</v>
      </c>
      <c r="G88" s="108">
        <v>6</v>
      </c>
      <c r="H88" s="108">
        <v>6</v>
      </c>
      <c r="I88" s="109">
        <v>17.559999999999999</v>
      </c>
      <c r="J88" s="109">
        <v>16.559999999999999</v>
      </c>
      <c r="K88" s="110">
        <v>0.02</v>
      </c>
      <c r="L88" s="111">
        <v>6925808348991</v>
      </c>
      <c r="M88" s="112"/>
      <c r="N88" s="113">
        <f t="shared" si="7"/>
        <v>0</v>
      </c>
      <c r="O88" s="114">
        <f t="shared" si="4"/>
        <v>0</v>
      </c>
      <c r="P88" s="114">
        <f t="shared" si="5"/>
        <v>0</v>
      </c>
      <c r="Q88" s="115">
        <f t="shared" si="6"/>
        <v>0</v>
      </c>
    </row>
    <row r="89" spans="1:17" ht="15">
      <c r="A89" s="116">
        <v>187992</v>
      </c>
      <c r="B89" s="75" t="s">
        <v>981</v>
      </c>
      <c r="C89" s="105">
        <v>204.74</v>
      </c>
      <c r="D89" s="106"/>
      <c r="E89" s="107" t="s">
        <v>0</v>
      </c>
      <c r="F89" s="108">
        <v>90</v>
      </c>
      <c r="G89" s="108">
        <v>6</v>
      </c>
      <c r="H89" s="108">
        <v>6</v>
      </c>
      <c r="I89" s="109">
        <v>17.559999999999999</v>
      </c>
      <c r="J89" s="109">
        <v>16.559999999999999</v>
      </c>
      <c r="K89" s="110">
        <v>0.02</v>
      </c>
      <c r="L89" s="111">
        <v>6925808349158</v>
      </c>
      <c r="M89" s="112"/>
      <c r="N89" s="113">
        <f t="shared" si="7"/>
        <v>0</v>
      </c>
      <c r="O89" s="114">
        <f t="shared" si="4"/>
        <v>0</v>
      </c>
      <c r="P89" s="114">
        <f t="shared" si="5"/>
        <v>0</v>
      </c>
      <c r="Q89" s="115">
        <f t="shared" si="6"/>
        <v>0</v>
      </c>
    </row>
    <row r="90" spans="1:17" ht="15">
      <c r="A90" s="116">
        <v>188000</v>
      </c>
      <c r="B90" s="75" t="s">
        <v>982</v>
      </c>
      <c r="C90" s="105">
        <v>204.74</v>
      </c>
      <c r="D90" s="106"/>
      <c r="E90" s="107" t="s">
        <v>0</v>
      </c>
      <c r="F90" s="108">
        <v>90</v>
      </c>
      <c r="G90" s="108">
        <v>6</v>
      </c>
      <c r="H90" s="108">
        <v>6</v>
      </c>
      <c r="I90" s="109">
        <v>17.559999999999999</v>
      </c>
      <c r="J90" s="109">
        <v>16.559999999999999</v>
      </c>
      <c r="K90" s="110">
        <v>0.02</v>
      </c>
      <c r="L90" s="111">
        <v>6925808349233</v>
      </c>
      <c r="M90" s="112"/>
      <c r="N90" s="113">
        <f t="shared" si="7"/>
        <v>0</v>
      </c>
      <c r="O90" s="114">
        <f t="shared" si="4"/>
        <v>0</v>
      </c>
      <c r="P90" s="114">
        <f t="shared" si="5"/>
        <v>0</v>
      </c>
      <c r="Q90" s="115">
        <f t="shared" si="6"/>
        <v>0</v>
      </c>
    </row>
    <row r="91" spans="1:17" ht="15">
      <c r="A91" s="116">
        <v>188016</v>
      </c>
      <c r="B91" s="75" t="s">
        <v>983</v>
      </c>
      <c r="C91" s="105">
        <v>204.74</v>
      </c>
      <c r="D91" s="106"/>
      <c r="E91" s="107" t="s">
        <v>0</v>
      </c>
      <c r="F91" s="108">
        <v>90</v>
      </c>
      <c r="G91" s="108">
        <v>6</v>
      </c>
      <c r="H91" s="108">
        <v>6</v>
      </c>
      <c r="I91" s="109">
        <v>17.559999999999999</v>
      </c>
      <c r="J91" s="109">
        <v>16.559999999999999</v>
      </c>
      <c r="K91" s="110">
        <v>0.02</v>
      </c>
      <c r="L91" s="111">
        <v>6925808349394</v>
      </c>
      <c r="M91" s="112"/>
      <c r="N91" s="113">
        <f t="shared" si="7"/>
        <v>0</v>
      </c>
      <c r="O91" s="114">
        <f t="shared" si="4"/>
        <v>0</v>
      </c>
      <c r="P91" s="114">
        <f t="shared" si="5"/>
        <v>0</v>
      </c>
      <c r="Q91" s="115">
        <f t="shared" si="6"/>
        <v>0</v>
      </c>
    </row>
    <row r="92" spans="1:17" ht="15">
      <c r="A92" s="116">
        <v>188032</v>
      </c>
      <c r="B92" s="75" t="s">
        <v>984</v>
      </c>
      <c r="C92" s="105">
        <v>204.74</v>
      </c>
      <c r="D92" s="106"/>
      <c r="E92" s="107" t="s">
        <v>0</v>
      </c>
      <c r="F92" s="108">
        <v>90</v>
      </c>
      <c r="G92" s="108">
        <v>6</v>
      </c>
      <c r="H92" s="108">
        <v>6</v>
      </c>
      <c r="I92" s="109">
        <v>17.559999999999999</v>
      </c>
      <c r="J92" s="109">
        <v>16.559999999999999</v>
      </c>
      <c r="K92" s="110">
        <v>0.02</v>
      </c>
      <c r="L92" s="111">
        <v>6925808349554</v>
      </c>
      <c r="M92" s="112"/>
      <c r="N92" s="113">
        <f t="shared" si="7"/>
        <v>0</v>
      </c>
      <c r="O92" s="114">
        <f t="shared" si="4"/>
        <v>0</v>
      </c>
      <c r="P92" s="114">
        <f t="shared" si="5"/>
        <v>0</v>
      </c>
      <c r="Q92" s="115">
        <f t="shared" si="6"/>
        <v>0</v>
      </c>
    </row>
    <row r="93" spans="1:17" ht="15">
      <c r="A93" s="116">
        <v>188048</v>
      </c>
      <c r="B93" s="75" t="s">
        <v>985</v>
      </c>
      <c r="C93" s="105">
        <v>257.41000000000003</v>
      </c>
      <c r="D93" s="106"/>
      <c r="E93" s="107" t="s">
        <v>0</v>
      </c>
      <c r="F93" s="108">
        <v>90</v>
      </c>
      <c r="G93" s="108">
        <v>6</v>
      </c>
      <c r="H93" s="108">
        <v>6</v>
      </c>
      <c r="I93" s="109">
        <v>18.28</v>
      </c>
      <c r="J93" s="109">
        <v>17.28</v>
      </c>
      <c r="K93" s="110">
        <v>0.02</v>
      </c>
      <c r="L93" s="111">
        <v>6925808349714</v>
      </c>
      <c r="M93" s="112"/>
      <c r="N93" s="113">
        <f t="shared" si="7"/>
        <v>0</v>
      </c>
      <c r="O93" s="114">
        <f t="shared" si="4"/>
        <v>0</v>
      </c>
      <c r="P93" s="114">
        <f t="shared" si="5"/>
        <v>0</v>
      </c>
      <c r="Q93" s="115">
        <f t="shared" si="6"/>
        <v>0</v>
      </c>
    </row>
    <row r="94" spans="1:17" ht="15">
      <c r="A94" s="116">
        <v>188072</v>
      </c>
      <c r="B94" s="75" t="s">
        <v>986</v>
      </c>
      <c r="C94" s="105">
        <v>257.41000000000003</v>
      </c>
      <c r="D94" s="106"/>
      <c r="E94" s="107" t="s">
        <v>0</v>
      </c>
      <c r="F94" s="108">
        <v>90</v>
      </c>
      <c r="G94" s="108">
        <v>6</v>
      </c>
      <c r="H94" s="108">
        <v>6</v>
      </c>
      <c r="I94" s="109">
        <v>18.28</v>
      </c>
      <c r="J94" s="109">
        <v>17.28</v>
      </c>
      <c r="K94" s="110">
        <v>0.02</v>
      </c>
      <c r="L94" s="111">
        <v>6925808349875</v>
      </c>
      <c r="M94" s="112"/>
      <c r="N94" s="113">
        <f t="shared" si="7"/>
        <v>0</v>
      </c>
      <c r="O94" s="114">
        <f t="shared" si="4"/>
        <v>0</v>
      </c>
      <c r="P94" s="114">
        <f t="shared" si="5"/>
        <v>0</v>
      </c>
      <c r="Q94" s="115">
        <f t="shared" si="6"/>
        <v>0</v>
      </c>
    </row>
    <row r="95" spans="1:17" ht="15">
      <c r="A95" s="116">
        <v>187986</v>
      </c>
      <c r="B95" s="75" t="s">
        <v>987</v>
      </c>
      <c r="C95" s="105">
        <v>385</v>
      </c>
      <c r="D95" s="106"/>
      <c r="E95" s="107" t="s">
        <v>0</v>
      </c>
      <c r="F95" s="108">
        <v>60</v>
      </c>
      <c r="G95" s="108">
        <v>4</v>
      </c>
      <c r="H95" s="108">
        <v>4</v>
      </c>
      <c r="I95" s="109">
        <v>17.37</v>
      </c>
      <c r="J95" s="109">
        <v>16.5</v>
      </c>
      <c r="K95" s="110">
        <v>0.02</v>
      </c>
      <c r="L95" s="111">
        <v>6925808349097</v>
      </c>
      <c r="M95" s="112"/>
      <c r="N95" s="113">
        <f t="shared" si="7"/>
        <v>0</v>
      </c>
      <c r="O95" s="114">
        <f t="shared" si="4"/>
        <v>0</v>
      </c>
      <c r="P95" s="114">
        <f t="shared" si="5"/>
        <v>0</v>
      </c>
      <c r="Q95" s="115">
        <f t="shared" si="6"/>
        <v>0</v>
      </c>
    </row>
    <row r="96" spans="1:17" ht="15">
      <c r="A96" s="116">
        <v>188010</v>
      </c>
      <c r="B96" s="75" t="s">
        <v>988</v>
      </c>
      <c r="C96" s="105">
        <v>385</v>
      </c>
      <c r="D96" s="106"/>
      <c r="E96" s="107" t="s">
        <v>0</v>
      </c>
      <c r="F96" s="108">
        <v>60</v>
      </c>
      <c r="G96" s="108">
        <v>4</v>
      </c>
      <c r="H96" s="108">
        <v>4</v>
      </c>
      <c r="I96" s="109">
        <v>17.37</v>
      </c>
      <c r="J96" s="109">
        <v>16.5</v>
      </c>
      <c r="K96" s="110">
        <v>0.02</v>
      </c>
      <c r="L96" s="111">
        <v>6925808349332</v>
      </c>
      <c r="M96" s="112"/>
      <c r="N96" s="113">
        <f t="shared" si="7"/>
        <v>0</v>
      </c>
      <c r="O96" s="114">
        <f t="shared" si="4"/>
        <v>0</v>
      </c>
      <c r="P96" s="114">
        <f t="shared" si="5"/>
        <v>0</v>
      </c>
      <c r="Q96" s="115">
        <f t="shared" si="6"/>
        <v>0</v>
      </c>
    </row>
    <row r="97" spans="1:17" ht="15">
      <c r="A97" s="116">
        <v>188026</v>
      </c>
      <c r="B97" s="75" t="s">
        <v>989</v>
      </c>
      <c r="C97" s="105">
        <v>385</v>
      </c>
      <c r="D97" s="106"/>
      <c r="E97" s="107" t="s">
        <v>0</v>
      </c>
      <c r="F97" s="108">
        <v>60</v>
      </c>
      <c r="G97" s="108">
        <v>4</v>
      </c>
      <c r="H97" s="108">
        <v>4</v>
      </c>
      <c r="I97" s="109">
        <v>17.37</v>
      </c>
      <c r="J97" s="109">
        <v>16.5</v>
      </c>
      <c r="K97" s="110">
        <v>0.02</v>
      </c>
      <c r="L97" s="111">
        <v>6925808349493</v>
      </c>
      <c r="M97" s="112"/>
      <c r="N97" s="113">
        <f t="shared" si="7"/>
        <v>0</v>
      </c>
      <c r="O97" s="114">
        <f t="shared" si="4"/>
        <v>0</v>
      </c>
      <c r="P97" s="114">
        <f t="shared" si="5"/>
        <v>0</v>
      </c>
      <c r="Q97" s="115">
        <f t="shared" si="6"/>
        <v>0</v>
      </c>
    </row>
    <row r="98" spans="1:17" ht="15">
      <c r="A98" s="116">
        <v>188042</v>
      </c>
      <c r="B98" s="75" t="s">
        <v>990</v>
      </c>
      <c r="C98" s="105">
        <v>385</v>
      </c>
      <c r="D98" s="106"/>
      <c r="E98" s="107" t="s">
        <v>0</v>
      </c>
      <c r="F98" s="108">
        <v>60</v>
      </c>
      <c r="G98" s="108">
        <v>4</v>
      </c>
      <c r="H98" s="108">
        <v>4</v>
      </c>
      <c r="I98" s="109">
        <v>17.37</v>
      </c>
      <c r="J98" s="109">
        <v>16.5</v>
      </c>
      <c r="K98" s="110">
        <v>0.02</v>
      </c>
      <c r="L98" s="111">
        <v>6925808349653</v>
      </c>
      <c r="M98" s="112"/>
      <c r="N98" s="113">
        <f t="shared" si="7"/>
        <v>0</v>
      </c>
      <c r="O98" s="114">
        <f t="shared" si="4"/>
        <v>0</v>
      </c>
      <c r="P98" s="114">
        <f t="shared" si="5"/>
        <v>0</v>
      </c>
      <c r="Q98" s="115">
        <f t="shared" si="6"/>
        <v>0</v>
      </c>
    </row>
    <row r="99" spans="1:17" ht="15">
      <c r="A99" s="116">
        <v>188058</v>
      </c>
      <c r="B99" s="75" t="s">
        <v>991</v>
      </c>
      <c r="C99" s="105">
        <v>385</v>
      </c>
      <c r="D99" s="106"/>
      <c r="E99" s="107" t="s">
        <v>0</v>
      </c>
      <c r="F99" s="108">
        <v>60</v>
      </c>
      <c r="G99" s="108">
        <v>4</v>
      </c>
      <c r="H99" s="108">
        <v>4</v>
      </c>
      <c r="I99" s="109">
        <v>17.37</v>
      </c>
      <c r="J99" s="109">
        <v>16.5</v>
      </c>
      <c r="K99" s="110">
        <v>0.02</v>
      </c>
      <c r="L99" s="111">
        <v>6925808349813</v>
      </c>
      <c r="M99" s="112"/>
      <c r="N99" s="113">
        <f t="shared" si="7"/>
        <v>0</v>
      </c>
      <c r="O99" s="114">
        <f t="shared" si="4"/>
        <v>0</v>
      </c>
      <c r="P99" s="114">
        <f t="shared" si="5"/>
        <v>0</v>
      </c>
      <c r="Q99" s="115">
        <f t="shared" si="6"/>
        <v>0</v>
      </c>
    </row>
    <row r="100" spans="1:17" ht="15">
      <c r="A100" s="116">
        <v>188082</v>
      </c>
      <c r="B100" s="75" t="s">
        <v>992</v>
      </c>
      <c r="C100" s="105">
        <v>307.58999999999997</v>
      </c>
      <c r="D100" s="106"/>
      <c r="E100" s="107" t="s">
        <v>0</v>
      </c>
      <c r="F100" s="108">
        <v>60</v>
      </c>
      <c r="G100" s="108">
        <v>4</v>
      </c>
      <c r="H100" s="108">
        <v>4</v>
      </c>
      <c r="I100" s="109">
        <v>17.37</v>
      </c>
      <c r="J100" s="109">
        <v>16.5</v>
      </c>
      <c r="K100" s="110">
        <v>0.02</v>
      </c>
      <c r="L100" s="111">
        <v>6925808349974</v>
      </c>
      <c r="M100" s="112"/>
      <c r="N100" s="113">
        <f t="shared" si="7"/>
        <v>0</v>
      </c>
      <c r="O100" s="114">
        <f t="shared" si="4"/>
        <v>0</v>
      </c>
      <c r="P100" s="114">
        <f t="shared" si="5"/>
        <v>0</v>
      </c>
      <c r="Q100" s="115">
        <f t="shared" si="6"/>
        <v>0</v>
      </c>
    </row>
    <row r="101" spans="1:17" ht="15">
      <c r="A101" s="116">
        <v>187962</v>
      </c>
      <c r="B101" s="75" t="s">
        <v>993</v>
      </c>
      <c r="C101" s="105">
        <v>307.58999999999997</v>
      </c>
      <c r="D101" s="106"/>
      <c r="E101" s="107" t="s">
        <v>0</v>
      </c>
      <c r="F101" s="108">
        <v>60</v>
      </c>
      <c r="G101" s="108">
        <v>4</v>
      </c>
      <c r="H101" s="108">
        <v>4</v>
      </c>
      <c r="I101" s="109">
        <v>17.37</v>
      </c>
      <c r="J101" s="109">
        <v>16.5</v>
      </c>
      <c r="K101" s="110">
        <v>0.02</v>
      </c>
      <c r="L101" s="111">
        <v>6925808348939</v>
      </c>
      <c r="M101" s="112"/>
      <c r="N101" s="113">
        <f t="shared" si="7"/>
        <v>0</v>
      </c>
      <c r="O101" s="114">
        <f t="shared" si="4"/>
        <v>0</v>
      </c>
      <c r="P101" s="114">
        <f t="shared" si="5"/>
        <v>0</v>
      </c>
      <c r="Q101" s="115">
        <f t="shared" si="6"/>
        <v>0</v>
      </c>
    </row>
    <row r="102" spans="1:17" ht="15">
      <c r="A102" s="116">
        <v>187978</v>
      </c>
      <c r="B102" s="75" t="s">
        <v>994</v>
      </c>
      <c r="C102" s="105">
        <v>307.08999999999997</v>
      </c>
      <c r="D102" s="106"/>
      <c r="E102" s="107" t="s">
        <v>0</v>
      </c>
      <c r="F102" s="108">
        <v>60</v>
      </c>
      <c r="G102" s="108">
        <v>4</v>
      </c>
      <c r="H102" s="108">
        <v>4</v>
      </c>
      <c r="I102" s="109">
        <v>17.37</v>
      </c>
      <c r="J102" s="109">
        <v>16.5</v>
      </c>
      <c r="K102" s="110">
        <v>0.02</v>
      </c>
      <c r="L102" s="111">
        <v>6925808349011</v>
      </c>
      <c r="M102" s="112"/>
      <c r="N102" s="113">
        <f t="shared" si="7"/>
        <v>0</v>
      </c>
      <c r="O102" s="114">
        <f t="shared" si="4"/>
        <v>0</v>
      </c>
      <c r="P102" s="114">
        <f t="shared" si="5"/>
        <v>0</v>
      </c>
      <c r="Q102" s="115">
        <f t="shared" si="6"/>
        <v>0</v>
      </c>
    </row>
    <row r="103" spans="1:17" ht="15">
      <c r="A103" s="116">
        <v>187994</v>
      </c>
      <c r="B103" s="75" t="s">
        <v>995</v>
      </c>
      <c r="C103" s="105">
        <v>307.08999999999997</v>
      </c>
      <c r="D103" s="106"/>
      <c r="E103" s="107" t="s">
        <v>0</v>
      </c>
      <c r="F103" s="108">
        <v>60</v>
      </c>
      <c r="G103" s="108">
        <v>4</v>
      </c>
      <c r="H103" s="108">
        <v>4</v>
      </c>
      <c r="I103" s="109">
        <v>17.37</v>
      </c>
      <c r="J103" s="109">
        <v>16.5</v>
      </c>
      <c r="K103" s="110">
        <v>0.02</v>
      </c>
      <c r="L103" s="111">
        <v>6925808349172</v>
      </c>
      <c r="M103" s="112"/>
      <c r="N103" s="113">
        <f t="shared" si="7"/>
        <v>0</v>
      </c>
      <c r="O103" s="114">
        <f t="shared" si="4"/>
        <v>0</v>
      </c>
      <c r="P103" s="114">
        <f t="shared" si="5"/>
        <v>0</v>
      </c>
      <c r="Q103" s="115">
        <f t="shared" si="6"/>
        <v>0</v>
      </c>
    </row>
    <row r="104" spans="1:17" ht="15">
      <c r="A104" s="116">
        <v>188002</v>
      </c>
      <c r="B104" s="75" t="s">
        <v>996</v>
      </c>
      <c r="C104" s="105">
        <v>293.10000000000002</v>
      </c>
      <c r="D104" s="106"/>
      <c r="E104" s="107" t="s">
        <v>0</v>
      </c>
      <c r="F104" s="108">
        <v>60</v>
      </c>
      <c r="G104" s="108">
        <v>4</v>
      </c>
      <c r="H104" s="108">
        <v>4</v>
      </c>
      <c r="I104" s="109">
        <v>17.37</v>
      </c>
      <c r="J104" s="109">
        <v>16.5</v>
      </c>
      <c r="K104" s="110">
        <v>0.02</v>
      </c>
      <c r="L104" s="111">
        <v>6925808349257</v>
      </c>
      <c r="M104" s="112"/>
      <c r="N104" s="113">
        <f t="shared" si="7"/>
        <v>0</v>
      </c>
      <c r="O104" s="114">
        <f t="shared" si="4"/>
        <v>0</v>
      </c>
      <c r="P104" s="114">
        <f t="shared" si="5"/>
        <v>0</v>
      </c>
      <c r="Q104" s="115">
        <f t="shared" si="6"/>
        <v>0</v>
      </c>
    </row>
    <row r="105" spans="1:17" ht="15">
      <c r="A105" s="116">
        <v>188018</v>
      </c>
      <c r="B105" s="75" t="s">
        <v>997</v>
      </c>
      <c r="C105" s="105">
        <v>307.08999999999997</v>
      </c>
      <c r="D105" s="106"/>
      <c r="E105" s="107" t="s">
        <v>0</v>
      </c>
      <c r="F105" s="108">
        <v>60</v>
      </c>
      <c r="G105" s="108">
        <v>4</v>
      </c>
      <c r="H105" s="108">
        <v>4</v>
      </c>
      <c r="I105" s="109">
        <v>17.37</v>
      </c>
      <c r="J105" s="109">
        <v>16.5</v>
      </c>
      <c r="K105" s="110">
        <v>0.02</v>
      </c>
      <c r="L105" s="111">
        <v>6925808349417</v>
      </c>
      <c r="M105" s="112"/>
      <c r="N105" s="113">
        <f t="shared" si="7"/>
        <v>0</v>
      </c>
      <c r="O105" s="114">
        <f t="shared" si="4"/>
        <v>0</v>
      </c>
      <c r="P105" s="114">
        <f t="shared" si="5"/>
        <v>0</v>
      </c>
      <c r="Q105" s="115">
        <f t="shared" si="6"/>
        <v>0</v>
      </c>
    </row>
    <row r="106" spans="1:17" ht="15">
      <c r="A106" s="116">
        <v>188033</v>
      </c>
      <c r="B106" s="75" t="s">
        <v>998</v>
      </c>
      <c r="C106" s="105">
        <v>307.08999999999997</v>
      </c>
      <c r="D106" s="106"/>
      <c r="E106" s="107" t="s">
        <v>0</v>
      </c>
      <c r="F106" s="108">
        <v>60</v>
      </c>
      <c r="G106" s="108">
        <v>4</v>
      </c>
      <c r="H106" s="108">
        <v>4</v>
      </c>
      <c r="I106" s="109">
        <v>17.37</v>
      </c>
      <c r="J106" s="109">
        <v>16.5</v>
      </c>
      <c r="K106" s="110">
        <v>0.02</v>
      </c>
      <c r="L106" s="111">
        <v>6925808349561</v>
      </c>
      <c r="M106" s="112"/>
      <c r="N106" s="113">
        <f t="shared" si="7"/>
        <v>0</v>
      </c>
      <c r="O106" s="114">
        <f t="shared" si="4"/>
        <v>0</v>
      </c>
      <c r="P106" s="114">
        <f t="shared" si="5"/>
        <v>0</v>
      </c>
      <c r="Q106" s="115">
        <f t="shared" si="6"/>
        <v>0</v>
      </c>
    </row>
    <row r="107" spans="1:17" ht="15">
      <c r="A107" s="116">
        <v>188050</v>
      </c>
      <c r="B107" s="75" t="s">
        <v>999</v>
      </c>
      <c r="C107" s="105">
        <v>385</v>
      </c>
      <c r="D107" s="106"/>
      <c r="E107" s="107" t="s">
        <v>0</v>
      </c>
      <c r="F107" s="108">
        <v>60</v>
      </c>
      <c r="G107" s="108">
        <v>4</v>
      </c>
      <c r="H107" s="108">
        <v>4</v>
      </c>
      <c r="I107" s="109">
        <v>18.09</v>
      </c>
      <c r="J107" s="109">
        <v>17.22</v>
      </c>
      <c r="K107" s="110">
        <v>0.02</v>
      </c>
      <c r="L107" s="111">
        <v>6925808349738</v>
      </c>
      <c r="M107" s="112"/>
      <c r="N107" s="113">
        <f t="shared" si="7"/>
        <v>0</v>
      </c>
      <c r="O107" s="114">
        <f t="shared" si="4"/>
        <v>0</v>
      </c>
      <c r="P107" s="114">
        <f t="shared" si="5"/>
        <v>0</v>
      </c>
      <c r="Q107" s="115">
        <f t="shared" si="6"/>
        <v>0</v>
      </c>
    </row>
    <row r="108" spans="1:17" ht="15">
      <c r="A108" s="116">
        <v>188074</v>
      </c>
      <c r="B108" s="75" t="s">
        <v>1000</v>
      </c>
      <c r="C108" s="105">
        <v>385</v>
      </c>
      <c r="D108" s="106"/>
      <c r="E108" s="107" t="s">
        <v>0</v>
      </c>
      <c r="F108" s="108">
        <v>60</v>
      </c>
      <c r="G108" s="108">
        <v>4</v>
      </c>
      <c r="H108" s="108">
        <v>4</v>
      </c>
      <c r="I108" s="109">
        <v>18.09</v>
      </c>
      <c r="J108" s="109">
        <v>17.22</v>
      </c>
      <c r="K108" s="110">
        <v>0.02</v>
      </c>
      <c r="L108" s="111">
        <v>6925808349899</v>
      </c>
      <c r="M108" s="112"/>
      <c r="N108" s="113">
        <f t="shared" si="7"/>
        <v>0</v>
      </c>
      <c r="O108" s="114">
        <f t="shared" si="4"/>
        <v>0</v>
      </c>
      <c r="P108" s="114">
        <f t="shared" si="5"/>
        <v>0</v>
      </c>
      <c r="Q108" s="115">
        <f t="shared" si="6"/>
        <v>0</v>
      </c>
    </row>
    <row r="109" spans="1:17" ht="15">
      <c r="A109" s="116">
        <v>187988</v>
      </c>
      <c r="B109" s="75" t="s">
        <v>1001</v>
      </c>
      <c r="C109" s="105">
        <v>552.39</v>
      </c>
      <c r="D109" s="106"/>
      <c r="E109" s="107" t="s">
        <v>0</v>
      </c>
      <c r="F109" s="108">
        <v>45</v>
      </c>
      <c r="G109" s="108">
        <v>3</v>
      </c>
      <c r="H109" s="108">
        <v>3</v>
      </c>
      <c r="I109" s="109">
        <v>17.28</v>
      </c>
      <c r="J109" s="109">
        <v>16.47</v>
      </c>
      <c r="K109" s="110">
        <v>0.02</v>
      </c>
      <c r="L109" s="111">
        <v>6925808349110</v>
      </c>
      <c r="M109" s="112"/>
      <c r="N109" s="113">
        <f t="shared" si="7"/>
        <v>0</v>
      </c>
      <c r="O109" s="114">
        <f t="shared" si="4"/>
        <v>0</v>
      </c>
      <c r="P109" s="114">
        <f t="shared" si="5"/>
        <v>0</v>
      </c>
      <c r="Q109" s="115">
        <f t="shared" si="6"/>
        <v>0</v>
      </c>
    </row>
    <row r="110" spans="1:17" ht="15">
      <c r="A110" s="116">
        <v>188012</v>
      </c>
      <c r="B110" s="75" t="s">
        <v>1002</v>
      </c>
      <c r="C110" s="105">
        <v>552.39</v>
      </c>
      <c r="D110" s="106"/>
      <c r="E110" s="107" t="s">
        <v>0</v>
      </c>
      <c r="F110" s="108">
        <v>45</v>
      </c>
      <c r="G110" s="108">
        <v>3</v>
      </c>
      <c r="H110" s="108">
        <v>3</v>
      </c>
      <c r="I110" s="109">
        <v>17.28</v>
      </c>
      <c r="J110" s="109">
        <v>16.47</v>
      </c>
      <c r="K110" s="110">
        <v>0.02</v>
      </c>
      <c r="L110" s="111">
        <v>6925808349356</v>
      </c>
      <c r="M110" s="112"/>
      <c r="N110" s="113">
        <f t="shared" si="7"/>
        <v>0</v>
      </c>
      <c r="O110" s="114">
        <f t="shared" si="4"/>
        <v>0</v>
      </c>
      <c r="P110" s="114">
        <f t="shared" si="5"/>
        <v>0</v>
      </c>
      <c r="Q110" s="115">
        <f t="shared" si="6"/>
        <v>0</v>
      </c>
    </row>
    <row r="111" spans="1:17" ht="15">
      <c r="A111" s="116">
        <v>188028</v>
      </c>
      <c r="B111" s="75" t="s">
        <v>1003</v>
      </c>
      <c r="C111" s="105">
        <v>552.39</v>
      </c>
      <c r="D111" s="106"/>
      <c r="E111" s="107" t="s">
        <v>0</v>
      </c>
      <c r="F111" s="108">
        <v>45</v>
      </c>
      <c r="G111" s="108">
        <v>3</v>
      </c>
      <c r="H111" s="108">
        <v>3</v>
      </c>
      <c r="I111" s="109">
        <v>17.28</v>
      </c>
      <c r="J111" s="109">
        <v>16.47</v>
      </c>
      <c r="K111" s="110">
        <v>0.02</v>
      </c>
      <c r="L111" s="111">
        <v>6925808349516</v>
      </c>
      <c r="M111" s="112"/>
      <c r="N111" s="113">
        <f t="shared" si="7"/>
        <v>0</v>
      </c>
      <c r="O111" s="114">
        <f t="shared" si="4"/>
        <v>0</v>
      </c>
      <c r="P111" s="114">
        <f t="shared" si="5"/>
        <v>0</v>
      </c>
      <c r="Q111" s="115">
        <f t="shared" si="6"/>
        <v>0</v>
      </c>
    </row>
    <row r="112" spans="1:17" ht="15">
      <c r="A112" s="116">
        <v>188044</v>
      </c>
      <c r="B112" s="75" t="s">
        <v>1004</v>
      </c>
      <c r="C112" s="105">
        <v>552.39</v>
      </c>
      <c r="D112" s="106"/>
      <c r="E112" s="107" t="s">
        <v>0</v>
      </c>
      <c r="F112" s="108">
        <v>45</v>
      </c>
      <c r="G112" s="108">
        <v>3</v>
      </c>
      <c r="H112" s="108">
        <v>3</v>
      </c>
      <c r="I112" s="109">
        <v>17.28</v>
      </c>
      <c r="J112" s="109">
        <v>16.47</v>
      </c>
      <c r="K112" s="110">
        <v>0.02</v>
      </c>
      <c r="L112" s="111">
        <v>6925808349677</v>
      </c>
      <c r="M112" s="112"/>
      <c r="N112" s="113">
        <f t="shared" si="7"/>
        <v>0</v>
      </c>
      <c r="O112" s="114">
        <f t="shared" si="4"/>
        <v>0</v>
      </c>
      <c r="P112" s="114">
        <f t="shared" si="5"/>
        <v>0</v>
      </c>
      <c r="Q112" s="115">
        <f t="shared" si="6"/>
        <v>0</v>
      </c>
    </row>
    <row r="113" spans="1:17" ht="15">
      <c r="A113" s="116">
        <v>188060</v>
      </c>
      <c r="B113" s="75" t="s">
        <v>1005</v>
      </c>
      <c r="C113" s="105">
        <v>552.39</v>
      </c>
      <c r="D113" s="106"/>
      <c r="E113" s="107" t="s">
        <v>0</v>
      </c>
      <c r="F113" s="108">
        <v>45</v>
      </c>
      <c r="G113" s="108">
        <v>3</v>
      </c>
      <c r="H113" s="108">
        <v>3</v>
      </c>
      <c r="I113" s="109">
        <v>17.28</v>
      </c>
      <c r="J113" s="109">
        <v>16.47</v>
      </c>
      <c r="K113" s="110">
        <v>0.02</v>
      </c>
      <c r="L113" s="111">
        <v>6925808349837</v>
      </c>
      <c r="M113" s="112"/>
      <c r="N113" s="113">
        <f t="shared" si="7"/>
        <v>0</v>
      </c>
      <c r="O113" s="114">
        <f t="shared" si="4"/>
        <v>0</v>
      </c>
      <c r="P113" s="114">
        <f t="shared" si="5"/>
        <v>0</v>
      </c>
      <c r="Q113" s="115">
        <f t="shared" si="6"/>
        <v>0</v>
      </c>
    </row>
    <row r="114" spans="1:17" ht="15">
      <c r="A114" s="116">
        <v>188084</v>
      </c>
      <c r="B114" s="75" t="s">
        <v>1006</v>
      </c>
      <c r="C114" s="105">
        <v>552.39</v>
      </c>
      <c r="D114" s="106"/>
      <c r="E114" s="107" t="s">
        <v>0</v>
      </c>
      <c r="F114" s="108">
        <v>45</v>
      </c>
      <c r="G114" s="108">
        <v>3</v>
      </c>
      <c r="H114" s="108">
        <v>3</v>
      </c>
      <c r="I114" s="109">
        <v>17.28</v>
      </c>
      <c r="J114" s="109">
        <v>16.47</v>
      </c>
      <c r="K114" s="110">
        <v>0.02</v>
      </c>
      <c r="L114" s="111">
        <v>6925808349998</v>
      </c>
      <c r="M114" s="112"/>
      <c r="N114" s="113">
        <f t="shared" si="7"/>
        <v>0</v>
      </c>
      <c r="O114" s="114">
        <f t="shared" si="4"/>
        <v>0</v>
      </c>
      <c r="P114" s="114">
        <f t="shared" si="5"/>
        <v>0</v>
      </c>
      <c r="Q114" s="115">
        <f t="shared" si="6"/>
        <v>0</v>
      </c>
    </row>
    <row r="115" spans="1:17" ht="15">
      <c r="A115" s="116">
        <v>187964</v>
      </c>
      <c r="B115" s="75" t="s">
        <v>1007</v>
      </c>
      <c r="C115" s="105">
        <v>552.39</v>
      </c>
      <c r="D115" s="106"/>
      <c r="E115" s="107" t="s">
        <v>0</v>
      </c>
      <c r="F115" s="108">
        <v>45</v>
      </c>
      <c r="G115" s="108">
        <v>3</v>
      </c>
      <c r="H115" s="108">
        <v>3</v>
      </c>
      <c r="I115" s="109">
        <v>17.28</v>
      </c>
      <c r="J115" s="109">
        <v>16.47</v>
      </c>
      <c r="K115" s="110">
        <v>0.02</v>
      </c>
      <c r="L115" s="111">
        <v>6925808348953</v>
      </c>
      <c r="M115" s="112"/>
      <c r="N115" s="113">
        <f t="shared" si="7"/>
        <v>0</v>
      </c>
      <c r="O115" s="114">
        <f t="shared" si="4"/>
        <v>0</v>
      </c>
      <c r="P115" s="114">
        <f t="shared" si="5"/>
        <v>0</v>
      </c>
      <c r="Q115" s="115">
        <f t="shared" si="6"/>
        <v>0</v>
      </c>
    </row>
    <row r="116" spans="1:17" ht="15">
      <c r="A116" s="116">
        <v>187980</v>
      </c>
      <c r="B116" s="75" t="s">
        <v>1008</v>
      </c>
      <c r="C116" s="105">
        <v>552.39</v>
      </c>
      <c r="D116" s="106"/>
      <c r="E116" s="107" t="s">
        <v>0</v>
      </c>
      <c r="F116" s="108">
        <v>45</v>
      </c>
      <c r="G116" s="108">
        <v>3</v>
      </c>
      <c r="H116" s="108">
        <v>3</v>
      </c>
      <c r="I116" s="109">
        <v>17.28</v>
      </c>
      <c r="J116" s="109">
        <v>16.47</v>
      </c>
      <c r="K116" s="110">
        <v>0.02</v>
      </c>
      <c r="L116" s="111">
        <v>6925808349035</v>
      </c>
      <c r="M116" s="112"/>
      <c r="N116" s="113">
        <f t="shared" si="7"/>
        <v>0</v>
      </c>
      <c r="O116" s="114">
        <f t="shared" si="4"/>
        <v>0</v>
      </c>
      <c r="P116" s="114">
        <f t="shared" si="5"/>
        <v>0</v>
      </c>
      <c r="Q116" s="115">
        <f t="shared" si="6"/>
        <v>0</v>
      </c>
    </row>
    <row r="117" spans="1:17" ht="15">
      <c r="A117" s="116">
        <v>187996</v>
      </c>
      <c r="B117" s="75" t="s">
        <v>1009</v>
      </c>
      <c r="C117" s="105">
        <v>526.09</v>
      </c>
      <c r="D117" s="106"/>
      <c r="E117" s="107" t="s">
        <v>0</v>
      </c>
      <c r="F117" s="108">
        <v>45</v>
      </c>
      <c r="G117" s="108">
        <v>3</v>
      </c>
      <c r="H117" s="108">
        <v>3</v>
      </c>
      <c r="I117" s="109">
        <v>17.28</v>
      </c>
      <c r="J117" s="109">
        <v>16.47</v>
      </c>
      <c r="K117" s="110">
        <v>0.02</v>
      </c>
      <c r="L117" s="111">
        <v>6925808349196</v>
      </c>
      <c r="M117" s="112"/>
      <c r="N117" s="113">
        <f t="shared" si="7"/>
        <v>0</v>
      </c>
      <c r="O117" s="114">
        <f t="shared" si="4"/>
        <v>0</v>
      </c>
      <c r="P117" s="114">
        <f t="shared" si="5"/>
        <v>0</v>
      </c>
      <c r="Q117" s="115">
        <f t="shared" si="6"/>
        <v>0</v>
      </c>
    </row>
    <row r="118" spans="1:17" ht="15">
      <c r="A118" s="116">
        <v>188004</v>
      </c>
      <c r="B118" s="75" t="s">
        <v>1010</v>
      </c>
      <c r="C118" s="105">
        <v>552.39</v>
      </c>
      <c r="D118" s="106"/>
      <c r="E118" s="107" t="s">
        <v>0</v>
      </c>
      <c r="F118" s="108">
        <v>45</v>
      </c>
      <c r="G118" s="108">
        <v>3</v>
      </c>
      <c r="H118" s="108">
        <v>3</v>
      </c>
      <c r="I118" s="109">
        <v>17.28</v>
      </c>
      <c r="J118" s="109">
        <v>16.47</v>
      </c>
      <c r="K118" s="110">
        <v>0.02</v>
      </c>
      <c r="L118" s="111">
        <v>6925808349271</v>
      </c>
      <c r="M118" s="112"/>
      <c r="N118" s="113">
        <f t="shared" si="7"/>
        <v>0</v>
      </c>
      <c r="O118" s="114">
        <f t="shared" si="4"/>
        <v>0</v>
      </c>
      <c r="P118" s="114">
        <f t="shared" si="5"/>
        <v>0</v>
      </c>
      <c r="Q118" s="115">
        <f t="shared" si="6"/>
        <v>0</v>
      </c>
    </row>
    <row r="119" spans="1:17" ht="15">
      <c r="A119" s="116">
        <v>188020</v>
      </c>
      <c r="B119" s="75" t="s">
        <v>1011</v>
      </c>
      <c r="C119" s="105">
        <v>552.39</v>
      </c>
      <c r="D119" s="106"/>
      <c r="E119" s="107" t="s">
        <v>0</v>
      </c>
      <c r="F119" s="108">
        <v>45</v>
      </c>
      <c r="G119" s="108">
        <v>3</v>
      </c>
      <c r="H119" s="108">
        <v>3</v>
      </c>
      <c r="I119" s="109">
        <v>17.28</v>
      </c>
      <c r="J119" s="109">
        <v>16.47</v>
      </c>
      <c r="K119" s="110">
        <v>0.02</v>
      </c>
      <c r="L119" s="111">
        <v>6925808349431</v>
      </c>
      <c r="M119" s="112"/>
      <c r="N119" s="113">
        <f t="shared" si="7"/>
        <v>0</v>
      </c>
      <c r="O119" s="114">
        <f t="shared" si="4"/>
        <v>0</v>
      </c>
      <c r="P119" s="114">
        <f t="shared" si="5"/>
        <v>0</v>
      </c>
      <c r="Q119" s="115">
        <f t="shared" si="6"/>
        <v>0</v>
      </c>
    </row>
    <row r="120" spans="1:17" ht="15">
      <c r="A120" s="116">
        <v>188036</v>
      </c>
      <c r="B120" s="75" t="s">
        <v>1012</v>
      </c>
      <c r="C120" s="105">
        <v>552.39</v>
      </c>
      <c r="D120" s="106"/>
      <c r="E120" s="107" t="s">
        <v>0</v>
      </c>
      <c r="F120" s="108">
        <v>45</v>
      </c>
      <c r="G120" s="108">
        <v>3</v>
      </c>
      <c r="H120" s="108">
        <v>3</v>
      </c>
      <c r="I120" s="109">
        <v>17.28</v>
      </c>
      <c r="J120" s="109">
        <v>16.47</v>
      </c>
      <c r="K120" s="110">
        <v>0.02</v>
      </c>
      <c r="L120" s="111">
        <v>6925808349592</v>
      </c>
      <c r="M120" s="112"/>
      <c r="N120" s="113">
        <f t="shared" si="7"/>
        <v>0</v>
      </c>
      <c r="O120" s="114">
        <f t="shared" si="4"/>
        <v>0</v>
      </c>
      <c r="P120" s="114">
        <f t="shared" si="5"/>
        <v>0</v>
      </c>
      <c r="Q120" s="115">
        <f t="shared" si="6"/>
        <v>0</v>
      </c>
    </row>
    <row r="121" spans="1:17" ht="15">
      <c r="A121" s="116">
        <v>188052</v>
      </c>
      <c r="B121" s="75" t="s">
        <v>1013</v>
      </c>
      <c r="C121" s="105">
        <v>552.15</v>
      </c>
      <c r="D121" s="106"/>
      <c r="E121" s="107" t="s">
        <v>0</v>
      </c>
      <c r="F121" s="108">
        <v>45</v>
      </c>
      <c r="G121" s="108">
        <v>3</v>
      </c>
      <c r="H121" s="108">
        <v>3</v>
      </c>
      <c r="I121" s="109">
        <v>17.28</v>
      </c>
      <c r="J121" s="109">
        <v>16.47</v>
      </c>
      <c r="K121" s="110">
        <v>0.02</v>
      </c>
      <c r="L121" s="111">
        <v>6925808349752</v>
      </c>
      <c r="M121" s="112"/>
      <c r="N121" s="113">
        <f t="shared" si="7"/>
        <v>0</v>
      </c>
      <c r="O121" s="114">
        <f t="shared" si="4"/>
        <v>0</v>
      </c>
      <c r="P121" s="114">
        <f t="shared" si="5"/>
        <v>0</v>
      </c>
      <c r="Q121" s="115">
        <f t="shared" si="6"/>
        <v>0</v>
      </c>
    </row>
    <row r="122" spans="1:17" ht="15">
      <c r="A122" s="116">
        <v>188076</v>
      </c>
      <c r="B122" s="75" t="s">
        <v>1014</v>
      </c>
      <c r="C122" s="105">
        <v>552.15</v>
      </c>
      <c r="D122" s="106"/>
      <c r="E122" s="107" t="s">
        <v>0</v>
      </c>
      <c r="F122" s="108">
        <v>45</v>
      </c>
      <c r="G122" s="108">
        <v>3</v>
      </c>
      <c r="H122" s="108">
        <v>3</v>
      </c>
      <c r="I122" s="109">
        <v>17.28</v>
      </c>
      <c r="J122" s="109">
        <v>16.47</v>
      </c>
      <c r="K122" s="110">
        <v>0.02</v>
      </c>
      <c r="L122" s="111">
        <v>6925808349912</v>
      </c>
      <c r="M122" s="112"/>
      <c r="N122" s="113">
        <f t="shared" si="7"/>
        <v>0</v>
      </c>
      <c r="O122" s="114">
        <f t="shared" si="4"/>
        <v>0</v>
      </c>
      <c r="P122" s="114">
        <f t="shared" si="5"/>
        <v>0</v>
      </c>
      <c r="Q122" s="115">
        <f t="shared" si="6"/>
        <v>0</v>
      </c>
    </row>
    <row r="123" spans="1:17" ht="15">
      <c r="A123" s="344" t="s">
        <v>3355</v>
      </c>
      <c r="B123" s="345"/>
      <c r="C123" s="345"/>
      <c r="D123" s="345"/>
      <c r="E123" s="345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6"/>
    </row>
    <row r="124" spans="1:17" ht="15">
      <c r="A124" s="116">
        <v>187981</v>
      </c>
      <c r="B124" s="75" t="s">
        <v>1015</v>
      </c>
      <c r="C124" s="105">
        <v>148.09</v>
      </c>
      <c r="D124" s="106"/>
      <c r="E124" s="107" t="s">
        <v>0</v>
      </c>
      <c r="F124" s="108">
        <v>180</v>
      </c>
      <c r="G124" s="108">
        <v>12</v>
      </c>
      <c r="H124" s="108">
        <v>12</v>
      </c>
      <c r="I124" s="109">
        <v>17.760000000000002</v>
      </c>
      <c r="J124" s="109">
        <v>16.38</v>
      </c>
      <c r="K124" s="110">
        <v>0.02</v>
      </c>
      <c r="L124" s="111">
        <v>6925808349042</v>
      </c>
      <c r="M124" s="112"/>
      <c r="N124" s="113">
        <f t="shared" si="7"/>
        <v>0</v>
      </c>
      <c r="O124" s="114">
        <f t="shared" ref="O124:O180" si="8">I124/F124*M124</f>
        <v>0</v>
      </c>
      <c r="P124" s="114">
        <f t="shared" ref="P124:P180" si="9">J124/F124*M124</f>
        <v>0</v>
      </c>
      <c r="Q124" s="115">
        <f t="shared" ref="Q124:Q180" si="10">K124/F124*M124</f>
        <v>0</v>
      </c>
    </row>
    <row r="125" spans="1:17" ht="15">
      <c r="A125" s="116">
        <v>188005</v>
      </c>
      <c r="B125" s="75" t="s">
        <v>1016</v>
      </c>
      <c r="C125" s="105">
        <v>148.09</v>
      </c>
      <c r="D125" s="106"/>
      <c r="E125" s="107" t="s">
        <v>0</v>
      </c>
      <c r="F125" s="108">
        <v>180</v>
      </c>
      <c r="G125" s="108">
        <v>12</v>
      </c>
      <c r="H125" s="108">
        <v>12</v>
      </c>
      <c r="I125" s="109">
        <v>17.760000000000002</v>
      </c>
      <c r="J125" s="109">
        <v>16.38</v>
      </c>
      <c r="K125" s="110">
        <v>0.02</v>
      </c>
      <c r="L125" s="111">
        <v>6925808349288</v>
      </c>
      <c r="M125" s="112"/>
      <c r="N125" s="113">
        <f t="shared" si="7"/>
        <v>0</v>
      </c>
      <c r="O125" s="114">
        <f t="shared" si="8"/>
        <v>0</v>
      </c>
      <c r="P125" s="114">
        <f t="shared" si="9"/>
        <v>0</v>
      </c>
      <c r="Q125" s="115">
        <f t="shared" si="10"/>
        <v>0</v>
      </c>
    </row>
    <row r="126" spans="1:17" ht="15">
      <c r="A126" s="116">
        <v>188021</v>
      </c>
      <c r="B126" s="75" t="s">
        <v>1017</v>
      </c>
      <c r="C126" s="105">
        <v>148.09</v>
      </c>
      <c r="D126" s="106"/>
      <c r="E126" s="107" t="s">
        <v>0</v>
      </c>
      <c r="F126" s="108">
        <v>180</v>
      </c>
      <c r="G126" s="108">
        <v>12</v>
      </c>
      <c r="H126" s="108">
        <v>12</v>
      </c>
      <c r="I126" s="109">
        <v>17.760000000000002</v>
      </c>
      <c r="J126" s="109">
        <v>16.38</v>
      </c>
      <c r="K126" s="110">
        <v>0.02</v>
      </c>
      <c r="L126" s="111">
        <v>6925808349448</v>
      </c>
      <c r="M126" s="112"/>
      <c r="N126" s="113">
        <f t="shared" si="7"/>
        <v>0</v>
      </c>
      <c r="O126" s="114">
        <f t="shared" si="8"/>
        <v>0</v>
      </c>
      <c r="P126" s="114">
        <f t="shared" si="9"/>
        <v>0</v>
      </c>
      <c r="Q126" s="115">
        <f t="shared" si="10"/>
        <v>0</v>
      </c>
    </row>
    <row r="127" spans="1:17" ht="15">
      <c r="A127" s="116">
        <v>188037</v>
      </c>
      <c r="B127" s="75" t="s">
        <v>1018</v>
      </c>
      <c r="C127" s="105">
        <v>148.09</v>
      </c>
      <c r="D127" s="106"/>
      <c r="E127" s="107" t="s">
        <v>0</v>
      </c>
      <c r="F127" s="108">
        <v>180</v>
      </c>
      <c r="G127" s="108">
        <v>12</v>
      </c>
      <c r="H127" s="108">
        <v>12</v>
      </c>
      <c r="I127" s="109">
        <v>17.760000000000002</v>
      </c>
      <c r="J127" s="109">
        <v>16.38</v>
      </c>
      <c r="K127" s="110">
        <v>0.02</v>
      </c>
      <c r="L127" s="111">
        <v>6925808349608</v>
      </c>
      <c r="M127" s="112"/>
      <c r="N127" s="113">
        <f t="shared" si="7"/>
        <v>0</v>
      </c>
      <c r="O127" s="114">
        <f t="shared" si="8"/>
        <v>0</v>
      </c>
      <c r="P127" s="114">
        <f t="shared" si="9"/>
        <v>0</v>
      </c>
      <c r="Q127" s="115">
        <f t="shared" si="10"/>
        <v>0</v>
      </c>
    </row>
    <row r="128" spans="1:17" ht="15">
      <c r="A128" s="116">
        <v>188053</v>
      </c>
      <c r="B128" s="75" t="s">
        <v>1019</v>
      </c>
      <c r="C128" s="105">
        <v>148.09</v>
      </c>
      <c r="D128" s="106"/>
      <c r="E128" s="107" t="s">
        <v>0</v>
      </c>
      <c r="F128" s="108">
        <v>180</v>
      </c>
      <c r="G128" s="108">
        <v>12</v>
      </c>
      <c r="H128" s="108">
        <v>12</v>
      </c>
      <c r="I128" s="109">
        <v>17.760000000000002</v>
      </c>
      <c r="J128" s="109">
        <v>16.38</v>
      </c>
      <c r="K128" s="110">
        <v>0.02</v>
      </c>
      <c r="L128" s="111">
        <v>6925808349769</v>
      </c>
      <c r="M128" s="112"/>
      <c r="N128" s="113">
        <f t="shared" si="7"/>
        <v>0</v>
      </c>
      <c r="O128" s="114">
        <f t="shared" si="8"/>
        <v>0</v>
      </c>
      <c r="P128" s="114">
        <f t="shared" si="9"/>
        <v>0</v>
      </c>
      <c r="Q128" s="115">
        <f t="shared" si="10"/>
        <v>0</v>
      </c>
    </row>
    <row r="129" spans="1:17" ht="15">
      <c r="A129" s="116">
        <v>188077</v>
      </c>
      <c r="B129" s="75" t="s">
        <v>1020</v>
      </c>
      <c r="C129" s="105">
        <v>132.47</v>
      </c>
      <c r="D129" s="106"/>
      <c r="E129" s="107" t="s">
        <v>0</v>
      </c>
      <c r="F129" s="108">
        <v>180</v>
      </c>
      <c r="G129" s="108">
        <v>12</v>
      </c>
      <c r="H129" s="108">
        <v>12</v>
      </c>
      <c r="I129" s="109">
        <v>17.760000000000002</v>
      </c>
      <c r="J129" s="109">
        <v>16.38</v>
      </c>
      <c r="K129" s="110">
        <v>0.02</v>
      </c>
      <c r="L129" s="111">
        <v>6925808349929</v>
      </c>
      <c r="M129" s="112"/>
      <c r="N129" s="113">
        <f t="shared" si="7"/>
        <v>0</v>
      </c>
      <c r="O129" s="114">
        <f t="shared" si="8"/>
        <v>0</v>
      </c>
      <c r="P129" s="114">
        <f t="shared" si="9"/>
        <v>0</v>
      </c>
      <c r="Q129" s="115">
        <f t="shared" si="10"/>
        <v>0</v>
      </c>
    </row>
    <row r="130" spans="1:17" ht="15">
      <c r="A130" s="116">
        <v>187957</v>
      </c>
      <c r="B130" s="75" t="s">
        <v>1021</v>
      </c>
      <c r="C130" s="105">
        <v>132.47</v>
      </c>
      <c r="D130" s="106"/>
      <c r="E130" s="107" t="s">
        <v>0</v>
      </c>
      <c r="F130" s="108">
        <v>180</v>
      </c>
      <c r="G130" s="108">
        <v>12</v>
      </c>
      <c r="H130" s="108">
        <v>12</v>
      </c>
      <c r="I130" s="109">
        <v>17.760000000000002</v>
      </c>
      <c r="J130" s="109">
        <v>16.38</v>
      </c>
      <c r="K130" s="110">
        <v>0.02</v>
      </c>
      <c r="L130" s="111">
        <v>6925808348885</v>
      </c>
      <c r="M130" s="112"/>
      <c r="N130" s="113">
        <f t="shared" si="7"/>
        <v>0</v>
      </c>
      <c r="O130" s="114">
        <f t="shared" si="8"/>
        <v>0</v>
      </c>
      <c r="P130" s="114">
        <f t="shared" si="9"/>
        <v>0</v>
      </c>
      <c r="Q130" s="115">
        <f t="shared" si="10"/>
        <v>0</v>
      </c>
    </row>
    <row r="131" spans="1:17" ht="15">
      <c r="A131" s="116">
        <v>187973</v>
      </c>
      <c r="B131" s="75" t="s">
        <v>1022</v>
      </c>
      <c r="C131" s="105">
        <v>132.47</v>
      </c>
      <c r="D131" s="106"/>
      <c r="E131" s="107" t="s">
        <v>0</v>
      </c>
      <c r="F131" s="108">
        <v>180</v>
      </c>
      <c r="G131" s="108">
        <v>12</v>
      </c>
      <c r="H131" s="108">
        <v>12</v>
      </c>
      <c r="I131" s="109">
        <v>17.760000000000002</v>
      </c>
      <c r="J131" s="109">
        <v>16.38</v>
      </c>
      <c r="K131" s="110">
        <v>0.02</v>
      </c>
      <c r="L131" s="111">
        <v>6925808348960</v>
      </c>
      <c r="M131" s="112"/>
      <c r="N131" s="113">
        <f t="shared" si="7"/>
        <v>0</v>
      </c>
      <c r="O131" s="114">
        <f t="shared" si="8"/>
        <v>0</v>
      </c>
      <c r="P131" s="114">
        <f t="shared" si="9"/>
        <v>0</v>
      </c>
      <c r="Q131" s="115">
        <f t="shared" si="10"/>
        <v>0</v>
      </c>
    </row>
    <row r="132" spans="1:17" ht="15">
      <c r="A132" s="116">
        <v>187989</v>
      </c>
      <c r="B132" s="75" t="s">
        <v>1023</v>
      </c>
      <c r="C132" s="105">
        <v>132.47</v>
      </c>
      <c r="D132" s="106"/>
      <c r="E132" s="107" t="s">
        <v>0</v>
      </c>
      <c r="F132" s="108">
        <v>180</v>
      </c>
      <c r="G132" s="108">
        <v>12</v>
      </c>
      <c r="H132" s="108">
        <v>12</v>
      </c>
      <c r="I132" s="109">
        <v>17.760000000000002</v>
      </c>
      <c r="J132" s="109">
        <v>16.38</v>
      </c>
      <c r="K132" s="110">
        <v>0.02</v>
      </c>
      <c r="L132" s="111">
        <v>6925808349127</v>
      </c>
      <c r="M132" s="112"/>
      <c r="N132" s="113">
        <f t="shared" si="7"/>
        <v>0</v>
      </c>
      <c r="O132" s="114">
        <f t="shared" si="8"/>
        <v>0</v>
      </c>
      <c r="P132" s="114">
        <f t="shared" si="9"/>
        <v>0</v>
      </c>
      <c r="Q132" s="115">
        <f t="shared" si="10"/>
        <v>0</v>
      </c>
    </row>
    <row r="133" spans="1:17" ht="15">
      <c r="A133" s="116">
        <v>187997</v>
      </c>
      <c r="B133" s="75" t="s">
        <v>1024</v>
      </c>
      <c r="C133" s="105">
        <v>132.47</v>
      </c>
      <c r="D133" s="106"/>
      <c r="E133" s="107" t="s">
        <v>0</v>
      </c>
      <c r="F133" s="108">
        <v>180</v>
      </c>
      <c r="G133" s="108">
        <v>12</v>
      </c>
      <c r="H133" s="108">
        <v>12</v>
      </c>
      <c r="I133" s="109">
        <v>17.760000000000002</v>
      </c>
      <c r="J133" s="109">
        <v>16.38</v>
      </c>
      <c r="K133" s="110">
        <v>0.02</v>
      </c>
      <c r="L133" s="111">
        <v>6925808349202</v>
      </c>
      <c r="M133" s="112"/>
      <c r="N133" s="113">
        <f t="shared" si="7"/>
        <v>0</v>
      </c>
      <c r="O133" s="114">
        <f t="shared" si="8"/>
        <v>0</v>
      </c>
      <c r="P133" s="114">
        <f t="shared" si="9"/>
        <v>0</v>
      </c>
      <c r="Q133" s="115">
        <f t="shared" si="10"/>
        <v>0</v>
      </c>
    </row>
    <row r="134" spans="1:17" ht="15">
      <c r="A134" s="116">
        <v>188013</v>
      </c>
      <c r="B134" s="75" t="s">
        <v>1025</v>
      </c>
      <c r="C134" s="105">
        <v>126.77</v>
      </c>
      <c r="D134" s="106"/>
      <c r="E134" s="107" t="s">
        <v>0</v>
      </c>
      <c r="F134" s="108">
        <v>180</v>
      </c>
      <c r="G134" s="108">
        <v>12</v>
      </c>
      <c r="H134" s="108">
        <v>12</v>
      </c>
      <c r="I134" s="109">
        <v>17.760000000000002</v>
      </c>
      <c r="J134" s="109">
        <v>16.38</v>
      </c>
      <c r="K134" s="110">
        <v>0.02</v>
      </c>
      <c r="L134" s="111">
        <v>6925808349363</v>
      </c>
      <c r="M134" s="112"/>
      <c r="N134" s="113">
        <f t="shared" si="7"/>
        <v>0</v>
      </c>
      <c r="O134" s="114">
        <f t="shared" si="8"/>
        <v>0</v>
      </c>
      <c r="P134" s="114">
        <f t="shared" si="9"/>
        <v>0</v>
      </c>
      <c r="Q134" s="115">
        <f t="shared" si="10"/>
        <v>0</v>
      </c>
    </row>
    <row r="135" spans="1:17" ht="15">
      <c r="A135" s="116">
        <v>188029</v>
      </c>
      <c r="B135" s="75" t="s">
        <v>1026</v>
      </c>
      <c r="C135" s="105">
        <v>126.77</v>
      </c>
      <c r="D135" s="106"/>
      <c r="E135" s="107" t="s">
        <v>0</v>
      </c>
      <c r="F135" s="108">
        <v>180</v>
      </c>
      <c r="G135" s="108">
        <v>12</v>
      </c>
      <c r="H135" s="108">
        <v>12</v>
      </c>
      <c r="I135" s="109">
        <v>17.760000000000002</v>
      </c>
      <c r="J135" s="109">
        <v>16.38</v>
      </c>
      <c r="K135" s="110">
        <v>0.02</v>
      </c>
      <c r="L135" s="111">
        <v>6925808349523</v>
      </c>
      <c r="M135" s="112"/>
      <c r="N135" s="113">
        <f t="shared" si="7"/>
        <v>0</v>
      </c>
      <c r="O135" s="114">
        <f t="shared" si="8"/>
        <v>0</v>
      </c>
      <c r="P135" s="114">
        <f t="shared" si="9"/>
        <v>0</v>
      </c>
      <c r="Q135" s="115">
        <f t="shared" si="10"/>
        <v>0</v>
      </c>
    </row>
    <row r="136" spans="1:17" ht="15">
      <c r="A136" s="116">
        <v>188045</v>
      </c>
      <c r="B136" s="75" t="s">
        <v>1027</v>
      </c>
      <c r="C136" s="105">
        <v>141.52000000000001</v>
      </c>
      <c r="D136" s="106"/>
      <c r="E136" s="107" t="s">
        <v>0</v>
      </c>
      <c r="F136" s="108">
        <v>180</v>
      </c>
      <c r="G136" s="108">
        <v>12</v>
      </c>
      <c r="H136" s="108">
        <v>12</v>
      </c>
      <c r="I136" s="109">
        <v>18.48</v>
      </c>
      <c r="J136" s="109">
        <v>17.100000000000001</v>
      </c>
      <c r="K136" s="110">
        <v>0.02</v>
      </c>
      <c r="L136" s="111">
        <v>6925808349684</v>
      </c>
      <c r="M136" s="112"/>
      <c r="N136" s="113">
        <f t="shared" si="7"/>
        <v>0</v>
      </c>
      <c r="O136" s="114">
        <f t="shared" si="8"/>
        <v>0</v>
      </c>
      <c r="P136" s="114">
        <f t="shared" si="9"/>
        <v>0</v>
      </c>
      <c r="Q136" s="115">
        <f t="shared" si="10"/>
        <v>0</v>
      </c>
    </row>
    <row r="137" spans="1:17" ht="15">
      <c r="A137" s="116">
        <v>188069</v>
      </c>
      <c r="B137" s="75" t="s">
        <v>1028</v>
      </c>
      <c r="C137" s="105">
        <v>141.52000000000001</v>
      </c>
      <c r="D137" s="106"/>
      <c r="E137" s="107" t="s">
        <v>0</v>
      </c>
      <c r="F137" s="108">
        <v>180</v>
      </c>
      <c r="G137" s="108">
        <v>12</v>
      </c>
      <c r="H137" s="108">
        <v>12</v>
      </c>
      <c r="I137" s="109">
        <v>18.48</v>
      </c>
      <c r="J137" s="109">
        <v>17.100000000000001</v>
      </c>
      <c r="K137" s="110">
        <v>0.02</v>
      </c>
      <c r="L137" s="111">
        <v>6925808349844</v>
      </c>
      <c r="M137" s="112"/>
      <c r="N137" s="113">
        <f t="shared" si="7"/>
        <v>0</v>
      </c>
      <c r="O137" s="114">
        <f t="shared" si="8"/>
        <v>0</v>
      </c>
      <c r="P137" s="114">
        <f t="shared" si="9"/>
        <v>0</v>
      </c>
      <c r="Q137" s="115">
        <f t="shared" si="10"/>
        <v>0</v>
      </c>
    </row>
    <row r="138" spans="1:17" ht="15">
      <c r="A138" s="116">
        <v>187983</v>
      </c>
      <c r="B138" s="75" t="s">
        <v>1029</v>
      </c>
      <c r="C138" s="105">
        <v>295.89</v>
      </c>
      <c r="D138" s="106"/>
      <c r="E138" s="107" t="s">
        <v>0</v>
      </c>
      <c r="F138" s="108">
        <v>90</v>
      </c>
      <c r="G138" s="108">
        <v>6</v>
      </c>
      <c r="H138" s="108">
        <v>6</v>
      </c>
      <c r="I138" s="109">
        <v>17.559999999999999</v>
      </c>
      <c r="J138" s="109">
        <v>16.559999999999999</v>
      </c>
      <c r="K138" s="110">
        <v>0.02</v>
      </c>
      <c r="L138" s="111">
        <v>6925808349066</v>
      </c>
      <c r="M138" s="112"/>
      <c r="N138" s="113">
        <f t="shared" si="7"/>
        <v>0</v>
      </c>
      <c r="O138" s="114">
        <f t="shared" si="8"/>
        <v>0</v>
      </c>
      <c r="P138" s="114">
        <f t="shared" si="9"/>
        <v>0</v>
      </c>
      <c r="Q138" s="115">
        <f t="shared" si="10"/>
        <v>0</v>
      </c>
    </row>
    <row r="139" spans="1:17" ht="15">
      <c r="A139" s="116">
        <v>188007</v>
      </c>
      <c r="B139" s="75" t="s">
        <v>1030</v>
      </c>
      <c r="C139" s="105">
        <v>295.89</v>
      </c>
      <c r="D139" s="106"/>
      <c r="E139" s="107" t="s">
        <v>0</v>
      </c>
      <c r="F139" s="108">
        <v>90</v>
      </c>
      <c r="G139" s="108">
        <v>6</v>
      </c>
      <c r="H139" s="108">
        <v>6</v>
      </c>
      <c r="I139" s="109">
        <v>17.559999999999999</v>
      </c>
      <c r="J139" s="109">
        <v>16.559999999999999</v>
      </c>
      <c r="K139" s="110">
        <v>0.02</v>
      </c>
      <c r="L139" s="111">
        <v>6925808349301</v>
      </c>
      <c r="M139" s="112"/>
      <c r="N139" s="113">
        <f t="shared" ref="N139:N180" si="11">C139*M139</f>
        <v>0</v>
      </c>
      <c r="O139" s="114">
        <f t="shared" si="8"/>
        <v>0</v>
      </c>
      <c r="P139" s="114">
        <f t="shared" si="9"/>
        <v>0</v>
      </c>
      <c r="Q139" s="115">
        <f t="shared" si="10"/>
        <v>0</v>
      </c>
    </row>
    <row r="140" spans="1:17" ht="15">
      <c r="A140" s="116">
        <v>188023</v>
      </c>
      <c r="B140" s="75" t="s">
        <v>1031</v>
      </c>
      <c r="C140" s="105">
        <v>295.89</v>
      </c>
      <c r="D140" s="106"/>
      <c r="E140" s="107" t="s">
        <v>0</v>
      </c>
      <c r="F140" s="108">
        <v>90</v>
      </c>
      <c r="G140" s="108">
        <v>6</v>
      </c>
      <c r="H140" s="108">
        <v>6</v>
      </c>
      <c r="I140" s="109">
        <v>17.559999999999999</v>
      </c>
      <c r="J140" s="109">
        <v>16.559999999999999</v>
      </c>
      <c r="K140" s="110">
        <v>0.02</v>
      </c>
      <c r="L140" s="111">
        <v>6925808349462</v>
      </c>
      <c r="M140" s="112"/>
      <c r="N140" s="113">
        <f t="shared" si="11"/>
        <v>0</v>
      </c>
      <c r="O140" s="114">
        <f t="shared" si="8"/>
        <v>0</v>
      </c>
      <c r="P140" s="114">
        <f t="shared" si="9"/>
        <v>0</v>
      </c>
      <c r="Q140" s="115">
        <f t="shared" si="10"/>
        <v>0</v>
      </c>
    </row>
    <row r="141" spans="1:17" ht="15">
      <c r="A141" s="116">
        <v>188039</v>
      </c>
      <c r="B141" s="75" t="s">
        <v>1032</v>
      </c>
      <c r="C141" s="105">
        <v>293.68</v>
      </c>
      <c r="D141" s="106"/>
      <c r="E141" s="107" t="s">
        <v>0</v>
      </c>
      <c r="F141" s="108">
        <v>90</v>
      </c>
      <c r="G141" s="108">
        <v>6</v>
      </c>
      <c r="H141" s="108">
        <v>6</v>
      </c>
      <c r="I141" s="109">
        <v>17.559999999999999</v>
      </c>
      <c r="J141" s="109">
        <v>16.559999999999999</v>
      </c>
      <c r="K141" s="110">
        <v>0.02</v>
      </c>
      <c r="L141" s="111">
        <v>6925808349622</v>
      </c>
      <c r="M141" s="112"/>
      <c r="N141" s="113">
        <f t="shared" si="11"/>
        <v>0</v>
      </c>
      <c r="O141" s="114">
        <f t="shared" si="8"/>
        <v>0</v>
      </c>
      <c r="P141" s="114">
        <f t="shared" si="9"/>
        <v>0</v>
      </c>
      <c r="Q141" s="115">
        <f t="shared" si="10"/>
        <v>0</v>
      </c>
    </row>
    <row r="142" spans="1:17" ht="15">
      <c r="A142" s="116">
        <v>188055</v>
      </c>
      <c r="B142" s="75" t="s">
        <v>1033</v>
      </c>
      <c r="C142" s="105">
        <v>295.89</v>
      </c>
      <c r="D142" s="106"/>
      <c r="E142" s="107" t="s">
        <v>0</v>
      </c>
      <c r="F142" s="108">
        <v>90</v>
      </c>
      <c r="G142" s="108">
        <v>6</v>
      </c>
      <c r="H142" s="108">
        <v>6</v>
      </c>
      <c r="I142" s="109">
        <v>17.559999999999999</v>
      </c>
      <c r="J142" s="109">
        <v>16.559999999999999</v>
      </c>
      <c r="K142" s="110">
        <v>0.02</v>
      </c>
      <c r="L142" s="111">
        <v>6925808349783</v>
      </c>
      <c r="M142" s="112"/>
      <c r="N142" s="113">
        <f t="shared" si="11"/>
        <v>0</v>
      </c>
      <c r="O142" s="114">
        <f t="shared" si="8"/>
        <v>0</v>
      </c>
      <c r="P142" s="114">
        <f t="shared" si="9"/>
        <v>0</v>
      </c>
      <c r="Q142" s="115">
        <f t="shared" si="10"/>
        <v>0</v>
      </c>
    </row>
    <row r="143" spans="1:17" ht="15">
      <c r="A143" s="116">
        <v>188079</v>
      </c>
      <c r="B143" s="75" t="s">
        <v>1034</v>
      </c>
      <c r="C143" s="105">
        <v>267.19</v>
      </c>
      <c r="D143" s="106"/>
      <c r="E143" s="107" t="s">
        <v>0</v>
      </c>
      <c r="F143" s="108">
        <v>90</v>
      </c>
      <c r="G143" s="108">
        <v>6</v>
      </c>
      <c r="H143" s="108">
        <v>6</v>
      </c>
      <c r="I143" s="109">
        <v>17.559999999999999</v>
      </c>
      <c r="J143" s="109">
        <v>16.559999999999999</v>
      </c>
      <c r="K143" s="110">
        <v>0.02</v>
      </c>
      <c r="L143" s="111">
        <v>6925808349943</v>
      </c>
      <c r="M143" s="112"/>
      <c r="N143" s="113">
        <f t="shared" si="11"/>
        <v>0</v>
      </c>
      <c r="O143" s="114">
        <f t="shared" si="8"/>
        <v>0</v>
      </c>
      <c r="P143" s="114">
        <f t="shared" si="9"/>
        <v>0</v>
      </c>
      <c r="Q143" s="115">
        <f t="shared" si="10"/>
        <v>0</v>
      </c>
    </row>
    <row r="144" spans="1:17" s="118" customFormat="1" ht="15">
      <c r="A144" s="116">
        <v>187959</v>
      </c>
      <c r="B144" s="75" t="s">
        <v>1035</v>
      </c>
      <c r="C144" s="105">
        <v>267.19</v>
      </c>
      <c r="D144" s="117"/>
      <c r="E144" s="107" t="s">
        <v>0</v>
      </c>
      <c r="F144" s="108">
        <v>90</v>
      </c>
      <c r="G144" s="108">
        <v>6</v>
      </c>
      <c r="H144" s="108">
        <v>6</v>
      </c>
      <c r="I144" s="109">
        <v>17.559999999999999</v>
      </c>
      <c r="J144" s="109">
        <v>16.559999999999999</v>
      </c>
      <c r="K144" s="110">
        <v>0.02</v>
      </c>
      <c r="L144" s="111">
        <v>6925808348908</v>
      </c>
      <c r="M144" s="112"/>
      <c r="N144" s="113">
        <f t="shared" si="11"/>
        <v>0</v>
      </c>
      <c r="O144" s="114">
        <f t="shared" si="8"/>
        <v>0</v>
      </c>
      <c r="P144" s="114">
        <f t="shared" si="9"/>
        <v>0</v>
      </c>
      <c r="Q144" s="115">
        <f t="shared" si="10"/>
        <v>0</v>
      </c>
    </row>
    <row r="145" spans="1:17" s="118" customFormat="1" ht="15">
      <c r="A145" s="116">
        <v>187975</v>
      </c>
      <c r="B145" s="75" t="s">
        <v>1036</v>
      </c>
      <c r="C145" s="105">
        <v>254.47</v>
      </c>
      <c r="D145" s="117"/>
      <c r="E145" s="107" t="s">
        <v>0</v>
      </c>
      <c r="F145" s="108">
        <v>90</v>
      </c>
      <c r="G145" s="108">
        <v>6</v>
      </c>
      <c r="H145" s="108">
        <v>6</v>
      </c>
      <c r="I145" s="109">
        <v>17.559999999999999</v>
      </c>
      <c r="J145" s="109">
        <v>16.559999999999999</v>
      </c>
      <c r="K145" s="110">
        <v>0.02</v>
      </c>
      <c r="L145" s="111">
        <v>6925808348984</v>
      </c>
      <c r="M145" s="112"/>
      <c r="N145" s="113">
        <f t="shared" si="11"/>
        <v>0</v>
      </c>
      <c r="O145" s="114">
        <f t="shared" si="8"/>
        <v>0</v>
      </c>
      <c r="P145" s="114">
        <f t="shared" si="9"/>
        <v>0</v>
      </c>
      <c r="Q145" s="115">
        <f t="shared" si="10"/>
        <v>0</v>
      </c>
    </row>
    <row r="146" spans="1:17" s="118" customFormat="1" ht="15">
      <c r="A146" s="116">
        <v>187991</v>
      </c>
      <c r="B146" s="75" t="s">
        <v>1037</v>
      </c>
      <c r="C146" s="105">
        <v>254.47</v>
      </c>
      <c r="D146" s="117"/>
      <c r="E146" s="107" t="s">
        <v>0</v>
      </c>
      <c r="F146" s="108">
        <v>90</v>
      </c>
      <c r="G146" s="108">
        <v>6</v>
      </c>
      <c r="H146" s="108">
        <v>6</v>
      </c>
      <c r="I146" s="109">
        <v>17.559999999999999</v>
      </c>
      <c r="J146" s="109">
        <v>16.559999999999999</v>
      </c>
      <c r="K146" s="110">
        <v>0.02</v>
      </c>
      <c r="L146" s="111">
        <v>6925808349141</v>
      </c>
      <c r="M146" s="112"/>
      <c r="N146" s="113">
        <f t="shared" si="11"/>
        <v>0</v>
      </c>
      <c r="O146" s="114">
        <f t="shared" si="8"/>
        <v>0</v>
      </c>
      <c r="P146" s="114">
        <f t="shared" si="9"/>
        <v>0</v>
      </c>
      <c r="Q146" s="115">
        <f t="shared" si="10"/>
        <v>0</v>
      </c>
    </row>
    <row r="147" spans="1:17" s="137" customFormat="1" ht="15">
      <c r="A147" s="120">
        <v>187999</v>
      </c>
      <c r="B147" s="121" t="s">
        <v>1038</v>
      </c>
      <c r="C147" s="122">
        <v>254.47</v>
      </c>
      <c r="D147" s="123">
        <v>48.85</v>
      </c>
      <c r="E147" s="124" t="s">
        <v>0</v>
      </c>
      <c r="F147" s="126">
        <v>90</v>
      </c>
      <c r="G147" s="126">
        <v>6</v>
      </c>
      <c r="H147" s="126">
        <v>6</v>
      </c>
      <c r="I147" s="127">
        <v>17.559999999999999</v>
      </c>
      <c r="J147" s="127">
        <v>16.559999999999999</v>
      </c>
      <c r="K147" s="128">
        <v>0.02</v>
      </c>
      <c r="L147" s="129">
        <v>6925808349226</v>
      </c>
      <c r="M147" s="130"/>
      <c r="N147" s="131">
        <f t="shared" si="11"/>
        <v>0</v>
      </c>
      <c r="O147" s="132">
        <f t="shared" si="8"/>
        <v>0</v>
      </c>
      <c r="P147" s="132">
        <f t="shared" si="9"/>
        <v>0</v>
      </c>
      <c r="Q147" s="133">
        <f t="shared" si="10"/>
        <v>0</v>
      </c>
    </row>
    <row r="148" spans="1:17" s="118" customFormat="1" ht="15">
      <c r="A148" s="116">
        <v>188015</v>
      </c>
      <c r="B148" s="75" t="s">
        <v>1039</v>
      </c>
      <c r="C148" s="105">
        <v>267.19</v>
      </c>
      <c r="D148" s="117"/>
      <c r="E148" s="107" t="s">
        <v>0</v>
      </c>
      <c r="F148" s="108">
        <v>90</v>
      </c>
      <c r="G148" s="108">
        <v>6</v>
      </c>
      <c r="H148" s="108">
        <v>6</v>
      </c>
      <c r="I148" s="109">
        <v>17.559999999999999</v>
      </c>
      <c r="J148" s="109">
        <v>16.559999999999999</v>
      </c>
      <c r="K148" s="110">
        <v>0.02</v>
      </c>
      <c r="L148" s="111">
        <v>6925808349387</v>
      </c>
      <c r="M148" s="112"/>
      <c r="N148" s="113">
        <f t="shared" si="11"/>
        <v>0</v>
      </c>
      <c r="O148" s="114">
        <f t="shared" si="8"/>
        <v>0</v>
      </c>
      <c r="P148" s="114">
        <f t="shared" si="9"/>
        <v>0</v>
      </c>
      <c r="Q148" s="115">
        <f t="shared" si="10"/>
        <v>0</v>
      </c>
    </row>
    <row r="149" spans="1:17" s="118" customFormat="1" ht="15">
      <c r="A149" s="116">
        <v>188031</v>
      </c>
      <c r="B149" s="75" t="s">
        <v>1040</v>
      </c>
      <c r="C149" s="105">
        <v>267.19</v>
      </c>
      <c r="D149" s="117"/>
      <c r="E149" s="107" t="s">
        <v>0</v>
      </c>
      <c r="F149" s="108">
        <v>90</v>
      </c>
      <c r="G149" s="108">
        <v>6</v>
      </c>
      <c r="H149" s="108">
        <v>6</v>
      </c>
      <c r="I149" s="109">
        <v>17.559999999999999</v>
      </c>
      <c r="J149" s="109">
        <v>16.559999999999999</v>
      </c>
      <c r="K149" s="110">
        <v>0.02</v>
      </c>
      <c r="L149" s="111">
        <v>6925808349547</v>
      </c>
      <c r="M149" s="112"/>
      <c r="N149" s="113">
        <f t="shared" si="11"/>
        <v>0</v>
      </c>
      <c r="O149" s="114">
        <f t="shared" si="8"/>
        <v>0</v>
      </c>
      <c r="P149" s="114">
        <f t="shared" si="9"/>
        <v>0</v>
      </c>
      <c r="Q149" s="115">
        <f t="shared" si="10"/>
        <v>0</v>
      </c>
    </row>
    <row r="150" spans="1:17" s="137" customFormat="1" ht="15">
      <c r="A150" s="120">
        <v>188047</v>
      </c>
      <c r="B150" s="121" t="s">
        <v>1041</v>
      </c>
      <c r="C150" s="122">
        <v>296.5</v>
      </c>
      <c r="D150" s="123">
        <v>207.55</v>
      </c>
      <c r="E150" s="124" t="s">
        <v>0</v>
      </c>
      <c r="F150" s="126">
        <v>90</v>
      </c>
      <c r="G150" s="126">
        <v>6</v>
      </c>
      <c r="H150" s="126">
        <v>6</v>
      </c>
      <c r="I150" s="127">
        <v>18.28</v>
      </c>
      <c r="J150" s="127">
        <v>17.28</v>
      </c>
      <c r="K150" s="128">
        <v>0.02</v>
      </c>
      <c r="L150" s="129">
        <v>6925808349707</v>
      </c>
      <c r="M150" s="130"/>
      <c r="N150" s="131">
        <f t="shared" si="11"/>
        <v>0</v>
      </c>
      <c r="O150" s="132">
        <f t="shared" si="8"/>
        <v>0</v>
      </c>
      <c r="P150" s="132">
        <f t="shared" si="9"/>
        <v>0</v>
      </c>
      <c r="Q150" s="133">
        <f t="shared" si="10"/>
        <v>0</v>
      </c>
    </row>
    <row r="151" spans="1:17" s="118" customFormat="1" ht="15">
      <c r="A151" s="116">
        <v>188071</v>
      </c>
      <c r="B151" s="75" t="s">
        <v>1042</v>
      </c>
      <c r="C151" s="105">
        <v>296.5</v>
      </c>
      <c r="D151" s="117"/>
      <c r="E151" s="107" t="s">
        <v>0</v>
      </c>
      <c r="F151" s="108">
        <v>90</v>
      </c>
      <c r="G151" s="108">
        <v>6</v>
      </c>
      <c r="H151" s="108">
        <v>6</v>
      </c>
      <c r="I151" s="109">
        <v>18.28</v>
      </c>
      <c r="J151" s="109">
        <v>17.28</v>
      </c>
      <c r="K151" s="110">
        <v>0.02</v>
      </c>
      <c r="L151" s="111">
        <v>6925808349868</v>
      </c>
      <c r="M151" s="112"/>
      <c r="N151" s="113">
        <f t="shared" si="11"/>
        <v>0</v>
      </c>
      <c r="O151" s="114">
        <f t="shared" si="8"/>
        <v>0</v>
      </c>
      <c r="P151" s="114">
        <f t="shared" si="9"/>
        <v>0</v>
      </c>
      <c r="Q151" s="115">
        <f t="shared" si="10"/>
        <v>0</v>
      </c>
    </row>
    <row r="152" spans="1:17" s="118" customFormat="1" ht="15">
      <c r="A152" s="120">
        <v>187985</v>
      </c>
      <c r="B152" s="121" t="s">
        <v>1043</v>
      </c>
      <c r="C152" s="122">
        <v>413.5</v>
      </c>
      <c r="D152" s="123">
        <v>88.78</v>
      </c>
      <c r="E152" s="124" t="s">
        <v>0</v>
      </c>
      <c r="F152" s="126">
        <v>60</v>
      </c>
      <c r="G152" s="126">
        <v>4</v>
      </c>
      <c r="H152" s="126">
        <v>4</v>
      </c>
      <c r="I152" s="127">
        <v>17.37</v>
      </c>
      <c r="J152" s="127">
        <v>16.5</v>
      </c>
      <c r="K152" s="128">
        <v>0.02</v>
      </c>
      <c r="L152" s="129">
        <v>6925808349080</v>
      </c>
      <c r="M152" s="130"/>
      <c r="N152" s="131">
        <f t="shared" si="11"/>
        <v>0</v>
      </c>
      <c r="O152" s="132">
        <f t="shared" si="8"/>
        <v>0</v>
      </c>
      <c r="P152" s="132">
        <f t="shared" si="9"/>
        <v>0</v>
      </c>
      <c r="Q152" s="133">
        <f t="shared" si="10"/>
        <v>0</v>
      </c>
    </row>
    <row r="153" spans="1:17" s="118" customFormat="1" ht="15">
      <c r="A153" s="116">
        <v>188009</v>
      </c>
      <c r="B153" s="75" t="s">
        <v>1044</v>
      </c>
      <c r="C153" s="105">
        <v>434.18</v>
      </c>
      <c r="D153" s="117"/>
      <c r="E153" s="107" t="s">
        <v>0</v>
      </c>
      <c r="F153" s="108">
        <v>60</v>
      </c>
      <c r="G153" s="108">
        <v>4</v>
      </c>
      <c r="H153" s="108">
        <v>4</v>
      </c>
      <c r="I153" s="109">
        <v>17.37</v>
      </c>
      <c r="J153" s="109">
        <v>16.5</v>
      </c>
      <c r="K153" s="110">
        <v>0.02</v>
      </c>
      <c r="L153" s="111">
        <v>6925808349325</v>
      </c>
      <c r="M153" s="112"/>
      <c r="N153" s="113">
        <f t="shared" si="11"/>
        <v>0</v>
      </c>
      <c r="O153" s="114">
        <f t="shared" si="8"/>
        <v>0</v>
      </c>
      <c r="P153" s="114">
        <f t="shared" si="9"/>
        <v>0</v>
      </c>
      <c r="Q153" s="115">
        <f t="shared" si="10"/>
        <v>0</v>
      </c>
    </row>
    <row r="154" spans="1:17" s="118" customFormat="1" ht="15">
      <c r="A154" s="116">
        <v>188025</v>
      </c>
      <c r="B154" s="75" t="s">
        <v>1045</v>
      </c>
      <c r="C154" s="105">
        <v>434.18</v>
      </c>
      <c r="D154" s="117"/>
      <c r="E154" s="107" t="s">
        <v>0</v>
      </c>
      <c r="F154" s="108">
        <v>60</v>
      </c>
      <c r="G154" s="108">
        <v>4</v>
      </c>
      <c r="H154" s="108">
        <v>4</v>
      </c>
      <c r="I154" s="109">
        <v>17.37</v>
      </c>
      <c r="J154" s="109">
        <v>16.5</v>
      </c>
      <c r="K154" s="110">
        <v>0.02</v>
      </c>
      <c r="L154" s="111">
        <v>6925808349486</v>
      </c>
      <c r="M154" s="112"/>
      <c r="N154" s="113">
        <f t="shared" si="11"/>
        <v>0</v>
      </c>
      <c r="O154" s="114">
        <f t="shared" si="8"/>
        <v>0</v>
      </c>
      <c r="P154" s="114">
        <f t="shared" si="9"/>
        <v>0</v>
      </c>
      <c r="Q154" s="115">
        <f t="shared" si="10"/>
        <v>0</v>
      </c>
    </row>
    <row r="155" spans="1:17" s="118" customFormat="1" ht="15">
      <c r="A155" s="120">
        <v>188041</v>
      </c>
      <c r="B155" s="121" t="s">
        <v>1046</v>
      </c>
      <c r="C155" s="122">
        <v>413.5</v>
      </c>
      <c r="D155" s="123">
        <v>86.66</v>
      </c>
      <c r="E155" s="124" t="s">
        <v>0</v>
      </c>
      <c r="F155" s="126">
        <v>60</v>
      </c>
      <c r="G155" s="126">
        <v>4</v>
      </c>
      <c r="H155" s="126">
        <v>4</v>
      </c>
      <c r="I155" s="127">
        <v>17.37</v>
      </c>
      <c r="J155" s="127">
        <v>16.5</v>
      </c>
      <c r="K155" s="128">
        <v>0.02</v>
      </c>
      <c r="L155" s="129">
        <v>6925808349646</v>
      </c>
      <c r="M155" s="130"/>
      <c r="N155" s="131">
        <f t="shared" si="11"/>
        <v>0</v>
      </c>
      <c r="O155" s="132">
        <f t="shared" si="8"/>
        <v>0</v>
      </c>
      <c r="P155" s="132">
        <f t="shared" si="9"/>
        <v>0</v>
      </c>
      <c r="Q155" s="133">
        <f t="shared" si="10"/>
        <v>0</v>
      </c>
    </row>
    <row r="156" spans="1:17" s="118" customFormat="1" ht="15">
      <c r="A156" s="116">
        <v>188057</v>
      </c>
      <c r="B156" s="75" t="s">
        <v>1047</v>
      </c>
      <c r="C156" s="105">
        <v>434.18</v>
      </c>
      <c r="D156" s="117"/>
      <c r="E156" s="107" t="s">
        <v>0</v>
      </c>
      <c r="F156" s="108">
        <v>60</v>
      </c>
      <c r="G156" s="108">
        <v>4</v>
      </c>
      <c r="H156" s="108">
        <v>4</v>
      </c>
      <c r="I156" s="109">
        <v>17.37</v>
      </c>
      <c r="J156" s="109">
        <v>16.5</v>
      </c>
      <c r="K156" s="110">
        <v>0.02</v>
      </c>
      <c r="L156" s="111">
        <v>6925808349806</v>
      </c>
      <c r="M156" s="112"/>
      <c r="N156" s="113">
        <f t="shared" si="11"/>
        <v>0</v>
      </c>
      <c r="O156" s="114">
        <f t="shared" si="8"/>
        <v>0</v>
      </c>
      <c r="P156" s="114">
        <f t="shared" si="9"/>
        <v>0</v>
      </c>
      <c r="Q156" s="115">
        <f t="shared" si="10"/>
        <v>0</v>
      </c>
    </row>
    <row r="157" spans="1:17" s="118" customFormat="1" ht="15">
      <c r="A157" s="116">
        <v>188081</v>
      </c>
      <c r="B157" s="75" t="s">
        <v>1048</v>
      </c>
      <c r="C157" s="105">
        <v>392.06</v>
      </c>
      <c r="D157" s="117"/>
      <c r="E157" s="107" t="s">
        <v>0</v>
      </c>
      <c r="F157" s="108">
        <v>60</v>
      </c>
      <c r="G157" s="108">
        <v>4</v>
      </c>
      <c r="H157" s="108">
        <v>4</v>
      </c>
      <c r="I157" s="109">
        <v>17.37</v>
      </c>
      <c r="J157" s="109">
        <v>16.5</v>
      </c>
      <c r="K157" s="110">
        <v>0.02</v>
      </c>
      <c r="L157" s="111">
        <v>6925808349967</v>
      </c>
      <c r="M157" s="112"/>
      <c r="N157" s="113">
        <f t="shared" si="11"/>
        <v>0</v>
      </c>
      <c r="O157" s="114">
        <f t="shared" si="8"/>
        <v>0</v>
      </c>
      <c r="P157" s="114">
        <f t="shared" si="9"/>
        <v>0</v>
      </c>
      <c r="Q157" s="115">
        <f t="shared" si="10"/>
        <v>0</v>
      </c>
    </row>
    <row r="158" spans="1:17" s="118" customFormat="1" ht="15">
      <c r="A158" s="116">
        <v>187961</v>
      </c>
      <c r="B158" s="75" t="s">
        <v>1049</v>
      </c>
      <c r="C158" s="105">
        <v>392.06</v>
      </c>
      <c r="D158" s="117"/>
      <c r="E158" s="107" t="s">
        <v>0</v>
      </c>
      <c r="F158" s="108">
        <v>60</v>
      </c>
      <c r="G158" s="108">
        <v>4</v>
      </c>
      <c r="H158" s="108">
        <v>4</v>
      </c>
      <c r="I158" s="109">
        <v>17.37</v>
      </c>
      <c r="J158" s="109">
        <v>16.5</v>
      </c>
      <c r="K158" s="110">
        <v>0.02</v>
      </c>
      <c r="L158" s="111">
        <v>6925808348922</v>
      </c>
      <c r="M158" s="112"/>
      <c r="N158" s="113">
        <f t="shared" si="11"/>
        <v>0</v>
      </c>
      <c r="O158" s="114">
        <f t="shared" si="8"/>
        <v>0</v>
      </c>
      <c r="P158" s="114">
        <f t="shared" si="9"/>
        <v>0</v>
      </c>
      <c r="Q158" s="115">
        <f t="shared" si="10"/>
        <v>0</v>
      </c>
    </row>
    <row r="159" spans="1:17" s="118" customFormat="1" ht="15">
      <c r="A159" s="116">
        <v>187977</v>
      </c>
      <c r="B159" s="75" t="s">
        <v>1050</v>
      </c>
      <c r="C159" s="105">
        <v>373.39</v>
      </c>
      <c r="D159" s="117"/>
      <c r="E159" s="107" t="s">
        <v>0</v>
      </c>
      <c r="F159" s="108">
        <v>60</v>
      </c>
      <c r="G159" s="108">
        <v>4</v>
      </c>
      <c r="H159" s="108">
        <v>4</v>
      </c>
      <c r="I159" s="109">
        <v>17.37</v>
      </c>
      <c r="J159" s="109">
        <v>16.5</v>
      </c>
      <c r="K159" s="110">
        <v>0.02</v>
      </c>
      <c r="L159" s="111">
        <v>6925808349004</v>
      </c>
      <c r="M159" s="112"/>
      <c r="N159" s="113">
        <f t="shared" si="11"/>
        <v>0</v>
      </c>
      <c r="O159" s="114">
        <f t="shared" si="8"/>
        <v>0</v>
      </c>
      <c r="P159" s="114">
        <f t="shared" si="9"/>
        <v>0</v>
      </c>
      <c r="Q159" s="115">
        <f t="shared" si="10"/>
        <v>0</v>
      </c>
    </row>
    <row r="160" spans="1:17" s="118" customFormat="1" ht="15">
      <c r="A160" s="116">
        <v>187993</v>
      </c>
      <c r="B160" s="75" t="s">
        <v>1051</v>
      </c>
      <c r="C160" s="105">
        <v>392.06</v>
      </c>
      <c r="D160" s="117"/>
      <c r="E160" s="107" t="s">
        <v>0</v>
      </c>
      <c r="F160" s="108">
        <v>60</v>
      </c>
      <c r="G160" s="108">
        <v>4</v>
      </c>
      <c r="H160" s="108">
        <v>4</v>
      </c>
      <c r="I160" s="109">
        <v>17.37</v>
      </c>
      <c r="J160" s="109">
        <v>16.5</v>
      </c>
      <c r="K160" s="110">
        <v>0.02</v>
      </c>
      <c r="L160" s="111">
        <v>6925808349165</v>
      </c>
      <c r="M160" s="112"/>
      <c r="N160" s="113">
        <f t="shared" si="11"/>
        <v>0</v>
      </c>
      <c r="O160" s="114">
        <f t="shared" si="8"/>
        <v>0</v>
      </c>
      <c r="P160" s="114">
        <f t="shared" si="9"/>
        <v>0</v>
      </c>
      <c r="Q160" s="115">
        <f t="shared" si="10"/>
        <v>0</v>
      </c>
    </row>
    <row r="161" spans="1:17" s="118" customFormat="1" ht="15">
      <c r="A161" s="116">
        <v>188001</v>
      </c>
      <c r="B161" s="75" t="s">
        <v>1052</v>
      </c>
      <c r="C161" s="105">
        <v>392.06</v>
      </c>
      <c r="D161" s="117"/>
      <c r="E161" s="107" t="s">
        <v>0</v>
      </c>
      <c r="F161" s="108">
        <v>60</v>
      </c>
      <c r="G161" s="108">
        <v>4</v>
      </c>
      <c r="H161" s="108">
        <v>4</v>
      </c>
      <c r="I161" s="109">
        <v>17.37</v>
      </c>
      <c r="J161" s="109">
        <v>16.5</v>
      </c>
      <c r="K161" s="110">
        <v>0.02</v>
      </c>
      <c r="L161" s="111">
        <v>6925808349240</v>
      </c>
      <c r="M161" s="112"/>
      <c r="N161" s="113">
        <f t="shared" si="11"/>
        <v>0</v>
      </c>
      <c r="O161" s="114">
        <f t="shared" si="8"/>
        <v>0</v>
      </c>
      <c r="P161" s="114">
        <f t="shared" si="9"/>
        <v>0</v>
      </c>
      <c r="Q161" s="115">
        <f t="shared" si="10"/>
        <v>0</v>
      </c>
    </row>
    <row r="162" spans="1:17" s="118" customFormat="1" ht="15">
      <c r="A162" s="116">
        <v>188017</v>
      </c>
      <c r="B162" s="75" t="s">
        <v>1053</v>
      </c>
      <c r="C162" s="105">
        <v>392.06</v>
      </c>
      <c r="D162" s="117"/>
      <c r="E162" s="107" t="s">
        <v>0</v>
      </c>
      <c r="F162" s="108">
        <v>60</v>
      </c>
      <c r="G162" s="108">
        <v>4</v>
      </c>
      <c r="H162" s="108">
        <v>4</v>
      </c>
      <c r="I162" s="109">
        <v>17.37</v>
      </c>
      <c r="J162" s="109">
        <v>16.5</v>
      </c>
      <c r="K162" s="110">
        <v>0.02</v>
      </c>
      <c r="L162" s="111">
        <v>6925808349400</v>
      </c>
      <c r="M162" s="112"/>
      <c r="N162" s="113">
        <f t="shared" si="11"/>
        <v>0</v>
      </c>
      <c r="O162" s="114">
        <f t="shared" si="8"/>
        <v>0</v>
      </c>
      <c r="P162" s="114">
        <f t="shared" si="9"/>
        <v>0</v>
      </c>
      <c r="Q162" s="115">
        <f t="shared" si="10"/>
        <v>0</v>
      </c>
    </row>
    <row r="163" spans="1:17" s="118" customFormat="1" ht="15">
      <c r="A163" s="120">
        <v>188034</v>
      </c>
      <c r="B163" s="121" t="s">
        <v>1054</v>
      </c>
      <c r="C163" s="122">
        <v>373.39</v>
      </c>
      <c r="D163" s="123">
        <v>151.22999999999999</v>
      </c>
      <c r="E163" s="124" t="s">
        <v>0</v>
      </c>
      <c r="F163" s="126">
        <v>60</v>
      </c>
      <c r="G163" s="126">
        <v>4</v>
      </c>
      <c r="H163" s="126">
        <v>4</v>
      </c>
      <c r="I163" s="127">
        <v>17.37</v>
      </c>
      <c r="J163" s="127">
        <v>16.5</v>
      </c>
      <c r="K163" s="128">
        <v>0.02</v>
      </c>
      <c r="L163" s="129">
        <v>6925808349578</v>
      </c>
      <c r="M163" s="130"/>
      <c r="N163" s="131">
        <f t="shared" si="11"/>
        <v>0</v>
      </c>
      <c r="O163" s="132">
        <f t="shared" si="8"/>
        <v>0</v>
      </c>
      <c r="P163" s="132">
        <f t="shared" si="9"/>
        <v>0</v>
      </c>
      <c r="Q163" s="133">
        <f t="shared" si="10"/>
        <v>0</v>
      </c>
    </row>
    <row r="164" spans="1:17" s="118" customFormat="1" ht="15">
      <c r="A164" s="116">
        <v>188049</v>
      </c>
      <c r="B164" s="75" t="s">
        <v>1055</v>
      </c>
      <c r="C164" s="105">
        <v>434.18</v>
      </c>
      <c r="D164" s="117"/>
      <c r="E164" s="107" t="s">
        <v>0</v>
      </c>
      <c r="F164" s="108">
        <v>60</v>
      </c>
      <c r="G164" s="108">
        <v>4</v>
      </c>
      <c r="H164" s="108">
        <v>4</v>
      </c>
      <c r="I164" s="109">
        <v>18.09</v>
      </c>
      <c r="J164" s="109">
        <v>17.22</v>
      </c>
      <c r="K164" s="110">
        <v>0.02</v>
      </c>
      <c r="L164" s="111">
        <v>6925808349721</v>
      </c>
      <c r="M164" s="112"/>
      <c r="N164" s="113">
        <f t="shared" si="11"/>
        <v>0</v>
      </c>
      <c r="O164" s="114">
        <f t="shared" si="8"/>
        <v>0</v>
      </c>
      <c r="P164" s="114">
        <f t="shared" si="9"/>
        <v>0</v>
      </c>
      <c r="Q164" s="115">
        <f t="shared" si="10"/>
        <v>0</v>
      </c>
    </row>
    <row r="165" spans="1:17" s="118" customFormat="1" ht="15">
      <c r="A165" s="116">
        <v>188065</v>
      </c>
      <c r="B165" s="75" t="s">
        <v>1056</v>
      </c>
      <c r="C165" s="105">
        <v>434.18</v>
      </c>
      <c r="D165" s="117"/>
      <c r="E165" s="107" t="s">
        <v>0</v>
      </c>
      <c r="F165" s="108">
        <v>60</v>
      </c>
      <c r="G165" s="108">
        <v>4</v>
      </c>
      <c r="H165" s="108">
        <v>4</v>
      </c>
      <c r="I165" s="109">
        <v>18.09</v>
      </c>
      <c r="J165" s="109">
        <v>17.22</v>
      </c>
      <c r="K165" s="110">
        <v>0.02</v>
      </c>
      <c r="L165" s="111">
        <v>6925808379117</v>
      </c>
      <c r="M165" s="112"/>
      <c r="N165" s="113">
        <f t="shared" si="11"/>
        <v>0</v>
      </c>
      <c r="O165" s="114">
        <f t="shared" si="8"/>
        <v>0</v>
      </c>
      <c r="P165" s="114">
        <f t="shared" si="9"/>
        <v>0</v>
      </c>
      <c r="Q165" s="115">
        <f t="shared" si="10"/>
        <v>0</v>
      </c>
    </row>
    <row r="166" spans="1:17" s="118" customFormat="1" ht="15">
      <c r="A166" s="116">
        <v>188073</v>
      </c>
      <c r="B166" s="75" t="s">
        <v>1057</v>
      </c>
      <c r="C166" s="105">
        <v>434.18</v>
      </c>
      <c r="D166" s="117"/>
      <c r="E166" s="107" t="s">
        <v>0</v>
      </c>
      <c r="F166" s="108">
        <v>60</v>
      </c>
      <c r="G166" s="108">
        <v>4</v>
      </c>
      <c r="H166" s="108">
        <v>4</v>
      </c>
      <c r="I166" s="109">
        <v>18.09</v>
      </c>
      <c r="J166" s="109">
        <v>17.22</v>
      </c>
      <c r="K166" s="110">
        <v>0.02</v>
      </c>
      <c r="L166" s="111">
        <v>6925808349882</v>
      </c>
      <c r="M166" s="112"/>
      <c r="N166" s="113">
        <f t="shared" si="11"/>
        <v>0</v>
      </c>
      <c r="O166" s="114">
        <f t="shared" si="8"/>
        <v>0</v>
      </c>
      <c r="P166" s="114">
        <f t="shared" si="9"/>
        <v>0</v>
      </c>
      <c r="Q166" s="115">
        <f t="shared" si="10"/>
        <v>0</v>
      </c>
    </row>
    <row r="167" spans="1:17" s="118" customFormat="1" ht="15">
      <c r="A167" s="116">
        <v>187987</v>
      </c>
      <c r="B167" s="75" t="s">
        <v>1058</v>
      </c>
      <c r="C167" s="105">
        <v>583.13</v>
      </c>
      <c r="D167" s="117"/>
      <c r="E167" s="107" t="s">
        <v>0</v>
      </c>
      <c r="F167" s="108">
        <v>45</v>
      </c>
      <c r="G167" s="108">
        <v>3</v>
      </c>
      <c r="H167" s="108">
        <v>3</v>
      </c>
      <c r="I167" s="109">
        <v>17.28</v>
      </c>
      <c r="J167" s="109">
        <v>16.47</v>
      </c>
      <c r="K167" s="110">
        <v>0.02</v>
      </c>
      <c r="L167" s="111">
        <v>6925808349103</v>
      </c>
      <c r="M167" s="112"/>
      <c r="N167" s="113">
        <f t="shared" si="11"/>
        <v>0</v>
      </c>
      <c r="O167" s="114">
        <f t="shared" si="8"/>
        <v>0</v>
      </c>
      <c r="P167" s="114">
        <f t="shared" si="9"/>
        <v>0</v>
      </c>
      <c r="Q167" s="115">
        <f t="shared" si="10"/>
        <v>0</v>
      </c>
    </row>
    <row r="168" spans="1:17" s="118" customFormat="1" ht="15">
      <c r="A168" s="116">
        <v>188011</v>
      </c>
      <c r="B168" s="75" t="s">
        <v>1059</v>
      </c>
      <c r="C168" s="105">
        <v>583.13</v>
      </c>
      <c r="D168" s="117"/>
      <c r="E168" s="107" t="s">
        <v>0</v>
      </c>
      <c r="F168" s="108">
        <v>45</v>
      </c>
      <c r="G168" s="108">
        <v>3</v>
      </c>
      <c r="H168" s="108">
        <v>3</v>
      </c>
      <c r="I168" s="109">
        <v>17.28</v>
      </c>
      <c r="J168" s="109">
        <v>16.47</v>
      </c>
      <c r="K168" s="110">
        <v>0.02</v>
      </c>
      <c r="L168" s="111">
        <v>6925808349349</v>
      </c>
      <c r="M168" s="112"/>
      <c r="N168" s="113">
        <f t="shared" si="11"/>
        <v>0</v>
      </c>
      <c r="O168" s="114">
        <f t="shared" si="8"/>
        <v>0</v>
      </c>
      <c r="P168" s="114">
        <f t="shared" si="9"/>
        <v>0</v>
      </c>
      <c r="Q168" s="115">
        <f t="shared" si="10"/>
        <v>0</v>
      </c>
    </row>
    <row r="169" spans="1:17" ht="15">
      <c r="A169" s="116">
        <v>188027</v>
      </c>
      <c r="B169" s="75" t="s">
        <v>1060</v>
      </c>
      <c r="C169" s="105">
        <v>583.13</v>
      </c>
      <c r="D169" s="106"/>
      <c r="E169" s="107" t="s">
        <v>0</v>
      </c>
      <c r="F169" s="108">
        <v>45</v>
      </c>
      <c r="G169" s="108">
        <v>3</v>
      </c>
      <c r="H169" s="108">
        <v>3</v>
      </c>
      <c r="I169" s="109">
        <v>17.28</v>
      </c>
      <c r="J169" s="109">
        <v>16.47</v>
      </c>
      <c r="K169" s="110">
        <v>0.02</v>
      </c>
      <c r="L169" s="111">
        <v>6925808349509</v>
      </c>
      <c r="M169" s="112"/>
      <c r="N169" s="113">
        <f t="shared" si="11"/>
        <v>0</v>
      </c>
      <c r="O169" s="114">
        <f t="shared" si="8"/>
        <v>0</v>
      </c>
      <c r="P169" s="114">
        <f t="shared" si="9"/>
        <v>0</v>
      </c>
      <c r="Q169" s="115">
        <f t="shared" si="10"/>
        <v>0</v>
      </c>
    </row>
    <row r="170" spans="1:17" ht="15">
      <c r="A170" s="116">
        <v>188043</v>
      </c>
      <c r="B170" s="75" t="s">
        <v>1061</v>
      </c>
      <c r="C170" s="105">
        <v>583.13</v>
      </c>
      <c r="D170" s="106"/>
      <c r="E170" s="107" t="s">
        <v>0</v>
      </c>
      <c r="F170" s="108">
        <v>45</v>
      </c>
      <c r="G170" s="108">
        <v>3</v>
      </c>
      <c r="H170" s="108">
        <v>3</v>
      </c>
      <c r="I170" s="109">
        <v>17.28</v>
      </c>
      <c r="J170" s="109">
        <v>16.47</v>
      </c>
      <c r="K170" s="110">
        <v>0.02</v>
      </c>
      <c r="L170" s="111">
        <v>6925808349660</v>
      </c>
      <c r="M170" s="112"/>
      <c r="N170" s="113">
        <f t="shared" si="11"/>
        <v>0</v>
      </c>
      <c r="O170" s="114">
        <f t="shared" si="8"/>
        <v>0</v>
      </c>
      <c r="P170" s="114">
        <f t="shared" si="9"/>
        <v>0</v>
      </c>
      <c r="Q170" s="115">
        <f t="shared" si="10"/>
        <v>0</v>
      </c>
    </row>
    <row r="171" spans="1:17" ht="15">
      <c r="A171" s="116">
        <v>188059</v>
      </c>
      <c r="B171" s="75" t="s">
        <v>1062</v>
      </c>
      <c r="C171" s="105">
        <v>583.13</v>
      </c>
      <c r="D171" s="106"/>
      <c r="E171" s="107" t="s">
        <v>0</v>
      </c>
      <c r="F171" s="108">
        <v>45</v>
      </c>
      <c r="G171" s="108">
        <v>3</v>
      </c>
      <c r="H171" s="108">
        <v>3</v>
      </c>
      <c r="I171" s="109">
        <v>17.28</v>
      </c>
      <c r="J171" s="109">
        <v>16.47</v>
      </c>
      <c r="K171" s="110">
        <v>0.02</v>
      </c>
      <c r="L171" s="111">
        <v>6925808349820</v>
      </c>
      <c r="M171" s="112"/>
      <c r="N171" s="113">
        <f t="shared" si="11"/>
        <v>0</v>
      </c>
      <c r="O171" s="114">
        <f t="shared" si="8"/>
        <v>0</v>
      </c>
      <c r="P171" s="114">
        <f t="shared" si="9"/>
        <v>0</v>
      </c>
      <c r="Q171" s="115">
        <f t="shared" si="10"/>
        <v>0</v>
      </c>
    </row>
    <row r="172" spans="1:17" ht="15">
      <c r="A172" s="116">
        <v>188083</v>
      </c>
      <c r="B172" s="75" t="s">
        <v>1063</v>
      </c>
      <c r="C172" s="105">
        <v>583.13</v>
      </c>
      <c r="D172" s="106"/>
      <c r="E172" s="107" t="s">
        <v>0</v>
      </c>
      <c r="F172" s="108">
        <v>45</v>
      </c>
      <c r="G172" s="108">
        <v>3</v>
      </c>
      <c r="H172" s="108">
        <v>3</v>
      </c>
      <c r="I172" s="109">
        <v>17.28</v>
      </c>
      <c r="J172" s="109">
        <v>16.47</v>
      </c>
      <c r="K172" s="110">
        <v>0.02</v>
      </c>
      <c r="L172" s="111">
        <v>6925808349981</v>
      </c>
      <c r="M172" s="112"/>
      <c r="N172" s="113">
        <f t="shared" si="11"/>
        <v>0</v>
      </c>
      <c r="O172" s="114">
        <f t="shared" si="8"/>
        <v>0</v>
      </c>
      <c r="P172" s="114">
        <f t="shared" si="9"/>
        <v>0</v>
      </c>
      <c r="Q172" s="115">
        <f t="shared" si="10"/>
        <v>0</v>
      </c>
    </row>
    <row r="173" spans="1:17" ht="15">
      <c r="A173" s="116">
        <v>187963</v>
      </c>
      <c r="B173" s="75" t="s">
        <v>1064</v>
      </c>
      <c r="C173" s="105">
        <v>583.13</v>
      </c>
      <c r="D173" s="106"/>
      <c r="E173" s="107" t="s">
        <v>0</v>
      </c>
      <c r="F173" s="108">
        <v>45</v>
      </c>
      <c r="G173" s="108">
        <v>3</v>
      </c>
      <c r="H173" s="108">
        <v>3</v>
      </c>
      <c r="I173" s="109">
        <v>17.28</v>
      </c>
      <c r="J173" s="109">
        <v>16.47</v>
      </c>
      <c r="K173" s="110">
        <v>0.02</v>
      </c>
      <c r="L173" s="111">
        <v>6925808348946</v>
      </c>
      <c r="M173" s="112"/>
      <c r="N173" s="113">
        <f t="shared" si="11"/>
        <v>0</v>
      </c>
      <c r="O173" s="114">
        <f t="shared" si="8"/>
        <v>0</v>
      </c>
      <c r="P173" s="114">
        <f t="shared" si="9"/>
        <v>0</v>
      </c>
      <c r="Q173" s="115">
        <f t="shared" si="10"/>
        <v>0</v>
      </c>
    </row>
    <row r="174" spans="1:17" ht="15">
      <c r="A174" s="116">
        <v>187979</v>
      </c>
      <c r="B174" s="75" t="s">
        <v>1065</v>
      </c>
      <c r="C174" s="105">
        <v>583.13</v>
      </c>
      <c r="D174" s="106"/>
      <c r="E174" s="107" t="s">
        <v>0</v>
      </c>
      <c r="F174" s="108">
        <v>45</v>
      </c>
      <c r="G174" s="108">
        <v>3</v>
      </c>
      <c r="H174" s="108">
        <v>3</v>
      </c>
      <c r="I174" s="109">
        <v>17.28</v>
      </c>
      <c r="J174" s="109">
        <v>16.47</v>
      </c>
      <c r="K174" s="110">
        <v>0.02</v>
      </c>
      <c r="L174" s="111">
        <v>6925808349028</v>
      </c>
      <c r="M174" s="112"/>
      <c r="N174" s="113">
        <f t="shared" si="11"/>
        <v>0</v>
      </c>
      <c r="O174" s="114">
        <f t="shared" si="8"/>
        <v>0</v>
      </c>
      <c r="P174" s="114">
        <f t="shared" si="9"/>
        <v>0</v>
      </c>
      <c r="Q174" s="115">
        <f t="shared" si="10"/>
        <v>0</v>
      </c>
    </row>
    <row r="175" spans="1:17" ht="15">
      <c r="A175" s="116">
        <v>187995</v>
      </c>
      <c r="B175" s="75" t="s">
        <v>1066</v>
      </c>
      <c r="C175" s="105">
        <v>583.13</v>
      </c>
      <c r="D175" s="106"/>
      <c r="E175" s="107" t="s">
        <v>0</v>
      </c>
      <c r="F175" s="108">
        <v>45</v>
      </c>
      <c r="G175" s="108">
        <v>3</v>
      </c>
      <c r="H175" s="108">
        <v>3</v>
      </c>
      <c r="I175" s="109">
        <v>17.28</v>
      </c>
      <c r="J175" s="109">
        <v>16.47</v>
      </c>
      <c r="K175" s="110">
        <v>0.02</v>
      </c>
      <c r="L175" s="111">
        <v>6925808349189</v>
      </c>
      <c r="M175" s="112"/>
      <c r="N175" s="113">
        <f t="shared" si="11"/>
        <v>0</v>
      </c>
      <c r="O175" s="114">
        <f t="shared" si="8"/>
        <v>0</v>
      </c>
      <c r="P175" s="114">
        <f t="shared" si="9"/>
        <v>0</v>
      </c>
      <c r="Q175" s="115">
        <f t="shared" si="10"/>
        <v>0</v>
      </c>
    </row>
    <row r="176" spans="1:17" ht="15">
      <c r="A176" s="116">
        <v>188003</v>
      </c>
      <c r="B176" s="75" t="s">
        <v>1067</v>
      </c>
      <c r="C176" s="105">
        <v>583.13</v>
      </c>
      <c r="D176" s="106"/>
      <c r="E176" s="107" t="s">
        <v>0</v>
      </c>
      <c r="F176" s="108">
        <v>45</v>
      </c>
      <c r="G176" s="108">
        <v>3</v>
      </c>
      <c r="H176" s="108">
        <v>3</v>
      </c>
      <c r="I176" s="109">
        <v>17.28</v>
      </c>
      <c r="J176" s="109">
        <v>16.47</v>
      </c>
      <c r="K176" s="110">
        <v>0.02</v>
      </c>
      <c r="L176" s="111">
        <v>6925808349264</v>
      </c>
      <c r="M176" s="112"/>
      <c r="N176" s="113">
        <f t="shared" si="11"/>
        <v>0</v>
      </c>
      <c r="O176" s="114">
        <f t="shared" si="8"/>
        <v>0</v>
      </c>
      <c r="P176" s="114">
        <f t="shared" si="9"/>
        <v>0</v>
      </c>
      <c r="Q176" s="115">
        <f t="shared" si="10"/>
        <v>0</v>
      </c>
    </row>
    <row r="177" spans="1:17" ht="15">
      <c r="A177" s="116">
        <v>188019</v>
      </c>
      <c r="B177" s="75" t="s">
        <v>1068</v>
      </c>
      <c r="C177" s="105">
        <v>583.13</v>
      </c>
      <c r="D177" s="106"/>
      <c r="E177" s="107" t="s">
        <v>0</v>
      </c>
      <c r="F177" s="108">
        <v>45</v>
      </c>
      <c r="G177" s="108">
        <v>3</v>
      </c>
      <c r="H177" s="108">
        <v>3</v>
      </c>
      <c r="I177" s="109">
        <v>17.28</v>
      </c>
      <c r="J177" s="109">
        <v>16.47</v>
      </c>
      <c r="K177" s="110">
        <v>0.02</v>
      </c>
      <c r="L177" s="111">
        <v>6925808349424</v>
      </c>
      <c r="M177" s="112"/>
      <c r="N177" s="113">
        <f t="shared" si="11"/>
        <v>0</v>
      </c>
      <c r="O177" s="114">
        <f t="shared" si="8"/>
        <v>0</v>
      </c>
      <c r="P177" s="114">
        <f t="shared" si="9"/>
        <v>0</v>
      </c>
      <c r="Q177" s="115">
        <f t="shared" si="10"/>
        <v>0</v>
      </c>
    </row>
    <row r="178" spans="1:17" ht="15">
      <c r="A178" s="116">
        <v>188035</v>
      </c>
      <c r="B178" s="75" t="s">
        <v>1069</v>
      </c>
      <c r="C178" s="105">
        <v>609.62</v>
      </c>
      <c r="D178" s="106"/>
      <c r="E178" s="107" t="s">
        <v>0</v>
      </c>
      <c r="F178" s="108">
        <v>45</v>
      </c>
      <c r="G178" s="108">
        <v>3</v>
      </c>
      <c r="H178" s="108">
        <v>3</v>
      </c>
      <c r="I178" s="109">
        <v>17.28</v>
      </c>
      <c r="J178" s="109">
        <v>16.47</v>
      </c>
      <c r="K178" s="110">
        <v>0.02</v>
      </c>
      <c r="L178" s="111">
        <v>6925808349585</v>
      </c>
      <c r="M178" s="112"/>
      <c r="N178" s="113">
        <f t="shared" si="11"/>
        <v>0</v>
      </c>
      <c r="O178" s="114">
        <f t="shared" si="8"/>
        <v>0</v>
      </c>
      <c r="P178" s="114">
        <f t="shared" si="9"/>
        <v>0</v>
      </c>
      <c r="Q178" s="115">
        <f t="shared" si="10"/>
        <v>0</v>
      </c>
    </row>
    <row r="179" spans="1:17" ht="15">
      <c r="A179" s="116">
        <v>188051</v>
      </c>
      <c r="B179" s="75" t="s">
        <v>1070</v>
      </c>
      <c r="C179" s="105">
        <v>583.13</v>
      </c>
      <c r="D179" s="106"/>
      <c r="E179" s="107" t="s">
        <v>0</v>
      </c>
      <c r="F179" s="108">
        <v>45</v>
      </c>
      <c r="G179" s="108">
        <v>3</v>
      </c>
      <c r="H179" s="108">
        <v>3</v>
      </c>
      <c r="I179" s="109">
        <v>17.28</v>
      </c>
      <c r="J179" s="109">
        <v>16.47</v>
      </c>
      <c r="K179" s="110">
        <v>0.02</v>
      </c>
      <c r="L179" s="111">
        <v>6925808349745</v>
      </c>
      <c r="M179" s="112"/>
      <c r="N179" s="113">
        <f t="shared" si="11"/>
        <v>0</v>
      </c>
      <c r="O179" s="114">
        <f t="shared" si="8"/>
        <v>0</v>
      </c>
      <c r="P179" s="114">
        <f t="shared" si="9"/>
        <v>0</v>
      </c>
      <c r="Q179" s="115">
        <f t="shared" si="10"/>
        <v>0</v>
      </c>
    </row>
    <row r="180" spans="1:17" ht="15">
      <c r="A180" s="116">
        <v>188075</v>
      </c>
      <c r="B180" s="75" t="s">
        <v>1071</v>
      </c>
      <c r="C180" s="105">
        <v>583.13</v>
      </c>
      <c r="D180" s="106"/>
      <c r="E180" s="107" t="s">
        <v>0</v>
      </c>
      <c r="F180" s="108">
        <v>45</v>
      </c>
      <c r="G180" s="108">
        <v>3</v>
      </c>
      <c r="H180" s="108">
        <v>3</v>
      </c>
      <c r="I180" s="109">
        <v>17.28</v>
      </c>
      <c r="J180" s="109">
        <v>16.47</v>
      </c>
      <c r="K180" s="110">
        <v>0.02</v>
      </c>
      <c r="L180" s="111">
        <v>6925808349905</v>
      </c>
      <c r="M180" s="112"/>
      <c r="N180" s="113">
        <f t="shared" si="11"/>
        <v>0</v>
      </c>
      <c r="O180" s="114">
        <f t="shared" si="8"/>
        <v>0</v>
      </c>
      <c r="P180" s="114">
        <f t="shared" si="9"/>
        <v>0</v>
      </c>
      <c r="Q180" s="115">
        <f t="shared" si="10"/>
        <v>0</v>
      </c>
    </row>
    <row r="181" spans="1:17" ht="15.75">
      <c r="A181" s="341" t="s">
        <v>3356</v>
      </c>
      <c r="B181" s="342"/>
      <c r="C181" s="138"/>
      <c r="D181" s="139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1"/>
    </row>
    <row r="182" spans="1:17" ht="15.75">
      <c r="A182" s="344" t="s">
        <v>3352</v>
      </c>
      <c r="B182" s="345"/>
      <c r="C182" s="100"/>
      <c r="D182" s="101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3"/>
    </row>
    <row r="183" spans="1:17" ht="15">
      <c r="A183" s="142">
        <v>190219</v>
      </c>
      <c r="B183" s="75" t="s">
        <v>1072</v>
      </c>
      <c r="C183" s="105">
        <v>266.51</v>
      </c>
      <c r="D183" s="143"/>
      <c r="E183" s="107" t="s">
        <v>0</v>
      </c>
      <c r="F183" s="108">
        <v>180</v>
      </c>
      <c r="G183" s="108">
        <v>12</v>
      </c>
      <c r="H183" s="108">
        <v>12</v>
      </c>
      <c r="I183" s="109">
        <v>22.32</v>
      </c>
      <c r="J183" s="109">
        <v>21.42</v>
      </c>
      <c r="K183" s="110">
        <v>0.03</v>
      </c>
      <c r="L183" s="111">
        <v>6925808308346</v>
      </c>
      <c r="M183" s="112"/>
      <c r="N183" s="113">
        <f t="shared" ref="N183:N205" si="12">C183*M183</f>
        <v>0</v>
      </c>
      <c r="O183" s="114">
        <f t="shared" ref="O183:O193" si="13">I183/F183*M183</f>
        <v>0</v>
      </c>
      <c r="P183" s="114">
        <f t="shared" ref="P183:P193" si="14">J183/F183*M183</f>
        <v>0</v>
      </c>
      <c r="Q183" s="115">
        <f t="shared" ref="Q183:Q193" si="15">K183/F183*M183</f>
        <v>0</v>
      </c>
    </row>
    <row r="184" spans="1:17" ht="15">
      <c r="A184" s="142">
        <v>190220</v>
      </c>
      <c r="B184" s="75" t="s">
        <v>1073</v>
      </c>
      <c r="C184" s="105">
        <v>259.73</v>
      </c>
      <c r="D184" s="143"/>
      <c r="E184" s="107" t="s">
        <v>0</v>
      </c>
      <c r="F184" s="108">
        <v>180</v>
      </c>
      <c r="G184" s="108">
        <v>12</v>
      </c>
      <c r="H184" s="108">
        <v>12</v>
      </c>
      <c r="I184" s="109">
        <v>22.32</v>
      </c>
      <c r="J184" s="109">
        <v>21.42</v>
      </c>
      <c r="K184" s="110">
        <v>0.03</v>
      </c>
      <c r="L184" s="111">
        <v>6925808308353</v>
      </c>
      <c r="M184" s="112"/>
      <c r="N184" s="113">
        <f t="shared" si="12"/>
        <v>0</v>
      </c>
      <c r="O184" s="114">
        <f t="shared" si="13"/>
        <v>0</v>
      </c>
      <c r="P184" s="114">
        <f t="shared" si="14"/>
        <v>0</v>
      </c>
      <c r="Q184" s="115">
        <f t="shared" si="15"/>
        <v>0</v>
      </c>
    </row>
    <row r="185" spans="1:17" ht="15">
      <c r="A185" s="142">
        <v>190221</v>
      </c>
      <c r="B185" s="75" t="s">
        <v>1074</v>
      </c>
      <c r="C185" s="105">
        <v>258.37</v>
      </c>
      <c r="D185" s="143"/>
      <c r="E185" s="107" t="s">
        <v>0</v>
      </c>
      <c r="F185" s="108">
        <v>180</v>
      </c>
      <c r="G185" s="108">
        <v>12</v>
      </c>
      <c r="H185" s="108">
        <v>12</v>
      </c>
      <c r="I185" s="109">
        <v>22.32</v>
      </c>
      <c r="J185" s="109">
        <v>21.42</v>
      </c>
      <c r="K185" s="110">
        <v>0.03</v>
      </c>
      <c r="L185" s="111">
        <v>6925808308360</v>
      </c>
      <c r="M185" s="112"/>
      <c r="N185" s="113">
        <f t="shared" si="12"/>
        <v>0</v>
      </c>
      <c r="O185" s="114">
        <f t="shared" si="13"/>
        <v>0</v>
      </c>
      <c r="P185" s="114">
        <f t="shared" si="14"/>
        <v>0</v>
      </c>
      <c r="Q185" s="115">
        <f t="shared" si="15"/>
        <v>0</v>
      </c>
    </row>
    <row r="186" spans="1:17" ht="15">
      <c r="A186" s="142">
        <v>190222</v>
      </c>
      <c r="B186" s="75" t="s">
        <v>1075</v>
      </c>
      <c r="C186" s="105">
        <v>258.92</v>
      </c>
      <c r="D186" s="143"/>
      <c r="E186" s="107" t="s">
        <v>0</v>
      </c>
      <c r="F186" s="108">
        <v>180</v>
      </c>
      <c r="G186" s="108">
        <v>12</v>
      </c>
      <c r="H186" s="108">
        <v>12</v>
      </c>
      <c r="I186" s="109">
        <v>22.32</v>
      </c>
      <c r="J186" s="109">
        <v>21.42</v>
      </c>
      <c r="K186" s="110">
        <v>0.03</v>
      </c>
      <c r="L186" s="111">
        <v>6925808308377</v>
      </c>
      <c r="M186" s="112"/>
      <c r="N186" s="113">
        <f t="shared" si="12"/>
        <v>0</v>
      </c>
      <c r="O186" s="114">
        <f t="shared" si="13"/>
        <v>0</v>
      </c>
      <c r="P186" s="114">
        <f t="shared" si="14"/>
        <v>0</v>
      </c>
      <c r="Q186" s="115">
        <f t="shared" si="15"/>
        <v>0</v>
      </c>
    </row>
    <row r="187" spans="1:17" ht="15">
      <c r="A187" s="142">
        <v>190223</v>
      </c>
      <c r="B187" s="75" t="s">
        <v>1076</v>
      </c>
      <c r="C187" s="105">
        <v>257.02</v>
      </c>
      <c r="D187" s="143"/>
      <c r="E187" s="107" t="s">
        <v>0</v>
      </c>
      <c r="F187" s="108">
        <v>180</v>
      </c>
      <c r="G187" s="108">
        <v>12</v>
      </c>
      <c r="H187" s="108">
        <v>12</v>
      </c>
      <c r="I187" s="109">
        <v>22.32</v>
      </c>
      <c r="J187" s="109">
        <v>21.42</v>
      </c>
      <c r="K187" s="110">
        <v>0.03</v>
      </c>
      <c r="L187" s="111">
        <v>6925808308384</v>
      </c>
      <c r="M187" s="112"/>
      <c r="N187" s="113">
        <f t="shared" si="12"/>
        <v>0</v>
      </c>
      <c r="O187" s="114">
        <f t="shared" si="13"/>
        <v>0</v>
      </c>
      <c r="P187" s="114">
        <f t="shared" si="14"/>
        <v>0</v>
      </c>
      <c r="Q187" s="115">
        <f t="shared" si="15"/>
        <v>0</v>
      </c>
    </row>
    <row r="188" spans="1:17" ht="15">
      <c r="A188" s="142">
        <v>190224</v>
      </c>
      <c r="B188" s="75" t="s">
        <v>1077</v>
      </c>
      <c r="C188" s="105">
        <v>245.9</v>
      </c>
      <c r="D188" s="143"/>
      <c r="E188" s="107" t="s">
        <v>0</v>
      </c>
      <c r="F188" s="108">
        <v>180</v>
      </c>
      <c r="G188" s="108">
        <v>12</v>
      </c>
      <c r="H188" s="108">
        <v>12</v>
      </c>
      <c r="I188" s="109">
        <v>22.32</v>
      </c>
      <c r="J188" s="109">
        <v>21.42</v>
      </c>
      <c r="K188" s="110">
        <v>0.03</v>
      </c>
      <c r="L188" s="111">
        <v>6925808308391</v>
      </c>
      <c r="M188" s="112"/>
      <c r="N188" s="113">
        <f t="shared" si="12"/>
        <v>0</v>
      </c>
      <c r="O188" s="114">
        <f t="shared" si="13"/>
        <v>0</v>
      </c>
      <c r="P188" s="114">
        <f t="shared" si="14"/>
        <v>0</v>
      </c>
      <c r="Q188" s="115">
        <f t="shared" si="15"/>
        <v>0</v>
      </c>
    </row>
    <row r="189" spans="1:17" ht="15">
      <c r="A189" s="142">
        <v>190225</v>
      </c>
      <c r="B189" s="75" t="s">
        <v>1078</v>
      </c>
      <c r="C189" s="105">
        <v>246.97</v>
      </c>
      <c r="D189" s="143"/>
      <c r="E189" s="107" t="s">
        <v>0</v>
      </c>
      <c r="F189" s="108">
        <v>180</v>
      </c>
      <c r="G189" s="108">
        <v>12</v>
      </c>
      <c r="H189" s="108">
        <v>12</v>
      </c>
      <c r="I189" s="109">
        <v>22.32</v>
      </c>
      <c r="J189" s="109">
        <v>21.42</v>
      </c>
      <c r="K189" s="110">
        <v>0.03</v>
      </c>
      <c r="L189" s="111">
        <v>6925808308407</v>
      </c>
      <c r="M189" s="112"/>
      <c r="N189" s="113">
        <f t="shared" si="12"/>
        <v>0</v>
      </c>
      <c r="O189" s="114">
        <f t="shared" si="13"/>
        <v>0</v>
      </c>
      <c r="P189" s="114">
        <f t="shared" si="14"/>
        <v>0</v>
      </c>
      <c r="Q189" s="115">
        <f t="shared" si="15"/>
        <v>0</v>
      </c>
    </row>
    <row r="190" spans="1:17" ht="15">
      <c r="A190" s="142">
        <v>190226</v>
      </c>
      <c r="B190" s="75" t="s">
        <v>1079</v>
      </c>
      <c r="C190" s="105">
        <v>247.54</v>
      </c>
      <c r="D190" s="143"/>
      <c r="E190" s="107" t="s">
        <v>0</v>
      </c>
      <c r="F190" s="108">
        <v>180</v>
      </c>
      <c r="G190" s="108">
        <v>12</v>
      </c>
      <c r="H190" s="108">
        <v>12</v>
      </c>
      <c r="I190" s="109">
        <v>22.32</v>
      </c>
      <c r="J190" s="109">
        <v>21.42</v>
      </c>
      <c r="K190" s="110">
        <v>0.03</v>
      </c>
      <c r="L190" s="111">
        <v>6925808308414</v>
      </c>
      <c r="M190" s="112"/>
      <c r="N190" s="113">
        <f t="shared" si="12"/>
        <v>0</v>
      </c>
      <c r="O190" s="114">
        <f t="shared" si="13"/>
        <v>0</v>
      </c>
      <c r="P190" s="114">
        <f t="shared" si="14"/>
        <v>0</v>
      </c>
      <c r="Q190" s="115">
        <f t="shared" si="15"/>
        <v>0</v>
      </c>
    </row>
    <row r="191" spans="1:17" ht="15">
      <c r="A191" s="142">
        <v>190227</v>
      </c>
      <c r="B191" s="75" t="s">
        <v>1080</v>
      </c>
      <c r="C191" s="105">
        <v>256.48</v>
      </c>
      <c r="D191" s="143"/>
      <c r="E191" s="107" t="s">
        <v>0</v>
      </c>
      <c r="F191" s="108">
        <v>180</v>
      </c>
      <c r="G191" s="108">
        <v>12</v>
      </c>
      <c r="H191" s="108">
        <v>12</v>
      </c>
      <c r="I191" s="109">
        <v>22.32</v>
      </c>
      <c r="J191" s="109">
        <v>21.42</v>
      </c>
      <c r="K191" s="110">
        <v>0.03</v>
      </c>
      <c r="L191" s="111">
        <v>6925808308421</v>
      </c>
      <c r="M191" s="112"/>
      <c r="N191" s="113">
        <f t="shared" si="12"/>
        <v>0</v>
      </c>
      <c r="O191" s="114">
        <f t="shared" si="13"/>
        <v>0</v>
      </c>
      <c r="P191" s="114">
        <f t="shared" si="14"/>
        <v>0</v>
      </c>
      <c r="Q191" s="115">
        <f t="shared" si="15"/>
        <v>0</v>
      </c>
    </row>
    <row r="192" spans="1:17" ht="15">
      <c r="A192" s="142">
        <v>190228</v>
      </c>
      <c r="B192" s="75" t="s">
        <v>1081</v>
      </c>
      <c r="C192" s="105">
        <v>256.73</v>
      </c>
      <c r="D192" s="143"/>
      <c r="E192" s="107" t="s">
        <v>0</v>
      </c>
      <c r="F192" s="108">
        <v>180</v>
      </c>
      <c r="G192" s="108">
        <v>12</v>
      </c>
      <c r="H192" s="108">
        <v>12</v>
      </c>
      <c r="I192" s="109">
        <v>22.32</v>
      </c>
      <c r="J192" s="109">
        <v>21.42</v>
      </c>
      <c r="K192" s="110">
        <v>0.03</v>
      </c>
      <c r="L192" s="111">
        <v>6925808308438</v>
      </c>
      <c r="M192" s="112"/>
      <c r="N192" s="113">
        <f t="shared" si="12"/>
        <v>0</v>
      </c>
      <c r="O192" s="114">
        <f t="shared" si="13"/>
        <v>0</v>
      </c>
      <c r="P192" s="114">
        <f t="shared" si="14"/>
        <v>0</v>
      </c>
      <c r="Q192" s="115">
        <f t="shared" si="15"/>
        <v>0</v>
      </c>
    </row>
    <row r="193" spans="1:17" ht="15">
      <c r="A193" s="142">
        <v>190229</v>
      </c>
      <c r="B193" s="75" t="s">
        <v>1082</v>
      </c>
      <c r="C193" s="105">
        <v>257.3</v>
      </c>
      <c r="D193" s="143"/>
      <c r="E193" s="107" t="s">
        <v>0</v>
      </c>
      <c r="F193" s="108">
        <v>180</v>
      </c>
      <c r="G193" s="108">
        <v>12</v>
      </c>
      <c r="H193" s="108">
        <v>12</v>
      </c>
      <c r="I193" s="109">
        <v>22.32</v>
      </c>
      <c r="J193" s="109">
        <v>21.42</v>
      </c>
      <c r="K193" s="110">
        <v>0.03</v>
      </c>
      <c r="L193" s="111">
        <v>6925808308445</v>
      </c>
      <c r="M193" s="112"/>
      <c r="N193" s="113">
        <f t="shared" si="12"/>
        <v>0</v>
      </c>
      <c r="O193" s="114">
        <f t="shared" si="13"/>
        <v>0</v>
      </c>
      <c r="P193" s="114">
        <f t="shared" si="14"/>
        <v>0</v>
      </c>
      <c r="Q193" s="115">
        <f t="shared" si="15"/>
        <v>0</v>
      </c>
    </row>
    <row r="194" spans="1:17" ht="15.75">
      <c r="A194" s="344" t="s">
        <v>3357</v>
      </c>
      <c r="B194" s="345"/>
      <c r="C194" s="345"/>
      <c r="D194" s="345"/>
      <c r="E194" s="356"/>
      <c r="F194" s="356"/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144"/>
    </row>
    <row r="195" spans="1:17" ht="15">
      <c r="A195" s="142">
        <v>190230</v>
      </c>
      <c r="B195" s="75" t="s">
        <v>1083</v>
      </c>
      <c r="C195" s="105">
        <v>266.51</v>
      </c>
      <c r="D195" s="143"/>
      <c r="E195" s="107" t="s">
        <v>0</v>
      </c>
      <c r="F195" s="108">
        <v>180</v>
      </c>
      <c r="G195" s="108">
        <v>12</v>
      </c>
      <c r="H195" s="108">
        <v>12</v>
      </c>
      <c r="I195" s="109">
        <v>22.32</v>
      </c>
      <c r="J195" s="109">
        <v>21.42</v>
      </c>
      <c r="K195" s="110">
        <v>0.03</v>
      </c>
      <c r="L195" s="111">
        <v>6925808308452</v>
      </c>
      <c r="M195" s="112"/>
      <c r="N195" s="113">
        <f t="shared" si="12"/>
        <v>0</v>
      </c>
      <c r="O195" s="114">
        <f t="shared" ref="O195:O205" si="16">I195/F195*M195</f>
        <v>0</v>
      </c>
      <c r="P195" s="114">
        <f t="shared" ref="P195:P205" si="17">J195/F195*M195</f>
        <v>0</v>
      </c>
      <c r="Q195" s="115">
        <f t="shared" ref="Q195:Q205" si="18">K195/F195*M195</f>
        <v>0</v>
      </c>
    </row>
    <row r="196" spans="1:17" ht="15">
      <c r="A196" s="142">
        <v>190231</v>
      </c>
      <c r="B196" s="75" t="s">
        <v>1084</v>
      </c>
      <c r="C196" s="105">
        <v>259.45</v>
      </c>
      <c r="D196" s="143"/>
      <c r="E196" s="107" t="s">
        <v>0</v>
      </c>
      <c r="F196" s="108">
        <v>180</v>
      </c>
      <c r="G196" s="108">
        <v>12</v>
      </c>
      <c r="H196" s="108">
        <v>12</v>
      </c>
      <c r="I196" s="109">
        <v>22.32</v>
      </c>
      <c r="J196" s="109">
        <v>21.42</v>
      </c>
      <c r="K196" s="110">
        <v>0.03</v>
      </c>
      <c r="L196" s="111">
        <v>6925808308469</v>
      </c>
      <c r="M196" s="112"/>
      <c r="N196" s="113">
        <f t="shared" si="12"/>
        <v>0</v>
      </c>
      <c r="O196" s="114">
        <f t="shared" si="16"/>
        <v>0</v>
      </c>
      <c r="P196" s="114">
        <f t="shared" si="17"/>
        <v>0</v>
      </c>
      <c r="Q196" s="115">
        <f t="shared" si="18"/>
        <v>0</v>
      </c>
    </row>
    <row r="197" spans="1:17" ht="15">
      <c r="A197" s="142">
        <v>190232</v>
      </c>
      <c r="B197" s="75" t="s">
        <v>1085</v>
      </c>
      <c r="C197" s="105">
        <v>258.10000000000002</v>
      </c>
      <c r="D197" s="143"/>
      <c r="E197" s="107" t="s">
        <v>0</v>
      </c>
      <c r="F197" s="108">
        <v>180</v>
      </c>
      <c r="G197" s="108">
        <v>12</v>
      </c>
      <c r="H197" s="108">
        <v>12</v>
      </c>
      <c r="I197" s="109">
        <v>22.32</v>
      </c>
      <c r="J197" s="109">
        <v>21.42</v>
      </c>
      <c r="K197" s="110">
        <v>0.03</v>
      </c>
      <c r="L197" s="111">
        <v>6925808308476</v>
      </c>
      <c r="M197" s="112"/>
      <c r="N197" s="113">
        <f t="shared" si="12"/>
        <v>0</v>
      </c>
      <c r="O197" s="114">
        <f t="shared" si="16"/>
        <v>0</v>
      </c>
      <c r="P197" s="114">
        <f t="shared" si="17"/>
        <v>0</v>
      </c>
      <c r="Q197" s="115">
        <f t="shared" si="18"/>
        <v>0</v>
      </c>
    </row>
    <row r="198" spans="1:17" ht="15">
      <c r="A198" s="142">
        <v>190233</v>
      </c>
      <c r="B198" s="75" t="s">
        <v>1086</v>
      </c>
      <c r="C198" s="105">
        <v>258.92</v>
      </c>
      <c r="D198" s="143"/>
      <c r="E198" s="107" t="s">
        <v>0</v>
      </c>
      <c r="F198" s="108">
        <v>180</v>
      </c>
      <c r="G198" s="108">
        <v>12</v>
      </c>
      <c r="H198" s="108">
        <v>12</v>
      </c>
      <c r="I198" s="109">
        <v>22.32</v>
      </c>
      <c r="J198" s="109">
        <v>21.42</v>
      </c>
      <c r="K198" s="110">
        <v>0.03</v>
      </c>
      <c r="L198" s="111">
        <v>6925808308483</v>
      </c>
      <c r="M198" s="112"/>
      <c r="N198" s="113">
        <f t="shared" si="12"/>
        <v>0</v>
      </c>
      <c r="O198" s="114">
        <f t="shared" si="16"/>
        <v>0</v>
      </c>
      <c r="P198" s="114">
        <f t="shared" si="17"/>
        <v>0</v>
      </c>
      <c r="Q198" s="115">
        <f t="shared" si="18"/>
        <v>0</v>
      </c>
    </row>
    <row r="199" spans="1:17" ht="15">
      <c r="A199" s="142">
        <v>190234</v>
      </c>
      <c r="B199" s="75" t="s">
        <v>1087</v>
      </c>
      <c r="C199" s="105">
        <v>257.02</v>
      </c>
      <c r="D199" s="143"/>
      <c r="E199" s="107" t="s">
        <v>0</v>
      </c>
      <c r="F199" s="108">
        <v>180</v>
      </c>
      <c r="G199" s="108">
        <v>12</v>
      </c>
      <c r="H199" s="108">
        <v>12</v>
      </c>
      <c r="I199" s="109">
        <v>22.32</v>
      </c>
      <c r="J199" s="109">
        <v>21.42</v>
      </c>
      <c r="K199" s="110">
        <v>0.03</v>
      </c>
      <c r="L199" s="111">
        <v>6925808308490</v>
      </c>
      <c r="M199" s="112"/>
      <c r="N199" s="113">
        <f t="shared" si="12"/>
        <v>0</v>
      </c>
      <c r="O199" s="114">
        <f t="shared" si="16"/>
        <v>0</v>
      </c>
      <c r="P199" s="114">
        <f t="shared" si="17"/>
        <v>0</v>
      </c>
      <c r="Q199" s="115">
        <f t="shared" si="18"/>
        <v>0</v>
      </c>
    </row>
    <row r="200" spans="1:17" ht="15">
      <c r="A200" s="142">
        <v>190235</v>
      </c>
      <c r="B200" s="75" t="s">
        <v>1088</v>
      </c>
      <c r="C200" s="105">
        <v>245.64</v>
      </c>
      <c r="D200" s="143"/>
      <c r="E200" s="107" t="s">
        <v>0</v>
      </c>
      <c r="F200" s="108">
        <v>180</v>
      </c>
      <c r="G200" s="108">
        <v>12</v>
      </c>
      <c r="H200" s="108">
        <v>12</v>
      </c>
      <c r="I200" s="109">
        <v>22.32</v>
      </c>
      <c r="J200" s="109">
        <v>21.42</v>
      </c>
      <c r="K200" s="110">
        <v>0.03</v>
      </c>
      <c r="L200" s="111">
        <v>6925808308506</v>
      </c>
      <c r="M200" s="112"/>
      <c r="N200" s="113">
        <f t="shared" si="12"/>
        <v>0</v>
      </c>
      <c r="O200" s="114">
        <f t="shared" si="16"/>
        <v>0</v>
      </c>
      <c r="P200" s="114">
        <f t="shared" si="17"/>
        <v>0</v>
      </c>
      <c r="Q200" s="115">
        <f t="shared" si="18"/>
        <v>0</v>
      </c>
    </row>
    <row r="201" spans="1:17" ht="15">
      <c r="A201" s="142">
        <v>190236</v>
      </c>
      <c r="B201" s="75" t="s">
        <v>1089</v>
      </c>
      <c r="C201" s="105">
        <v>247.26</v>
      </c>
      <c r="D201" s="143"/>
      <c r="E201" s="107" t="s">
        <v>0</v>
      </c>
      <c r="F201" s="108">
        <v>180</v>
      </c>
      <c r="G201" s="108">
        <v>12</v>
      </c>
      <c r="H201" s="108">
        <v>12</v>
      </c>
      <c r="I201" s="109">
        <v>22.32</v>
      </c>
      <c r="J201" s="109">
        <v>21.42</v>
      </c>
      <c r="K201" s="110">
        <v>0.03</v>
      </c>
      <c r="L201" s="111">
        <v>6925808308513</v>
      </c>
      <c r="M201" s="112"/>
      <c r="N201" s="113">
        <f t="shared" si="12"/>
        <v>0</v>
      </c>
      <c r="O201" s="114">
        <f t="shared" si="16"/>
        <v>0</v>
      </c>
      <c r="P201" s="114">
        <f t="shared" si="17"/>
        <v>0</v>
      </c>
      <c r="Q201" s="115">
        <f t="shared" si="18"/>
        <v>0</v>
      </c>
    </row>
    <row r="202" spans="1:17" ht="15">
      <c r="A202" s="142">
        <v>190237</v>
      </c>
      <c r="B202" s="75" t="s">
        <v>1090</v>
      </c>
      <c r="C202" s="105">
        <v>247.26</v>
      </c>
      <c r="D202" s="143"/>
      <c r="E202" s="107" t="s">
        <v>0</v>
      </c>
      <c r="F202" s="108">
        <v>180</v>
      </c>
      <c r="G202" s="108">
        <v>12</v>
      </c>
      <c r="H202" s="108">
        <v>12</v>
      </c>
      <c r="I202" s="109">
        <v>22.32</v>
      </c>
      <c r="J202" s="109">
        <v>21.42</v>
      </c>
      <c r="K202" s="110">
        <v>0.03</v>
      </c>
      <c r="L202" s="111">
        <v>6925808308520</v>
      </c>
      <c r="M202" s="112"/>
      <c r="N202" s="113">
        <f t="shared" si="12"/>
        <v>0</v>
      </c>
      <c r="O202" s="114">
        <f t="shared" si="16"/>
        <v>0</v>
      </c>
      <c r="P202" s="114">
        <f t="shared" si="17"/>
        <v>0</v>
      </c>
      <c r="Q202" s="115">
        <f t="shared" si="18"/>
        <v>0</v>
      </c>
    </row>
    <row r="203" spans="1:17" ht="15">
      <c r="A203" s="142">
        <v>190238</v>
      </c>
      <c r="B203" s="75" t="s">
        <v>1091</v>
      </c>
      <c r="C203" s="105">
        <v>256.48</v>
      </c>
      <c r="D203" s="143"/>
      <c r="E203" s="107" t="s">
        <v>0</v>
      </c>
      <c r="F203" s="108">
        <v>180</v>
      </c>
      <c r="G203" s="108">
        <v>12</v>
      </c>
      <c r="H203" s="108">
        <v>12</v>
      </c>
      <c r="I203" s="109">
        <v>22.32</v>
      </c>
      <c r="J203" s="109">
        <v>21.42</v>
      </c>
      <c r="K203" s="110">
        <v>0.03</v>
      </c>
      <c r="L203" s="111">
        <v>6925808308537</v>
      </c>
      <c r="M203" s="112"/>
      <c r="N203" s="113">
        <f t="shared" si="12"/>
        <v>0</v>
      </c>
      <c r="O203" s="114">
        <f t="shared" si="16"/>
        <v>0</v>
      </c>
      <c r="P203" s="114">
        <f t="shared" si="17"/>
        <v>0</v>
      </c>
      <c r="Q203" s="115">
        <f t="shared" si="18"/>
        <v>0</v>
      </c>
    </row>
    <row r="204" spans="1:17" ht="15">
      <c r="A204" s="142">
        <v>190239</v>
      </c>
      <c r="B204" s="75" t="s">
        <v>1092</v>
      </c>
      <c r="C204" s="105">
        <v>256.73</v>
      </c>
      <c r="D204" s="143"/>
      <c r="E204" s="107" t="s">
        <v>0</v>
      </c>
      <c r="F204" s="108">
        <v>180</v>
      </c>
      <c r="G204" s="108">
        <v>12</v>
      </c>
      <c r="H204" s="108">
        <v>12</v>
      </c>
      <c r="I204" s="109">
        <v>22.32</v>
      </c>
      <c r="J204" s="109">
        <v>21.42</v>
      </c>
      <c r="K204" s="110">
        <v>0.03</v>
      </c>
      <c r="L204" s="111">
        <v>6925808308544</v>
      </c>
      <c r="M204" s="112"/>
      <c r="N204" s="113">
        <f t="shared" si="12"/>
        <v>0</v>
      </c>
      <c r="O204" s="114">
        <f t="shared" si="16"/>
        <v>0</v>
      </c>
      <c r="P204" s="114">
        <f t="shared" si="17"/>
        <v>0</v>
      </c>
      <c r="Q204" s="115">
        <f t="shared" si="18"/>
        <v>0</v>
      </c>
    </row>
    <row r="205" spans="1:17" ht="15">
      <c r="A205" s="142">
        <v>190240</v>
      </c>
      <c r="B205" s="75" t="s">
        <v>1093</v>
      </c>
      <c r="C205" s="105">
        <v>257.3</v>
      </c>
      <c r="D205" s="143"/>
      <c r="E205" s="107" t="s">
        <v>0</v>
      </c>
      <c r="F205" s="108">
        <v>180</v>
      </c>
      <c r="G205" s="108">
        <v>12</v>
      </c>
      <c r="H205" s="108">
        <v>12</v>
      </c>
      <c r="I205" s="109">
        <v>22.32</v>
      </c>
      <c r="J205" s="109">
        <v>21.42</v>
      </c>
      <c r="K205" s="110">
        <v>0.03</v>
      </c>
      <c r="L205" s="111">
        <v>6925808308551</v>
      </c>
      <c r="M205" s="112"/>
      <c r="N205" s="113">
        <f t="shared" si="12"/>
        <v>0</v>
      </c>
      <c r="O205" s="114">
        <f t="shared" si="16"/>
        <v>0</v>
      </c>
      <c r="P205" s="114">
        <f t="shared" si="17"/>
        <v>0</v>
      </c>
      <c r="Q205" s="115">
        <f t="shared" si="18"/>
        <v>0</v>
      </c>
    </row>
    <row r="206" spans="1:17" ht="15.75">
      <c r="A206" s="341" t="s">
        <v>3358</v>
      </c>
      <c r="B206" s="342"/>
      <c r="C206" s="342"/>
      <c r="D206" s="342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145"/>
    </row>
    <row r="207" spans="1:17" ht="15.75">
      <c r="A207" s="344" t="s">
        <v>3352</v>
      </c>
      <c r="B207" s="345"/>
      <c r="C207" s="345"/>
      <c r="D207" s="345"/>
      <c r="E207" s="356"/>
      <c r="F207" s="356"/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144"/>
    </row>
    <row r="208" spans="1:17" ht="15">
      <c r="A208" s="146">
        <v>179599</v>
      </c>
      <c r="B208" s="75" t="s">
        <v>190</v>
      </c>
      <c r="C208" s="105">
        <v>207.04</v>
      </c>
      <c r="D208" s="143"/>
      <c r="E208" s="107" t="s">
        <v>0</v>
      </c>
      <c r="F208" s="108">
        <v>180</v>
      </c>
      <c r="G208" s="108">
        <v>12</v>
      </c>
      <c r="H208" s="108">
        <v>12</v>
      </c>
      <c r="I208" s="109">
        <v>20.74</v>
      </c>
      <c r="J208" s="109">
        <v>19.5</v>
      </c>
      <c r="K208" s="110">
        <v>0.03</v>
      </c>
      <c r="L208" s="111">
        <v>6925808301873</v>
      </c>
      <c r="M208" s="112"/>
      <c r="N208" s="113">
        <f t="shared" ref="N208:N271" si="19">C208*M208</f>
        <v>0</v>
      </c>
      <c r="O208" s="114">
        <f t="shared" ref="O208:O241" si="20">I208/F208*M208</f>
        <v>0</v>
      </c>
      <c r="P208" s="114">
        <f t="shared" ref="P208:P241" si="21">J208/F208*M208</f>
        <v>0</v>
      </c>
      <c r="Q208" s="115">
        <f t="shared" ref="Q208:Q263" si="22">K208/F208*M208</f>
        <v>0</v>
      </c>
    </row>
    <row r="209" spans="1:17" ht="15">
      <c r="A209" s="146">
        <v>179603</v>
      </c>
      <c r="B209" s="75" t="s">
        <v>191</v>
      </c>
      <c r="C209" s="105">
        <v>207.04</v>
      </c>
      <c r="D209" s="143"/>
      <c r="E209" s="107" t="s">
        <v>0</v>
      </c>
      <c r="F209" s="108">
        <v>180</v>
      </c>
      <c r="G209" s="108">
        <v>12</v>
      </c>
      <c r="H209" s="108">
        <v>12</v>
      </c>
      <c r="I209" s="109">
        <v>20.74</v>
      </c>
      <c r="J209" s="109">
        <v>19.5</v>
      </c>
      <c r="K209" s="110">
        <v>0.03</v>
      </c>
      <c r="L209" s="111">
        <v>6925808301910</v>
      </c>
      <c r="M209" s="112"/>
      <c r="N209" s="113">
        <f t="shared" si="19"/>
        <v>0</v>
      </c>
      <c r="O209" s="114">
        <f t="shared" si="20"/>
        <v>0</v>
      </c>
      <c r="P209" s="114">
        <f t="shared" si="21"/>
        <v>0</v>
      </c>
      <c r="Q209" s="115">
        <f t="shared" si="22"/>
        <v>0</v>
      </c>
    </row>
    <row r="210" spans="1:17" ht="15">
      <c r="A210" s="146">
        <v>179606</v>
      </c>
      <c r="B210" s="75" t="s">
        <v>192</v>
      </c>
      <c r="C210" s="105">
        <v>207.04</v>
      </c>
      <c r="D210" s="143"/>
      <c r="E210" s="107" t="s">
        <v>0</v>
      </c>
      <c r="F210" s="108">
        <v>180</v>
      </c>
      <c r="G210" s="108">
        <v>12</v>
      </c>
      <c r="H210" s="108">
        <v>12</v>
      </c>
      <c r="I210" s="109">
        <v>20.74</v>
      </c>
      <c r="J210" s="109">
        <v>19.5</v>
      </c>
      <c r="K210" s="110">
        <v>0.03</v>
      </c>
      <c r="L210" s="111">
        <v>6925808301941</v>
      </c>
      <c r="M210" s="112"/>
      <c r="N210" s="113">
        <f t="shared" si="19"/>
        <v>0</v>
      </c>
      <c r="O210" s="114">
        <f t="shared" si="20"/>
        <v>0</v>
      </c>
      <c r="P210" s="114">
        <f t="shared" si="21"/>
        <v>0</v>
      </c>
      <c r="Q210" s="115">
        <f t="shared" si="22"/>
        <v>0</v>
      </c>
    </row>
    <row r="211" spans="1:17" ht="15">
      <c r="A211" s="146">
        <v>179608</v>
      </c>
      <c r="B211" s="75" t="s">
        <v>193</v>
      </c>
      <c r="C211" s="105">
        <v>207.04</v>
      </c>
      <c r="D211" s="143"/>
      <c r="E211" s="107" t="s">
        <v>0</v>
      </c>
      <c r="F211" s="108">
        <v>180</v>
      </c>
      <c r="G211" s="108">
        <v>12</v>
      </c>
      <c r="H211" s="108">
        <v>12</v>
      </c>
      <c r="I211" s="109">
        <v>20.74</v>
      </c>
      <c r="J211" s="109">
        <v>19.5</v>
      </c>
      <c r="K211" s="110">
        <v>0.03</v>
      </c>
      <c r="L211" s="111">
        <v>6925808301965</v>
      </c>
      <c r="M211" s="112"/>
      <c r="N211" s="113">
        <f t="shared" si="19"/>
        <v>0</v>
      </c>
      <c r="O211" s="114">
        <f t="shared" si="20"/>
        <v>0</v>
      </c>
      <c r="P211" s="114">
        <f t="shared" si="21"/>
        <v>0</v>
      </c>
      <c r="Q211" s="115">
        <f t="shared" si="22"/>
        <v>0</v>
      </c>
    </row>
    <row r="212" spans="1:17" ht="15">
      <c r="A212" s="146">
        <v>179611</v>
      </c>
      <c r="B212" s="75" t="s">
        <v>194</v>
      </c>
      <c r="C212" s="105">
        <v>190.92</v>
      </c>
      <c r="D212" s="143"/>
      <c r="E212" s="107" t="s">
        <v>0</v>
      </c>
      <c r="F212" s="108">
        <v>180</v>
      </c>
      <c r="G212" s="108">
        <v>12</v>
      </c>
      <c r="H212" s="108">
        <v>12</v>
      </c>
      <c r="I212" s="109">
        <v>20.74</v>
      </c>
      <c r="J212" s="109">
        <v>19.5</v>
      </c>
      <c r="K212" s="110">
        <v>0.03</v>
      </c>
      <c r="L212" s="111">
        <v>6925808301996</v>
      </c>
      <c r="M212" s="112"/>
      <c r="N212" s="113">
        <f t="shared" si="19"/>
        <v>0</v>
      </c>
      <c r="O212" s="114">
        <f t="shared" si="20"/>
        <v>0</v>
      </c>
      <c r="P212" s="114">
        <f t="shared" si="21"/>
        <v>0</v>
      </c>
      <c r="Q212" s="115">
        <f t="shared" si="22"/>
        <v>0</v>
      </c>
    </row>
    <row r="213" spans="1:17" ht="15">
      <c r="A213" s="146">
        <v>179600</v>
      </c>
      <c r="B213" s="75" t="s">
        <v>195</v>
      </c>
      <c r="C213" s="105">
        <v>190.92</v>
      </c>
      <c r="D213" s="143"/>
      <c r="E213" s="107" t="s">
        <v>0</v>
      </c>
      <c r="F213" s="108">
        <v>180</v>
      </c>
      <c r="G213" s="108">
        <v>12</v>
      </c>
      <c r="H213" s="108">
        <v>12</v>
      </c>
      <c r="I213" s="109">
        <v>21.24</v>
      </c>
      <c r="J213" s="109">
        <v>20</v>
      </c>
      <c r="K213" s="110">
        <v>0.03</v>
      </c>
      <c r="L213" s="111">
        <v>6925808301880</v>
      </c>
      <c r="M213" s="112"/>
      <c r="N213" s="113">
        <f t="shared" si="19"/>
        <v>0</v>
      </c>
      <c r="O213" s="114">
        <f t="shared" si="20"/>
        <v>0</v>
      </c>
      <c r="P213" s="114">
        <f t="shared" si="21"/>
        <v>0</v>
      </c>
      <c r="Q213" s="115">
        <f t="shared" si="22"/>
        <v>0</v>
      </c>
    </row>
    <row r="214" spans="1:17" ht="15">
      <c r="A214" s="146">
        <v>179601</v>
      </c>
      <c r="B214" s="75" t="s">
        <v>196</v>
      </c>
      <c r="C214" s="105">
        <v>190.92</v>
      </c>
      <c r="D214" s="143"/>
      <c r="E214" s="107" t="s">
        <v>0</v>
      </c>
      <c r="F214" s="108">
        <v>180</v>
      </c>
      <c r="G214" s="108">
        <v>12</v>
      </c>
      <c r="H214" s="108">
        <v>12</v>
      </c>
      <c r="I214" s="109">
        <v>21.24</v>
      </c>
      <c r="J214" s="109">
        <v>20</v>
      </c>
      <c r="K214" s="110">
        <v>0.03</v>
      </c>
      <c r="L214" s="111">
        <v>6925808301897</v>
      </c>
      <c r="M214" s="112"/>
      <c r="N214" s="113">
        <f t="shared" si="19"/>
        <v>0</v>
      </c>
      <c r="O214" s="114">
        <f t="shared" si="20"/>
        <v>0</v>
      </c>
      <c r="P214" s="114">
        <f t="shared" si="21"/>
        <v>0</v>
      </c>
      <c r="Q214" s="115">
        <f t="shared" si="22"/>
        <v>0</v>
      </c>
    </row>
    <row r="215" spans="1:17" ht="15">
      <c r="A215" s="146">
        <v>179602</v>
      </c>
      <c r="B215" s="75" t="s">
        <v>197</v>
      </c>
      <c r="C215" s="105">
        <v>190.92</v>
      </c>
      <c r="D215" s="143"/>
      <c r="E215" s="107" t="s">
        <v>0</v>
      </c>
      <c r="F215" s="108">
        <v>180</v>
      </c>
      <c r="G215" s="108">
        <v>12</v>
      </c>
      <c r="H215" s="108">
        <v>12</v>
      </c>
      <c r="I215" s="109">
        <v>21.24</v>
      </c>
      <c r="J215" s="109">
        <v>20</v>
      </c>
      <c r="K215" s="110">
        <v>0.03</v>
      </c>
      <c r="L215" s="111">
        <v>6925808301903</v>
      </c>
      <c r="M215" s="112"/>
      <c r="N215" s="113">
        <f t="shared" si="19"/>
        <v>0</v>
      </c>
      <c r="O215" s="114">
        <f t="shared" si="20"/>
        <v>0</v>
      </c>
      <c r="P215" s="114">
        <f t="shared" si="21"/>
        <v>0</v>
      </c>
      <c r="Q215" s="115">
        <f t="shared" si="22"/>
        <v>0</v>
      </c>
    </row>
    <row r="216" spans="1:17" ht="15">
      <c r="A216" s="146">
        <v>179604</v>
      </c>
      <c r="B216" s="75" t="s">
        <v>198</v>
      </c>
      <c r="C216" s="105">
        <v>190.92</v>
      </c>
      <c r="D216" s="143"/>
      <c r="E216" s="107" t="s">
        <v>0</v>
      </c>
      <c r="F216" s="108">
        <v>180</v>
      </c>
      <c r="G216" s="108">
        <v>12</v>
      </c>
      <c r="H216" s="108">
        <v>12</v>
      </c>
      <c r="I216" s="109">
        <v>21.24</v>
      </c>
      <c r="J216" s="109">
        <v>20</v>
      </c>
      <c r="K216" s="110">
        <v>0.03</v>
      </c>
      <c r="L216" s="111">
        <v>6925808301927</v>
      </c>
      <c r="M216" s="112"/>
      <c r="N216" s="113">
        <f t="shared" si="19"/>
        <v>0</v>
      </c>
      <c r="O216" s="114">
        <f>I216/F216*M216</f>
        <v>0</v>
      </c>
      <c r="P216" s="114">
        <f>J216/F216*M216</f>
        <v>0</v>
      </c>
      <c r="Q216" s="115">
        <f t="shared" si="22"/>
        <v>0</v>
      </c>
    </row>
    <row r="217" spans="1:17" ht="15">
      <c r="A217" s="146">
        <v>179605</v>
      </c>
      <c r="B217" s="75" t="s">
        <v>199</v>
      </c>
      <c r="C217" s="105">
        <v>190.92</v>
      </c>
      <c r="D217" s="143"/>
      <c r="E217" s="107" t="s">
        <v>0</v>
      </c>
      <c r="F217" s="108">
        <v>180</v>
      </c>
      <c r="G217" s="108">
        <v>12</v>
      </c>
      <c r="H217" s="108">
        <v>12</v>
      </c>
      <c r="I217" s="109">
        <v>21.24</v>
      </c>
      <c r="J217" s="109">
        <v>20</v>
      </c>
      <c r="K217" s="110">
        <v>0.03</v>
      </c>
      <c r="L217" s="111">
        <v>6925808301934</v>
      </c>
      <c r="M217" s="112"/>
      <c r="N217" s="113">
        <f t="shared" si="19"/>
        <v>0</v>
      </c>
      <c r="O217" s="114">
        <f t="shared" si="20"/>
        <v>0</v>
      </c>
      <c r="P217" s="114">
        <f t="shared" si="21"/>
        <v>0</v>
      </c>
      <c r="Q217" s="115">
        <f t="shared" si="22"/>
        <v>0</v>
      </c>
    </row>
    <row r="218" spans="1:17" ht="15">
      <c r="A218" s="146">
        <v>179607</v>
      </c>
      <c r="B218" s="75" t="s">
        <v>200</v>
      </c>
      <c r="C218" s="105">
        <v>190.92</v>
      </c>
      <c r="D218" s="143"/>
      <c r="E218" s="107" t="s">
        <v>0</v>
      </c>
      <c r="F218" s="108">
        <v>180</v>
      </c>
      <c r="G218" s="108">
        <v>12</v>
      </c>
      <c r="H218" s="108">
        <v>12</v>
      </c>
      <c r="I218" s="109">
        <v>21.74</v>
      </c>
      <c r="J218" s="109">
        <v>20.5</v>
      </c>
      <c r="K218" s="110">
        <v>0.03</v>
      </c>
      <c r="L218" s="111">
        <v>6925808301958</v>
      </c>
      <c r="M218" s="112"/>
      <c r="N218" s="113">
        <f t="shared" si="19"/>
        <v>0</v>
      </c>
      <c r="O218" s="114">
        <f t="shared" si="20"/>
        <v>0</v>
      </c>
      <c r="P218" s="114">
        <f t="shared" si="21"/>
        <v>0</v>
      </c>
      <c r="Q218" s="115">
        <f t="shared" si="22"/>
        <v>0</v>
      </c>
    </row>
    <row r="219" spans="1:17" ht="15">
      <c r="A219" s="146">
        <v>179609</v>
      </c>
      <c r="B219" s="75" t="s">
        <v>201</v>
      </c>
      <c r="C219" s="105">
        <v>190.92</v>
      </c>
      <c r="D219" s="143"/>
      <c r="E219" s="107" t="s">
        <v>0</v>
      </c>
      <c r="F219" s="108">
        <v>180</v>
      </c>
      <c r="G219" s="108">
        <v>12</v>
      </c>
      <c r="H219" s="108">
        <v>12</v>
      </c>
      <c r="I219" s="109">
        <v>21.74</v>
      </c>
      <c r="J219" s="109">
        <v>20.5</v>
      </c>
      <c r="K219" s="110">
        <v>0.03</v>
      </c>
      <c r="L219" s="111">
        <v>6925808301972</v>
      </c>
      <c r="M219" s="112"/>
      <c r="N219" s="113">
        <f t="shared" si="19"/>
        <v>0</v>
      </c>
      <c r="O219" s="114">
        <f t="shared" si="20"/>
        <v>0</v>
      </c>
      <c r="P219" s="114">
        <f t="shared" si="21"/>
        <v>0</v>
      </c>
      <c r="Q219" s="115">
        <f t="shared" si="22"/>
        <v>0</v>
      </c>
    </row>
    <row r="220" spans="1:17" ht="15">
      <c r="A220" s="146">
        <v>179610</v>
      </c>
      <c r="B220" s="75" t="s">
        <v>202</v>
      </c>
      <c r="C220" s="105">
        <v>205.2</v>
      </c>
      <c r="D220" s="143"/>
      <c r="E220" s="107" t="s">
        <v>0</v>
      </c>
      <c r="F220" s="108">
        <v>180</v>
      </c>
      <c r="G220" s="108">
        <v>12</v>
      </c>
      <c r="H220" s="108">
        <v>12</v>
      </c>
      <c r="I220" s="109">
        <v>22.74</v>
      </c>
      <c r="J220" s="109">
        <v>21.5</v>
      </c>
      <c r="K220" s="110">
        <v>0.03</v>
      </c>
      <c r="L220" s="111">
        <v>6925808301989</v>
      </c>
      <c r="M220" s="112"/>
      <c r="N220" s="113">
        <f t="shared" si="19"/>
        <v>0</v>
      </c>
      <c r="O220" s="114">
        <f t="shared" si="20"/>
        <v>0</v>
      </c>
      <c r="P220" s="114">
        <f t="shared" si="21"/>
        <v>0</v>
      </c>
      <c r="Q220" s="115">
        <f t="shared" si="22"/>
        <v>0</v>
      </c>
    </row>
    <row r="221" spans="1:17" ht="15">
      <c r="A221" s="146">
        <v>179612</v>
      </c>
      <c r="B221" s="75" t="s">
        <v>203</v>
      </c>
      <c r="C221" s="105">
        <v>205.2</v>
      </c>
      <c r="D221" s="143"/>
      <c r="E221" s="107" t="s">
        <v>0</v>
      </c>
      <c r="F221" s="108">
        <v>180</v>
      </c>
      <c r="G221" s="108">
        <v>12</v>
      </c>
      <c r="H221" s="108">
        <v>12</v>
      </c>
      <c r="I221" s="109">
        <v>22.74</v>
      </c>
      <c r="J221" s="109">
        <v>21.5</v>
      </c>
      <c r="K221" s="110">
        <v>0.03</v>
      </c>
      <c r="L221" s="111">
        <v>6925808302009</v>
      </c>
      <c r="M221" s="112"/>
      <c r="N221" s="113">
        <f t="shared" si="19"/>
        <v>0</v>
      </c>
      <c r="O221" s="114">
        <f t="shared" si="20"/>
        <v>0</v>
      </c>
      <c r="P221" s="114">
        <f t="shared" si="21"/>
        <v>0</v>
      </c>
      <c r="Q221" s="115">
        <f t="shared" si="22"/>
        <v>0</v>
      </c>
    </row>
    <row r="222" spans="1:17" ht="15">
      <c r="A222" s="146">
        <v>179641</v>
      </c>
      <c r="B222" s="75" t="s">
        <v>204</v>
      </c>
      <c r="C222" s="105">
        <v>397.48</v>
      </c>
      <c r="D222" s="143"/>
      <c r="E222" s="107" t="s">
        <v>0</v>
      </c>
      <c r="F222" s="108">
        <v>90</v>
      </c>
      <c r="G222" s="108">
        <v>6</v>
      </c>
      <c r="H222" s="108">
        <v>6</v>
      </c>
      <c r="I222" s="109">
        <v>20.74</v>
      </c>
      <c r="J222" s="109">
        <v>19.5</v>
      </c>
      <c r="K222" s="110">
        <v>0.03</v>
      </c>
      <c r="L222" s="111">
        <v>6925808302290</v>
      </c>
      <c r="M222" s="112"/>
      <c r="N222" s="113">
        <f t="shared" si="19"/>
        <v>0</v>
      </c>
      <c r="O222" s="114">
        <f t="shared" si="20"/>
        <v>0</v>
      </c>
      <c r="P222" s="114">
        <f t="shared" si="21"/>
        <v>0</v>
      </c>
      <c r="Q222" s="115">
        <f t="shared" si="22"/>
        <v>0</v>
      </c>
    </row>
    <row r="223" spans="1:17" ht="15">
      <c r="A223" s="146">
        <v>179645</v>
      </c>
      <c r="B223" s="75" t="s">
        <v>205</v>
      </c>
      <c r="C223" s="105">
        <v>397.48</v>
      </c>
      <c r="D223" s="143"/>
      <c r="E223" s="107" t="s">
        <v>0</v>
      </c>
      <c r="F223" s="108">
        <v>90</v>
      </c>
      <c r="G223" s="108">
        <v>6</v>
      </c>
      <c r="H223" s="108">
        <v>6</v>
      </c>
      <c r="I223" s="109">
        <v>20.74</v>
      </c>
      <c r="J223" s="109">
        <v>19.5</v>
      </c>
      <c r="K223" s="110">
        <v>0.03</v>
      </c>
      <c r="L223" s="111">
        <v>6925808302337</v>
      </c>
      <c r="M223" s="112"/>
      <c r="N223" s="113">
        <f t="shared" si="19"/>
        <v>0</v>
      </c>
      <c r="O223" s="114">
        <f t="shared" si="20"/>
        <v>0</v>
      </c>
      <c r="P223" s="114">
        <f t="shared" si="21"/>
        <v>0</v>
      </c>
      <c r="Q223" s="115">
        <f t="shared" si="22"/>
        <v>0</v>
      </c>
    </row>
    <row r="224" spans="1:17" ht="15">
      <c r="A224" s="146">
        <v>179648</v>
      </c>
      <c r="B224" s="75" t="s">
        <v>206</v>
      </c>
      <c r="C224" s="105">
        <v>397.48</v>
      </c>
      <c r="D224" s="143"/>
      <c r="E224" s="107" t="s">
        <v>0</v>
      </c>
      <c r="F224" s="108">
        <v>90</v>
      </c>
      <c r="G224" s="108">
        <v>6</v>
      </c>
      <c r="H224" s="108">
        <v>6</v>
      </c>
      <c r="I224" s="109">
        <v>20.74</v>
      </c>
      <c r="J224" s="109">
        <v>19.5</v>
      </c>
      <c r="K224" s="110">
        <v>0.03</v>
      </c>
      <c r="L224" s="111">
        <v>6925808302368</v>
      </c>
      <c r="M224" s="112"/>
      <c r="N224" s="113">
        <f t="shared" si="19"/>
        <v>0</v>
      </c>
      <c r="O224" s="114">
        <f t="shared" si="20"/>
        <v>0</v>
      </c>
      <c r="P224" s="114">
        <f t="shared" si="21"/>
        <v>0</v>
      </c>
      <c r="Q224" s="115">
        <f t="shared" si="22"/>
        <v>0</v>
      </c>
    </row>
    <row r="225" spans="1:17" ht="15">
      <c r="A225" s="146">
        <v>179650</v>
      </c>
      <c r="B225" s="75" t="s">
        <v>207</v>
      </c>
      <c r="C225" s="105">
        <v>397.48</v>
      </c>
      <c r="D225" s="143"/>
      <c r="E225" s="107" t="s">
        <v>0</v>
      </c>
      <c r="F225" s="108">
        <v>90</v>
      </c>
      <c r="G225" s="108">
        <v>6</v>
      </c>
      <c r="H225" s="108">
        <v>6</v>
      </c>
      <c r="I225" s="109">
        <v>20.74</v>
      </c>
      <c r="J225" s="109">
        <v>19.5</v>
      </c>
      <c r="K225" s="110">
        <v>0.03</v>
      </c>
      <c r="L225" s="111">
        <v>6925808302382</v>
      </c>
      <c r="M225" s="112"/>
      <c r="N225" s="113">
        <f t="shared" si="19"/>
        <v>0</v>
      </c>
      <c r="O225" s="114">
        <f t="shared" si="20"/>
        <v>0</v>
      </c>
      <c r="P225" s="114">
        <f t="shared" si="21"/>
        <v>0</v>
      </c>
      <c r="Q225" s="115">
        <f t="shared" si="22"/>
        <v>0</v>
      </c>
    </row>
    <row r="226" spans="1:17" ht="15">
      <c r="A226" s="146">
        <v>179653</v>
      </c>
      <c r="B226" s="75" t="s">
        <v>208</v>
      </c>
      <c r="C226" s="105">
        <v>365.52</v>
      </c>
      <c r="D226" s="143"/>
      <c r="E226" s="107" t="s">
        <v>0</v>
      </c>
      <c r="F226" s="108">
        <v>90</v>
      </c>
      <c r="G226" s="108">
        <v>6</v>
      </c>
      <c r="H226" s="108">
        <v>6</v>
      </c>
      <c r="I226" s="109">
        <v>20.74</v>
      </c>
      <c r="J226" s="109">
        <v>19.5</v>
      </c>
      <c r="K226" s="110">
        <v>0.03</v>
      </c>
      <c r="L226" s="111">
        <v>6925808302412</v>
      </c>
      <c r="M226" s="112"/>
      <c r="N226" s="113">
        <f t="shared" si="19"/>
        <v>0</v>
      </c>
      <c r="O226" s="114">
        <f t="shared" si="20"/>
        <v>0</v>
      </c>
      <c r="P226" s="114">
        <f t="shared" si="21"/>
        <v>0</v>
      </c>
      <c r="Q226" s="115">
        <f t="shared" si="22"/>
        <v>0</v>
      </c>
    </row>
    <row r="227" spans="1:17" ht="15">
      <c r="A227" s="146">
        <v>179642</v>
      </c>
      <c r="B227" s="75" t="s">
        <v>209</v>
      </c>
      <c r="C227" s="105">
        <v>365.52</v>
      </c>
      <c r="D227" s="143"/>
      <c r="E227" s="107" t="s">
        <v>0</v>
      </c>
      <c r="F227" s="108">
        <v>90</v>
      </c>
      <c r="G227" s="108">
        <v>6</v>
      </c>
      <c r="H227" s="108">
        <v>6</v>
      </c>
      <c r="I227" s="109">
        <v>21.24</v>
      </c>
      <c r="J227" s="109">
        <v>20</v>
      </c>
      <c r="K227" s="110">
        <v>0.03</v>
      </c>
      <c r="L227" s="111">
        <v>6925808302306</v>
      </c>
      <c r="M227" s="112"/>
      <c r="N227" s="113">
        <f t="shared" si="19"/>
        <v>0</v>
      </c>
      <c r="O227" s="114">
        <f t="shared" si="20"/>
        <v>0</v>
      </c>
      <c r="P227" s="114">
        <f t="shared" si="21"/>
        <v>0</v>
      </c>
      <c r="Q227" s="115">
        <f t="shared" si="22"/>
        <v>0</v>
      </c>
    </row>
    <row r="228" spans="1:17" ht="15">
      <c r="A228" s="146">
        <v>179643</v>
      </c>
      <c r="B228" s="75" t="s">
        <v>210</v>
      </c>
      <c r="C228" s="105">
        <v>365.52</v>
      </c>
      <c r="D228" s="143"/>
      <c r="E228" s="107" t="s">
        <v>0</v>
      </c>
      <c r="F228" s="108">
        <v>90</v>
      </c>
      <c r="G228" s="108">
        <v>6</v>
      </c>
      <c r="H228" s="108">
        <v>6</v>
      </c>
      <c r="I228" s="109">
        <v>21.24</v>
      </c>
      <c r="J228" s="109">
        <v>20</v>
      </c>
      <c r="K228" s="110">
        <v>0.03</v>
      </c>
      <c r="L228" s="111">
        <v>6925808302313</v>
      </c>
      <c r="M228" s="112"/>
      <c r="N228" s="113">
        <f t="shared" si="19"/>
        <v>0</v>
      </c>
      <c r="O228" s="114">
        <f t="shared" si="20"/>
        <v>0</v>
      </c>
      <c r="P228" s="114">
        <f t="shared" si="21"/>
        <v>0</v>
      </c>
      <c r="Q228" s="115">
        <f t="shared" si="22"/>
        <v>0</v>
      </c>
    </row>
    <row r="229" spans="1:17" s="118" customFormat="1" ht="15">
      <c r="A229" s="146">
        <v>179644</v>
      </c>
      <c r="B229" s="75" t="s">
        <v>211</v>
      </c>
      <c r="C229" s="105">
        <v>365.52</v>
      </c>
      <c r="D229" s="143"/>
      <c r="E229" s="107" t="s">
        <v>0</v>
      </c>
      <c r="F229" s="108">
        <v>90</v>
      </c>
      <c r="G229" s="108">
        <v>6</v>
      </c>
      <c r="H229" s="108">
        <v>6</v>
      </c>
      <c r="I229" s="109">
        <v>21.24</v>
      </c>
      <c r="J229" s="109">
        <v>20</v>
      </c>
      <c r="K229" s="110">
        <v>0.03</v>
      </c>
      <c r="L229" s="111">
        <v>6925808302320</v>
      </c>
      <c r="M229" s="112"/>
      <c r="N229" s="113">
        <f t="shared" si="19"/>
        <v>0</v>
      </c>
      <c r="O229" s="114">
        <f t="shared" si="20"/>
        <v>0</v>
      </c>
      <c r="P229" s="114">
        <f t="shared" si="21"/>
        <v>0</v>
      </c>
      <c r="Q229" s="115">
        <f t="shared" si="22"/>
        <v>0</v>
      </c>
    </row>
    <row r="230" spans="1:17" s="118" customFormat="1" ht="15">
      <c r="A230" s="146">
        <v>179646</v>
      </c>
      <c r="B230" s="75" t="s">
        <v>212</v>
      </c>
      <c r="C230" s="105">
        <v>365.52</v>
      </c>
      <c r="D230" s="143"/>
      <c r="E230" s="107" t="s">
        <v>0</v>
      </c>
      <c r="F230" s="108">
        <v>90</v>
      </c>
      <c r="G230" s="108">
        <v>6</v>
      </c>
      <c r="H230" s="108">
        <v>6</v>
      </c>
      <c r="I230" s="109">
        <v>21.24</v>
      </c>
      <c r="J230" s="109">
        <v>20</v>
      </c>
      <c r="K230" s="110">
        <v>0.03</v>
      </c>
      <c r="L230" s="111">
        <v>6925808302344</v>
      </c>
      <c r="M230" s="112"/>
      <c r="N230" s="113">
        <f t="shared" si="19"/>
        <v>0</v>
      </c>
      <c r="O230" s="114">
        <f t="shared" si="20"/>
        <v>0</v>
      </c>
      <c r="P230" s="114">
        <f t="shared" si="21"/>
        <v>0</v>
      </c>
      <c r="Q230" s="115">
        <f t="shared" si="22"/>
        <v>0</v>
      </c>
    </row>
    <row r="231" spans="1:17" s="118" customFormat="1" ht="15">
      <c r="A231" s="146">
        <v>179647</v>
      </c>
      <c r="B231" s="75" t="s">
        <v>213</v>
      </c>
      <c r="C231" s="105">
        <v>365.52</v>
      </c>
      <c r="D231" s="143"/>
      <c r="E231" s="107" t="s">
        <v>0</v>
      </c>
      <c r="F231" s="108">
        <v>90</v>
      </c>
      <c r="G231" s="108">
        <v>6</v>
      </c>
      <c r="H231" s="108">
        <v>6</v>
      </c>
      <c r="I231" s="109">
        <v>21.24</v>
      </c>
      <c r="J231" s="109">
        <v>20</v>
      </c>
      <c r="K231" s="110">
        <v>0.03</v>
      </c>
      <c r="L231" s="111">
        <v>6925808302351</v>
      </c>
      <c r="M231" s="112"/>
      <c r="N231" s="113">
        <f t="shared" si="19"/>
        <v>0</v>
      </c>
      <c r="O231" s="114">
        <f t="shared" si="20"/>
        <v>0</v>
      </c>
      <c r="P231" s="114">
        <f t="shared" si="21"/>
        <v>0</v>
      </c>
      <c r="Q231" s="115">
        <f t="shared" si="22"/>
        <v>0</v>
      </c>
    </row>
    <row r="232" spans="1:17" s="118" customFormat="1" ht="15">
      <c r="A232" s="146">
        <v>179649</v>
      </c>
      <c r="B232" s="75" t="s">
        <v>214</v>
      </c>
      <c r="C232" s="105">
        <v>365.52</v>
      </c>
      <c r="D232" s="143"/>
      <c r="E232" s="107" t="s">
        <v>0</v>
      </c>
      <c r="F232" s="108">
        <v>90</v>
      </c>
      <c r="G232" s="108">
        <v>6</v>
      </c>
      <c r="H232" s="108">
        <v>6</v>
      </c>
      <c r="I232" s="109">
        <v>21.74</v>
      </c>
      <c r="J232" s="109">
        <v>20.5</v>
      </c>
      <c r="K232" s="110">
        <v>0.03</v>
      </c>
      <c r="L232" s="111">
        <v>6925808302375</v>
      </c>
      <c r="M232" s="112"/>
      <c r="N232" s="113">
        <f t="shared" si="19"/>
        <v>0</v>
      </c>
      <c r="O232" s="114">
        <f t="shared" si="20"/>
        <v>0</v>
      </c>
      <c r="P232" s="114">
        <f t="shared" si="21"/>
        <v>0</v>
      </c>
      <c r="Q232" s="115">
        <f t="shared" si="22"/>
        <v>0</v>
      </c>
    </row>
    <row r="233" spans="1:17" s="118" customFormat="1" ht="15">
      <c r="A233" s="146">
        <v>179651</v>
      </c>
      <c r="B233" s="75" t="s">
        <v>215</v>
      </c>
      <c r="C233" s="105">
        <v>395.84</v>
      </c>
      <c r="D233" s="143"/>
      <c r="E233" s="107" t="s">
        <v>0</v>
      </c>
      <c r="F233" s="108">
        <v>90</v>
      </c>
      <c r="G233" s="108">
        <v>6</v>
      </c>
      <c r="H233" s="108">
        <v>6</v>
      </c>
      <c r="I233" s="109">
        <v>21.74</v>
      </c>
      <c r="J233" s="109">
        <v>20.5</v>
      </c>
      <c r="K233" s="110">
        <v>0.03</v>
      </c>
      <c r="L233" s="111">
        <v>6925808302399</v>
      </c>
      <c r="M233" s="112"/>
      <c r="N233" s="113">
        <f t="shared" si="19"/>
        <v>0</v>
      </c>
      <c r="O233" s="114">
        <f>I233/F233*M233</f>
        <v>0</v>
      </c>
      <c r="P233" s="114">
        <f>J233/F233*M233</f>
        <v>0</v>
      </c>
      <c r="Q233" s="115">
        <f t="shared" si="22"/>
        <v>0</v>
      </c>
    </row>
    <row r="234" spans="1:17" s="118" customFormat="1" ht="15">
      <c r="A234" s="146">
        <v>179652</v>
      </c>
      <c r="B234" s="75" t="s">
        <v>216</v>
      </c>
      <c r="C234" s="105">
        <v>395.84</v>
      </c>
      <c r="D234" s="143"/>
      <c r="E234" s="107" t="s">
        <v>0</v>
      </c>
      <c r="F234" s="108">
        <v>90</v>
      </c>
      <c r="G234" s="108">
        <v>6</v>
      </c>
      <c r="H234" s="108">
        <v>6</v>
      </c>
      <c r="I234" s="109">
        <v>22.74</v>
      </c>
      <c r="J234" s="109">
        <v>21.5</v>
      </c>
      <c r="K234" s="110">
        <v>0.03</v>
      </c>
      <c r="L234" s="111">
        <v>6925808302405</v>
      </c>
      <c r="M234" s="112"/>
      <c r="N234" s="113">
        <f t="shared" si="19"/>
        <v>0</v>
      </c>
      <c r="O234" s="114">
        <f t="shared" si="20"/>
        <v>0</v>
      </c>
      <c r="P234" s="114">
        <f t="shared" si="21"/>
        <v>0</v>
      </c>
      <c r="Q234" s="115">
        <f t="shared" si="22"/>
        <v>0</v>
      </c>
    </row>
    <row r="235" spans="1:17" s="118" customFormat="1" ht="15">
      <c r="A235" s="146">
        <v>179654</v>
      </c>
      <c r="B235" s="75" t="s">
        <v>217</v>
      </c>
      <c r="C235" s="105">
        <v>395.84</v>
      </c>
      <c r="D235" s="143"/>
      <c r="E235" s="107" t="s">
        <v>0</v>
      </c>
      <c r="F235" s="108">
        <v>90</v>
      </c>
      <c r="G235" s="108">
        <v>6</v>
      </c>
      <c r="H235" s="108">
        <v>6</v>
      </c>
      <c r="I235" s="109">
        <v>22.74</v>
      </c>
      <c r="J235" s="109">
        <v>21.5</v>
      </c>
      <c r="K235" s="110">
        <v>0.03</v>
      </c>
      <c r="L235" s="111">
        <v>6925808302429</v>
      </c>
      <c r="M235" s="112"/>
      <c r="N235" s="113">
        <f t="shared" si="19"/>
        <v>0</v>
      </c>
      <c r="O235" s="114">
        <f t="shared" si="20"/>
        <v>0</v>
      </c>
      <c r="P235" s="114">
        <f t="shared" si="21"/>
        <v>0</v>
      </c>
      <c r="Q235" s="115">
        <f t="shared" si="22"/>
        <v>0</v>
      </c>
    </row>
    <row r="236" spans="1:17" s="118" customFormat="1" ht="15">
      <c r="A236" s="146">
        <v>179683</v>
      </c>
      <c r="B236" s="75" t="s">
        <v>218</v>
      </c>
      <c r="C236" s="105">
        <v>607.14</v>
      </c>
      <c r="D236" s="143"/>
      <c r="E236" s="107" t="s">
        <v>0</v>
      </c>
      <c r="F236" s="108">
        <v>60</v>
      </c>
      <c r="G236" s="108">
        <v>4</v>
      </c>
      <c r="H236" s="108">
        <v>4</v>
      </c>
      <c r="I236" s="109">
        <v>20.74</v>
      </c>
      <c r="J236" s="109">
        <v>19.5</v>
      </c>
      <c r="K236" s="110">
        <v>0.03</v>
      </c>
      <c r="L236" s="111">
        <v>6925808302719</v>
      </c>
      <c r="M236" s="112"/>
      <c r="N236" s="113">
        <f t="shared" si="19"/>
        <v>0</v>
      </c>
      <c r="O236" s="114">
        <f t="shared" si="20"/>
        <v>0</v>
      </c>
      <c r="P236" s="114">
        <f t="shared" si="21"/>
        <v>0</v>
      </c>
      <c r="Q236" s="115">
        <f t="shared" si="22"/>
        <v>0</v>
      </c>
    </row>
    <row r="237" spans="1:17" s="118" customFormat="1" ht="15">
      <c r="A237" s="146">
        <v>179687</v>
      </c>
      <c r="B237" s="75" t="s">
        <v>219</v>
      </c>
      <c r="C237" s="105">
        <v>607.14</v>
      </c>
      <c r="D237" s="143"/>
      <c r="E237" s="107" t="s">
        <v>0</v>
      </c>
      <c r="F237" s="108">
        <v>60</v>
      </c>
      <c r="G237" s="108">
        <v>4</v>
      </c>
      <c r="H237" s="108">
        <v>4</v>
      </c>
      <c r="I237" s="109">
        <v>20.74</v>
      </c>
      <c r="J237" s="109">
        <v>19.5</v>
      </c>
      <c r="K237" s="110">
        <v>0.03</v>
      </c>
      <c r="L237" s="111">
        <v>6925808302757</v>
      </c>
      <c r="M237" s="112"/>
      <c r="N237" s="113">
        <f t="shared" si="19"/>
        <v>0</v>
      </c>
      <c r="O237" s="114">
        <f t="shared" si="20"/>
        <v>0</v>
      </c>
      <c r="P237" s="114">
        <f t="shared" si="21"/>
        <v>0</v>
      </c>
      <c r="Q237" s="115">
        <f t="shared" si="22"/>
        <v>0</v>
      </c>
    </row>
    <row r="238" spans="1:17" s="118" customFormat="1" ht="15">
      <c r="A238" s="146">
        <v>179690</v>
      </c>
      <c r="B238" s="75" t="s">
        <v>220</v>
      </c>
      <c r="C238" s="105">
        <v>607.14</v>
      </c>
      <c r="D238" s="143"/>
      <c r="E238" s="107" t="s">
        <v>0</v>
      </c>
      <c r="F238" s="108">
        <v>60</v>
      </c>
      <c r="G238" s="108">
        <v>4</v>
      </c>
      <c r="H238" s="108">
        <v>4</v>
      </c>
      <c r="I238" s="109">
        <v>20.74</v>
      </c>
      <c r="J238" s="109">
        <v>19.5</v>
      </c>
      <c r="K238" s="110">
        <v>0.03</v>
      </c>
      <c r="L238" s="111">
        <v>6925808302788</v>
      </c>
      <c r="M238" s="112"/>
      <c r="N238" s="113">
        <f t="shared" si="19"/>
        <v>0</v>
      </c>
      <c r="O238" s="114">
        <f t="shared" si="20"/>
        <v>0</v>
      </c>
      <c r="P238" s="114">
        <f t="shared" si="21"/>
        <v>0</v>
      </c>
      <c r="Q238" s="115">
        <f t="shared" si="22"/>
        <v>0</v>
      </c>
    </row>
    <row r="239" spans="1:17" s="118" customFormat="1" ht="15">
      <c r="A239" s="146">
        <v>179692</v>
      </c>
      <c r="B239" s="75" t="s">
        <v>221</v>
      </c>
      <c r="C239" s="105">
        <v>607.14</v>
      </c>
      <c r="D239" s="143"/>
      <c r="E239" s="107" t="s">
        <v>0</v>
      </c>
      <c r="F239" s="108">
        <v>60</v>
      </c>
      <c r="G239" s="108">
        <v>4</v>
      </c>
      <c r="H239" s="108">
        <v>4</v>
      </c>
      <c r="I239" s="109">
        <v>20.74</v>
      </c>
      <c r="J239" s="109">
        <v>19.5</v>
      </c>
      <c r="K239" s="110">
        <v>0.03</v>
      </c>
      <c r="L239" s="111">
        <v>6925808302801</v>
      </c>
      <c r="M239" s="112"/>
      <c r="N239" s="113">
        <f t="shared" si="19"/>
        <v>0</v>
      </c>
      <c r="O239" s="114">
        <f t="shared" si="20"/>
        <v>0</v>
      </c>
      <c r="P239" s="114">
        <f t="shared" si="21"/>
        <v>0</v>
      </c>
      <c r="Q239" s="115">
        <f t="shared" si="22"/>
        <v>0</v>
      </c>
    </row>
    <row r="240" spans="1:17" s="118" customFormat="1" ht="15">
      <c r="A240" s="146">
        <v>179695</v>
      </c>
      <c r="B240" s="75" t="s">
        <v>222</v>
      </c>
      <c r="C240" s="105">
        <v>607.14</v>
      </c>
      <c r="D240" s="143"/>
      <c r="E240" s="107" t="s">
        <v>0</v>
      </c>
      <c r="F240" s="108">
        <v>60</v>
      </c>
      <c r="G240" s="108">
        <v>4</v>
      </c>
      <c r="H240" s="108">
        <v>4</v>
      </c>
      <c r="I240" s="109">
        <v>20.74</v>
      </c>
      <c r="J240" s="109">
        <v>19.5</v>
      </c>
      <c r="K240" s="110">
        <v>0.03</v>
      </c>
      <c r="L240" s="111">
        <v>6925808302832</v>
      </c>
      <c r="M240" s="112"/>
      <c r="N240" s="113">
        <f t="shared" si="19"/>
        <v>0</v>
      </c>
      <c r="O240" s="114">
        <f t="shared" si="20"/>
        <v>0</v>
      </c>
      <c r="P240" s="114">
        <f t="shared" si="21"/>
        <v>0</v>
      </c>
      <c r="Q240" s="115">
        <f t="shared" si="22"/>
        <v>0</v>
      </c>
    </row>
    <row r="241" spans="1:17" ht="15">
      <c r="A241" s="146">
        <v>179684</v>
      </c>
      <c r="B241" s="75" t="s">
        <v>223</v>
      </c>
      <c r="C241" s="105">
        <v>568.58000000000004</v>
      </c>
      <c r="D241" s="143"/>
      <c r="E241" s="107" t="s">
        <v>0</v>
      </c>
      <c r="F241" s="108">
        <v>60</v>
      </c>
      <c r="G241" s="108">
        <v>4</v>
      </c>
      <c r="H241" s="108">
        <v>4</v>
      </c>
      <c r="I241" s="109">
        <v>21.24</v>
      </c>
      <c r="J241" s="109">
        <v>20</v>
      </c>
      <c r="K241" s="110">
        <v>0.03</v>
      </c>
      <c r="L241" s="111">
        <v>6925808302726</v>
      </c>
      <c r="M241" s="112"/>
      <c r="N241" s="113">
        <f t="shared" si="19"/>
        <v>0</v>
      </c>
      <c r="O241" s="114">
        <f t="shared" si="20"/>
        <v>0</v>
      </c>
      <c r="P241" s="114">
        <f t="shared" si="21"/>
        <v>0</v>
      </c>
      <c r="Q241" s="115">
        <f t="shared" si="22"/>
        <v>0</v>
      </c>
    </row>
    <row r="242" spans="1:17" ht="15">
      <c r="A242" s="146">
        <v>179685</v>
      </c>
      <c r="B242" s="75" t="s">
        <v>224</v>
      </c>
      <c r="C242" s="105">
        <v>568.58000000000004</v>
      </c>
      <c r="D242" s="143"/>
      <c r="E242" s="107" t="s">
        <v>0</v>
      </c>
      <c r="F242" s="108">
        <v>60</v>
      </c>
      <c r="G242" s="108">
        <v>4</v>
      </c>
      <c r="H242" s="108">
        <v>4</v>
      </c>
      <c r="I242" s="109">
        <v>21.24</v>
      </c>
      <c r="J242" s="109">
        <v>20</v>
      </c>
      <c r="K242" s="110">
        <v>0.03</v>
      </c>
      <c r="L242" s="111">
        <v>6925808302733</v>
      </c>
      <c r="M242" s="112"/>
      <c r="N242" s="113">
        <f t="shared" si="19"/>
        <v>0</v>
      </c>
      <c r="O242" s="114">
        <f>I242/F242*M242</f>
        <v>0</v>
      </c>
      <c r="P242" s="114">
        <f>J242/F242*M242</f>
        <v>0</v>
      </c>
      <c r="Q242" s="115">
        <f t="shared" si="22"/>
        <v>0</v>
      </c>
    </row>
    <row r="243" spans="1:17" ht="15">
      <c r="A243" s="146">
        <v>179686</v>
      </c>
      <c r="B243" s="75" t="s">
        <v>225</v>
      </c>
      <c r="C243" s="105">
        <v>584.70000000000005</v>
      </c>
      <c r="D243" s="143"/>
      <c r="E243" s="107" t="s">
        <v>0</v>
      </c>
      <c r="F243" s="108">
        <v>60</v>
      </c>
      <c r="G243" s="108">
        <v>4</v>
      </c>
      <c r="H243" s="108">
        <v>4</v>
      </c>
      <c r="I243" s="109">
        <v>21.24</v>
      </c>
      <c r="J243" s="109">
        <v>20</v>
      </c>
      <c r="K243" s="110">
        <v>0.03</v>
      </c>
      <c r="L243" s="111">
        <v>6925808302740</v>
      </c>
      <c r="M243" s="112"/>
      <c r="N243" s="113">
        <f t="shared" si="19"/>
        <v>0</v>
      </c>
      <c r="O243" s="114">
        <f t="shared" ref="O243:O263" si="23">I243/F243*M243</f>
        <v>0</v>
      </c>
      <c r="P243" s="114">
        <f t="shared" ref="P243:P263" si="24">J243/F243*M243</f>
        <v>0</v>
      </c>
      <c r="Q243" s="115">
        <f t="shared" si="22"/>
        <v>0</v>
      </c>
    </row>
    <row r="244" spans="1:17" ht="15">
      <c r="A244" s="148">
        <v>179688</v>
      </c>
      <c r="B244" s="121" t="s">
        <v>226</v>
      </c>
      <c r="C244" s="122">
        <v>584.70000000000005</v>
      </c>
      <c r="D244" s="149">
        <v>292.35000000000002</v>
      </c>
      <c r="E244" s="124" t="s">
        <v>0</v>
      </c>
      <c r="F244" s="126">
        <v>60</v>
      </c>
      <c r="G244" s="126">
        <v>4</v>
      </c>
      <c r="H244" s="126">
        <v>4</v>
      </c>
      <c r="I244" s="127">
        <v>21.24</v>
      </c>
      <c r="J244" s="127">
        <v>20</v>
      </c>
      <c r="K244" s="128">
        <v>0.03</v>
      </c>
      <c r="L244" s="129">
        <v>6925808302764</v>
      </c>
      <c r="M244" s="130"/>
      <c r="N244" s="131">
        <f t="shared" si="19"/>
        <v>0</v>
      </c>
      <c r="O244" s="132">
        <f>I244/F244*M244</f>
        <v>0</v>
      </c>
      <c r="P244" s="132">
        <f>J244/F244*M244</f>
        <v>0</v>
      </c>
      <c r="Q244" s="133">
        <f t="shared" si="22"/>
        <v>0</v>
      </c>
    </row>
    <row r="245" spans="1:17" ht="15">
      <c r="A245" s="146">
        <v>179689</v>
      </c>
      <c r="B245" s="75" t="s">
        <v>227</v>
      </c>
      <c r="C245" s="105">
        <v>590.51</v>
      </c>
      <c r="D245" s="143"/>
      <c r="E245" s="107" t="s">
        <v>0</v>
      </c>
      <c r="F245" s="108">
        <v>60</v>
      </c>
      <c r="G245" s="108">
        <v>4</v>
      </c>
      <c r="H245" s="108">
        <v>4</v>
      </c>
      <c r="I245" s="109">
        <v>21.24</v>
      </c>
      <c r="J245" s="109">
        <v>20</v>
      </c>
      <c r="K245" s="110">
        <v>0.03</v>
      </c>
      <c r="L245" s="111">
        <v>6925808302771</v>
      </c>
      <c r="M245" s="112"/>
      <c r="N245" s="113">
        <f t="shared" si="19"/>
        <v>0</v>
      </c>
      <c r="O245" s="114">
        <f t="shared" si="23"/>
        <v>0</v>
      </c>
      <c r="P245" s="114">
        <f t="shared" si="24"/>
        <v>0</v>
      </c>
      <c r="Q245" s="115">
        <f t="shared" si="22"/>
        <v>0</v>
      </c>
    </row>
    <row r="246" spans="1:17" ht="15">
      <c r="A246" s="148">
        <v>179691</v>
      </c>
      <c r="B246" s="121" t="s">
        <v>228</v>
      </c>
      <c r="C246" s="122">
        <v>590.17999999999995</v>
      </c>
      <c r="D246" s="149">
        <v>295.08999999999997</v>
      </c>
      <c r="E246" s="124" t="s">
        <v>0</v>
      </c>
      <c r="F246" s="126">
        <v>60</v>
      </c>
      <c r="G246" s="126">
        <v>4</v>
      </c>
      <c r="H246" s="126">
        <v>4</v>
      </c>
      <c r="I246" s="127">
        <v>21.74</v>
      </c>
      <c r="J246" s="127">
        <v>20.5</v>
      </c>
      <c r="K246" s="128">
        <v>0.03</v>
      </c>
      <c r="L246" s="129">
        <v>6925808302795</v>
      </c>
      <c r="M246" s="130"/>
      <c r="N246" s="131">
        <f t="shared" si="19"/>
        <v>0</v>
      </c>
      <c r="O246" s="132">
        <f t="shared" si="23"/>
        <v>0</v>
      </c>
      <c r="P246" s="132">
        <f t="shared" si="24"/>
        <v>0</v>
      </c>
      <c r="Q246" s="133">
        <f t="shared" si="22"/>
        <v>0</v>
      </c>
    </row>
    <row r="247" spans="1:17" ht="15">
      <c r="A247" s="146">
        <v>179693</v>
      </c>
      <c r="B247" s="75" t="s">
        <v>229</v>
      </c>
      <c r="C247" s="105">
        <v>610.65</v>
      </c>
      <c r="D247" s="143"/>
      <c r="E247" s="107" t="s">
        <v>0</v>
      </c>
      <c r="F247" s="108">
        <v>60</v>
      </c>
      <c r="G247" s="108">
        <v>4</v>
      </c>
      <c r="H247" s="108">
        <v>4</v>
      </c>
      <c r="I247" s="109">
        <v>21.74</v>
      </c>
      <c r="J247" s="109">
        <v>20.5</v>
      </c>
      <c r="K247" s="110">
        <v>0.03</v>
      </c>
      <c r="L247" s="111">
        <v>6925808302818</v>
      </c>
      <c r="M247" s="112"/>
      <c r="N247" s="113">
        <f t="shared" si="19"/>
        <v>0</v>
      </c>
      <c r="O247" s="114">
        <f t="shared" si="23"/>
        <v>0</v>
      </c>
      <c r="P247" s="114">
        <f t="shared" si="24"/>
        <v>0</v>
      </c>
      <c r="Q247" s="115">
        <f t="shared" si="22"/>
        <v>0</v>
      </c>
    </row>
    <row r="248" spans="1:17" ht="15">
      <c r="A248" s="146">
        <v>179694</v>
      </c>
      <c r="B248" s="75" t="s">
        <v>230</v>
      </c>
      <c r="C248" s="105">
        <v>610.65</v>
      </c>
      <c r="D248" s="143"/>
      <c r="E248" s="107" t="s">
        <v>0</v>
      </c>
      <c r="F248" s="108">
        <v>60</v>
      </c>
      <c r="G248" s="108">
        <v>4</v>
      </c>
      <c r="H248" s="108">
        <v>4</v>
      </c>
      <c r="I248" s="109">
        <v>22.74</v>
      </c>
      <c r="J248" s="109">
        <v>21.5</v>
      </c>
      <c r="K248" s="110">
        <v>0.03</v>
      </c>
      <c r="L248" s="111">
        <v>6925808302825</v>
      </c>
      <c r="M248" s="112"/>
      <c r="N248" s="113">
        <f t="shared" si="19"/>
        <v>0</v>
      </c>
      <c r="O248" s="114">
        <f>I248/F248*M248</f>
        <v>0</v>
      </c>
      <c r="P248" s="114">
        <f>J248/F248*M248</f>
        <v>0</v>
      </c>
      <c r="Q248" s="115">
        <f t="shared" si="22"/>
        <v>0</v>
      </c>
    </row>
    <row r="249" spans="1:17" ht="15">
      <c r="A249" s="146">
        <v>179696</v>
      </c>
      <c r="B249" s="75" t="s">
        <v>231</v>
      </c>
      <c r="C249" s="105">
        <v>639.85</v>
      </c>
      <c r="D249" s="143"/>
      <c r="E249" s="107" t="s">
        <v>0</v>
      </c>
      <c r="F249" s="108">
        <v>60</v>
      </c>
      <c r="G249" s="108">
        <v>4</v>
      </c>
      <c r="H249" s="108">
        <v>4</v>
      </c>
      <c r="I249" s="109">
        <v>22.74</v>
      </c>
      <c r="J249" s="109">
        <v>21.5</v>
      </c>
      <c r="K249" s="110">
        <v>0.03</v>
      </c>
      <c r="L249" s="111">
        <v>6925808302849</v>
      </c>
      <c r="M249" s="112"/>
      <c r="N249" s="113">
        <f t="shared" si="19"/>
        <v>0</v>
      </c>
      <c r="O249" s="114">
        <f t="shared" si="23"/>
        <v>0</v>
      </c>
      <c r="P249" s="114">
        <f t="shared" si="24"/>
        <v>0</v>
      </c>
      <c r="Q249" s="115">
        <f t="shared" si="22"/>
        <v>0</v>
      </c>
    </row>
    <row r="250" spans="1:17" ht="15">
      <c r="A250" s="146">
        <v>179725</v>
      </c>
      <c r="B250" s="75" t="s">
        <v>232</v>
      </c>
      <c r="C250" s="105">
        <v>821.41</v>
      </c>
      <c r="D250" s="143"/>
      <c r="E250" s="107" t="s">
        <v>0</v>
      </c>
      <c r="F250" s="108">
        <v>45</v>
      </c>
      <c r="G250" s="108">
        <v>3</v>
      </c>
      <c r="H250" s="108">
        <v>3</v>
      </c>
      <c r="I250" s="109">
        <v>20.74</v>
      </c>
      <c r="J250" s="109">
        <v>19.489999999999998</v>
      </c>
      <c r="K250" s="110">
        <v>0.03</v>
      </c>
      <c r="L250" s="111">
        <v>6925808303136</v>
      </c>
      <c r="M250" s="112"/>
      <c r="N250" s="113">
        <f t="shared" si="19"/>
        <v>0</v>
      </c>
      <c r="O250" s="114">
        <f>I250/F250*M250</f>
        <v>0</v>
      </c>
      <c r="P250" s="114">
        <f>J250/F250*M250</f>
        <v>0</v>
      </c>
      <c r="Q250" s="115">
        <f t="shared" si="22"/>
        <v>0</v>
      </c>
    </row>
    <row r="251" spans="1:17" ht="15">
      <c r="A251" s="146">
        <v>179729</v>
      </c>
      <c r="B251" s="75" t="s">
        <v>233</v>
      </c>
      <c r="C251" s="105">
        <v>821.41</v>
      </c>
      <c r="D251" s="143"/>
      <c r="E251" s="107" t="s">
        <v>0</v>
      </c>
      <c r="F251" s="108">
        <v>45</v>
      </c>
      <c r="G251" s="108">
        <v>3</v>
      </c>
      <c r="H251" s="108">
        <v>3</v>
      </c>
      <c r="I251" s="109">
        <v>20.74</v>
      </c>
      <c r="J251" s="109">
        <v>19.5</v>
      </c>
      <c r="K251" s="110">
        <v>0.03</v>
      </c>
      <c r="L251" s="111">
        <v>6925808303174</v>
      </c>
      <c r="M251" s="112"/>
      <c r="N251" s="113">
        <f t="shared" si="19"/>
        <v>0</v>
      </c>
      <c r="O251" s="114">
        <f t="shared" si="23"/>
        <v>0</v>
      </c>
      <c r="P251" s="114">
        <f t="shared" si="24"/>
        <v>0</v>
      </c>
      <c r="Q251" s="115">
        <f t="shared" si="22"/>
        <v>0</v>
      </c>
    </row>
    <row r="252" spans="1:17" ht="15">
      <c r="A252" s="146">
        <v>179732</v>
      </c>
      <c r="B252" s="75" t="s">
        <v>1094</v>
      </c>
      <c r="C252" s="105">
        <v>821.41</v>
      </c>
      <c r="D252" s="143"/>
      <c r="E252" s="107" t="s">
        <v>0</v>
      </c>
      <c r="F252" s="108">
        <v>45</v>
      </c>
      <c r="G252" s="108">
        <v>3</v>
      </c>
      <c r="H252" s="108">
        <v>3</v>
      </c>
      <c r="I252" s="109">
        <v>20.74</v>
      </c>
      <c r="J252" s="109">
        <v>19.5</v>
      </c>
      <c r="K252" s="110">
        <v>0.03</v>
      </c>
      <c r="L252" s="111">
        <v>6925808303204</v>
      </c>
      <c r="M252" s="112"/>
      <c r="N252" s="113">
        <f t="shared" si="19"/>
        <v>0</v>
      </c>
      <c r="O252" s="114">
        <f t="shared" si="23"/>
        <v>0</v>
      </c>
      <c r="P252" s="114">
        <f t="shared" si="24"/>
        <v>0</v>
      </c>
      <c r="Q252" s="115">
        <f t="shared" si="22"/>
        <v>0</v>
      </c>
    </row>
    <row r="253" spans="1:17" ht="15">
      <c r="A253" s="146">
        <v>179734</v>
      </c>
      <c r="B253" s="75" t="s">
        <v>234</v>
      </c>
      <c r="C253" s="105">
        <v>821.41</v>
      </c>
      <c r="D253" s="143"/>
      <c r="E253" s="107" t="s">
        <v>0</v>
      </c>
      <c r="F253" s="108">
        <v>45</v>
      </c>
      <c r="G253" s="108">
        <v>3</v>
      </c>
      <c r="H253" s="108">
        <v>3</v>
      </c>
      <c r="I253" s="109">
        <v>20.74</v>
      </c>
      <c r="J253" s="109">
        <v>19.5</v>
      </c>
      <c r="K253" s="110">
        <v>0.03</v>
      </c>
      <c r="L253" s="111">
        <v>6925808303228</v>
      </c>
      <c r="M253" s="112"/>
      <c r="N253" s="113">
        <f t="shared" si="19"/>
        <v>0</v>
      </c>
      <c r="O253" s="114">
        <f>I253/F253*M253</f>
        <v>0</v>
      </c>
      <c r="P253" s="114">
        <f>J253/F253*M253</f>
        <v>0</v>
      </c>
      <c r="Q253" s="115">
        <f t="shared" si="22"/>
        <v>0</v>
      </c>
    </row>
    <row r="254" spans="1:17" ht="15">
      <c r="A254" s="146">
        <v>179737</v>
      </c>
      <c r="B254" s="75" t="s">
        <v>235</v>
      </c>
      <c r="C254" s="105">
        <v>821.41</v>
      </c>
      <c r="D254" s="143"/>
      <c r="E254" s="107" t="s">
        <v>0</v>
      </c>
      <c r="F254" s="108">
        <v>45</v>
      </c>
      <c r="G254" s="108">
        <v>3</v>
      </c>
      <c r="H254" s="108">
        <v>3</v>
      </c>
      <c r="I254" s="109">
        <v>20.74</v>
      </c>
      <c r="J254" s="109">
        <v>19.5</v>
      </c>
      <c r="K254" s="110">
        <v>0.03</v>
      </c>
      <c r="L254" s="111">
        <v>6925808303259</v>
      </c>
      <c r="M254" s="112"/>
      <c r="N254" s="113">
        <f t="shared" si="19"/>
        <v>0</v>
      </c>
      <c r="O254" s="114">
        <f t="shared" si="23"/>
        <v>0</v>
      </c>
      <c r="P254" s="114">
        <f t="shared" si="24"/>
        <v>0</v>
      </c>
      <c r="Q254" s="115">
        <f t="shared" si="22"/>
        <v>0</v>
      </c>
    </row>
    <row r="255" spans="1:17" ht="15">
      <c r="A255" s="146">
        <v>179726</v>
      </c>
      <c r="B255" s="75" t="s">
        <v>236</v>
      </c>
      <c r="C255" s="105">
        <v>751.1</v>
      </c>
      <c r="D255" s="143"/>
      <c r="E255" s="107" t="s">
        <v>0</v>
      </c>
      <c r="F255" s="108">
        <v>45</v>
      </c>
      <c r="G255" s="108">
        <v>3</v>
      </c>
      <c r="H255" s="108">
        <v>3</v>
      </c>
      <c r="I255" s="109">
        <v>21.24</v>
      </c>
      <c r="J255" s="109">
        <v>20</v>
      </c>
      <c r="K255" s="110">
        <v>0.03</v>
      </c>
      <c r="L255" s="111">
        <v>6925808303143</v>
      </c>
      <c r="M255" s="112"/>
      <c r="N255" s="113">
        <f t="shared" si="19"/>
        <v>0</v>
      </c>
      <c r="O255" s="114">
        <f t="shared" si="23"/>
        <v>0</v>
      </c>
      <c r="P255" s="114">
        <f t="shared" si="24"/>
        <v>0</v>
      </c>
      <c r="Q255" s="115">
        <f t="shared" si="22"/>
        <v>0</v>
      </c>
    </row>
    <row r="256" spans="1:17" s="147" customFormat="1" ht="15">
      <c r="A256" s="146">
        <v>179727</v>
      </c>
      <c r="B256" s="75" t="s">
        <v>237</v>
      </c>
      <c r="C256" s="105">
        <v>751.1</v>
      </c>
      <c r="D256" s="143"/>
      <c r="E256" s="107" t="s">
        <v>0</v>
      </c>
      <c r="F256" s="108">
        <v>45</v>
      </c>
      <c r="G256" s="108">
        <v>3</v>
      </c>
      <c r="H256" s="108">
        <v>3</v>
      </c>
      <c r="I256" s="109">
        <v>21.24</v>
      </c>
      <c r="J256" s="109">
        <v>20</v>
      </c>
      <c r="K256" s="110">
        <v>0.03</v>
      </c>
      <c r="L256" s="111">
        <v>6925808303150</v>
      </c>
      <c r="M256" s="112"/>
      <c r="N256" s="113">
        <f t="shared" si="19"/>
        <v>0</v>
      </c>
      <c r="O256" s="114">
        <f t="shared" si="23"/>
        <v>0</v>
      </c>
      <c r="P256" s="114">
        <f t="shared" si="24"/>
        <v>0</v>
      </c>
      <c r="Q256" s="115">
        <f t="shared" si="22"/>
        <v>0</v>
      </c>
    </row>
    <row r="257" spans="1:17" ht="15">
      <c r="A257" s="146">
        <v>179728</v>
      </c>
      <c r="B257" s="75" t="s">
        <v>238</v>
      </c>
      <c r="C257" s="105">
        <v>772.72</v>
      </c>
      <c r="D257" s="143"/>
      <c r="E257" s="107" t="s">
        <v>0</v>
      </c>
      <c r="F257" s="108">
        <v>45</v>
      </c>
      <c r="G257" s="108">
        <v>3</v>
      </c>
      <c r="H257" s="108">
        <v>3</v>
      </c>
      <c r="I257" s="109">
        <v>20.74</v>
      </c>
      <c r="J257" s="109">
        <v>19.5</v>
      </c>
      <c r="K257" s="110">
        <v>0.03</v>
      </c>
      <c r="L257" s="111">
        <v>6925808303167</v>
      </c>
      <c r="M257" s="112"/>
      <c r="N257" s="113">
        <f t="shared" si="19"/>
        <v>0</v>
      </c>
      <c r="O257" s="114">
        <f t="shared" si="23"/>
        <v>0</v>
      </c>
      <c r="P257" s="114">
        <f t="shared" si="24"/>
        <v>0</v>
      </c>
      <c r="Q257" s="115">
        <f t="shared" si="22"/>
        <v>0</v>
      </c>
    </row>
    <row r="258" spans="1:17" ht="15">
      <c r="A258" s="146">
        <v>179730</v>
      </c>
      <c r="B258" s="75" t="s">
        <v>239</v>
      </c>
      <c r="C258" s="105">
        <v>772.72</v>
      </c>
      <c r="D258" s="143"/>
      <c r="E258" s="107" t="s">
        <v>0</v>
      </c>
      <c r="F258" s="108">
        <v>45</v>
      </c>
      <c r="G258" s="108">
        <v>3</v>
      </c>
      <c r="H258" s="108">
        <v>3</v>
      </c>
      <c r="I258" s="109">
        <v>21.24</v>
      </c>
      <c r="J258" s="109">
        <v>20</v>
      </c>
      <c r="K258" s="110">
        <v>0.03</v>
      </c>
      <c r="L258" s="111">
        <v>6925808303181</v>
      </c>
      <c r="M258" s="112"/>
      <c r="N258" s="113">
        <f t="shared" si="19"/>
        <v>0</v>
      </c>
      <c r="O258" s="114">
        <f t="shared" si="23"/>
        <v>0</v>
      </c>
      <c r="P258" s="114">
        <f t="shared" si="24"/>
        <v>0</v>
      </c>
      <c r="Q258" s="115">
        <f t="shared" si="22"/>
        <v>0</v>
      </c>
    </row>
    <row r="259" spans="1:17" ht="15">
      <c r="A259" s="146">
        <v>179731</v>
      </c>
      <c r="B259" s="75" t="s">
        <v>240</v>
      </c>
      <c r="C259" s="105">
        <v>784.33</v>
      </c>
      <c r="D259" s="143"/>
      <c r="E259" s="107" t="s">
        <v>0</v>
      </c>
      <c r="F259" s="108">
        <v>45</v>
      </c>
      <c r="G259" s="108">
        <v>3</v>
      </c>
      <c r="H259" s="108">
        <v>3</v>
      </c>
      <c r="I259" s="109">
        <v>21.24</v>
      </c>
      <c r="J259" s="109">
        <v>20</v>
      </c>
      <c r="K259" s="110">
        <v>0.03</v>
      </c>
      <c r="L259" s="111">
        <v>6925808303198</v>
      </c>
      <c r="M259" s="112"/>
      <c r="N259" s="113">
        <f t="shared" si="19"/>
        <v>0</v>
      </c>
      <c r="O259" s="114">
        <f t="shared" si="23"/>
        <v>0</v>
      </c>
      <c r="P259" s="114">
        <f t="shared" si="24"/>
        <v>0</v>
      </c>
      <c r="Q259" s="115">
        <f t="shared" si="22"/>
        <v>0</v>
      </c>
    </row>
    <row r="260" spans="1:17" ht="15">
      <c r="A260" s="146">
        <v>179733</v>
      </c>
      <c r="B260" s="75" t="s">
        <v>241</v>
      </c>
      <c r="C260" s="105">
        <v>784.33</v>
      </c>
      <c r="D260" s="143"/>
      <c r="E260" s="107" t="s">
        <v>0</v>
      </c>
      <c r="F260" s="108">
        <v>45</v>
      </c>
      <c r="G260" s="108">
        <v>3</v>
      </c>
      <c r="H260" s="108">
        <v>3</v>
      </c>
      <c r="I260" s="109">
        <v>21.74</v>
      </c>
      <c r="J260" s="109">
        <v>20.5</v>
      </c>
      <c r="K260" s="110">
        <v>0.03</v>
      </c>
      <c r="L260" s="111">
        <v>6925808303211</v>
      </c>
      <c r="M260" s="112"/>
      <c r="N260" s="113">
        <f t="shared" si="19"/>
        <v>0</v>
      </c>
      <c r="O260" s="114">
        <f>I260/F260*M260</f>
        <v>0</v>
      </c>
      <c r="P260" s="114">
        <f>J260/F260*M260</f>
        <v>0</v>
      </c>
      <c r="Q260" s="115">
        <f t="shared" si="22"/>
        <v>0</v>
      </c>
    </row>
    <row r="261" spans="1:17" ht="15">
      <c r="A261" s="146">
        <v>179735</v>
      </c>
      <c r="B261" s="75" t="s">
        <v>242</v>
      </c>
      <c r="C261" s="105">
        <v>784.33</v>
      </c>
      <c r="D261" s="143"/>
      <c r="E261" s="107" t="s">
        <v>0</v>
      </c>
      <c r="F261" s="108">
        <v>45</v>
      </c>
      <c r="G261" s="108">
        <v>3</v>
      </c>
      <c r="H261" s="108">
        <v>3</v>
      </c>
      <c r="I261" s="109">
        <v>21.74</v>
      </c>
      <c r="J261" s="109">
        <v>20.5</v>
      </c>
      <c r="K261" s="110">
        <v>0.03</v>
      </c>
      <c r="L261" s="111">
        <v>6925808303235</v>
      </c>
      <c r="M261" s="112"/>
      <c r="N261" s="113">
        <f t="shared" si="19"/>
        <v>0</v>
      </c>
      <c r="O261" s="114">
        <f t="shared" si="23"/>
        <v>0</v>
      </c>
      <c r="P261" s="114">
        <f t="shared" si="24"/>
        <v>0</v>
      </c>
      <c r="Q261" s="115">
        <f t="shared" si="22"/>
        <v>0</v>
      </c>
    </row>
    <row r="262" spans="1:17" ht="15">
      <c r="A262" s="146">
        <v>179736</v>
      </c>
      <c r="B262" s="75" t="s">
        <v>243</v>
      </c>
      <c r="C262" s="105">
        <v>847.21</v>
      </c>
      <c r="D262" s="143"/>
      <c r="E262" s="107" t="s">
        <v>0</v>
      </c>
      <c r="F262" s="108">
        <v>45</v>
      </c>
      <c r="G262" s="108">
        <v>3</v>
      </c>
      <c r="H262" s="108">
        <v>3</v>
      </c>
      <c r="I262" s="109">
        <v>22.74</v>
      </c>
      <c r="J262" s="109">
        <v>21.5</v>
      </c>
      <c r="K262" s="110">
        <v>0.03</v>
      </c>
      <c r="L262" s="111">
        <v>6925808303242</v>
      </c>
      <c r="M262" s="112"/>
      <c r="N262" s="113">
        <f t="shared" si="19"/>
        <v>0</v>
      </c>
      <c r="O262" s="114">
        <f>I262/F262*M262</f>
        <v>0</v>
      </c>
      <c r="P262" s="114">
        <f>J262/F262*M262</f>
        <v>0</v>
      </c>
      <c r="Q262" s="115">
        <f t="shared" si="22"/>
        <v>0</v>
      </c>
    </row>
    <row r="263" spans="1:17" ht="15">
      <c r="A263" s="146">
        <v>179738</v>
      </c>
      <c r="B263" s="75" t="s">
        <v>244</v>
      </c>
      <c r="C263" s="105">
        <v>847.21</v>
      </c>
      <c r="D263" s="143"/>
      <c r="E263" s="107" t="s">
        <v>0</v>
      </c>
      <c r="F263" s="108">
        <v>45</v>
      </c>
      <c r="G263" s="108">
        <v>3</v>
      </c>
      <c r="H263" s="108">
        <v>3</v>
      </c>
      <c r="I263" s="109">
        <v>22.74</v>
      </c>
      <c r="J263" s="109">
        <v>21.5</v>
      </c>
      <c r="K263" s="110">
        <v>0.03</v>
      </c>
      <c r="L263" s="111">
        <v>6925808303266</v>
      </c>
      <c r="M263" s="112"/>
      <c r="N263" s="113">
        <f t="shared" si="19"/>
        <v>0</v>
      </c>
      <c r="O263" s="114">
        <f t="shared" si="23"/>
        <v>0</v>
      </c>
      <c r="P263" s="114">
        <f t="shared" si="24"/>
        <v>0</v>
      </c>
      <c r="Q263" s="115">
        <f t="shared" si="22"/>
        <v>0</v>
      </c>
    </row>
    <row r="264" spans="1:17" ht="15.75">
      <c r="A264" s="344" t="s">
        <v>3357</v>
      </c>
      <c r="B264" s="345"/>
      <c r="C264" s="345"/>
      <c r="D264" s="345"/>
      <c r="E264" s="356"/>
      <c r="F264" s="356"/>
      <c r="G264" s="356"/>
      <c r="H264" s="356"/>
      <c r="I264" s="356"/>
      <c r="J264" s="356"/>
      <c r="K264" s="356"/>
      <c r="L264" s="356"/>
      <c r="M264" s="356"/>
      <c r="N264" s="356"/>
      <c r="O264" s="356"/>
      <c r="P264" s="356"/>
      <c r="Q264" s="144"/>
    </row>
    <row r="265" spans="1:17" ht="15">
      <c r="A265" s="146">
        <v>179613</v>
      </c>
      <c r="B265" s="75" t="s">
        <v>245</v>
      </c>
      <c r="C265" s="105">
        <v>195.6</v>
      </c>
      <c r="D265" s="143"/>
      <c r="E265" s="107" t="s">
        <v>0</v>
      </c>
      <c r="F265" s="108">
        <v>180</v>
      </c>
      <c r="G265" s="108">
        <v>12</v>
      </c>
      <c r="H265" s="108">
        <v>12</v>
      </c>
      <c r="I265" s="109">
        <v>20.74</v>
      </c>
      <c r="J265" s="109">
        <v>19.5</v>
      </c>
      <c r="K265" s="110">
        <v>0.03</v>
      </c>
      <c r="L265" s="111">
        <v>6925808302016</v>
      </c>
      <c r="M265" s="112"/>
      <c r="N265" s="113">
        <f t="shared" si="19"/>
        <v>0</v>
      </c>
      <c r="O265" s="114">
        <f t="shared" ref="O265:O323" si="25">I265/F265*M265</f>
        <v>0</v>
      </c>
      <c r="P265" s="114">
        <f t="shared" ref="P265:P323" si="26">J265/F265*M265</f>
        <v>0</v>
      </c>
      <c r="Q265" s="115">
        <f>K265/F265*M265</f>
        <v>0</v>
      </c>
    </row>
    <row r="266" spans="1:17" ht="15">
      <c r="A266" s="146">
        <v>179617</v>
      </c>
      <c r="B266" s="75" t="s">
        <v>246</v>
      </c>
      <c r="C266" s="105">
        <v>195.6</v>
      </c>
      <c r="D266" s="143"/>
      <c r="E266" s="107" t="s">
        <v>3353</v>
      </c>
      <c r="F266" s="108">
        <v>180</v>
      </c>
      <c r="G266" s="108">
        <v>12</v>
      </c>
      <c r="H266" s="108">
        <v>12</v>
      </c>
      <c r="I266" s="109">
        <v>20.74</v>
      </c>
      <c r="J266" s="109">
        <v>19.5</v>
      </c>
      <c r="K266" s="110">
        <v>0.03</v>
      </c>
      <c r="L266" s="111">
        <v>6925808302054</v>
      </c>
      <c r="M266" s="112"/>
      <c r="N266" s="113">
        <f t="shared" si="19"/>
        <v>0</v>
      </c>
      <c r="O266" s="114">
        <f>I266/F266*M266</f>
        <v>0</v>
      </c>
      <c r="P266" s="114">
        <f>J266/F266*M266</f>
        <v>0</v>
      </c>
      <c r="Q266" s="115">
        <f>K266/F266*M266</f>
        <v>0</v>
      </c>
    </row>
    <row r="267" spans="1:17" ht="15">
      <c r="A267" s="146">
        <v>179620</v>
      </c>
      <c r="B267" s="75" t="s">
        <v>247</v>
      </c>
      <c r="C267" s="105">
        <v>195.6</v>
      </c>
      <c r="D267" s="143"/>
      <c r="E267" s="107" t="s">
        <v>0</v>
      </c>
      <c r="F267" s="108">
        <v>180</v>
      </c>
      <c r="G267" s="108">
        <v>12</v>
      </c>
      <c r="H267" s="108">
        <v>12</v>
      </c>
      <c r="I267" s="109">
        <v>20.74</v>
      </c>
      <c r="J267" s="109">
        <v>19.5</v>
      </c>
      <c r="K267" s="110">
        <v>0.03</v>
      </c>
      <c r="L267" s="111">
        <v>6925808302085</v>
      </c>
      <c r="M267" s="112"/>
      <c r="N267" s="113">
        <f t="shared" si="19"/>
        <v>0</v>
      </c>
      <c r="O267" s="114">
        <f t="shared" si="25"/>
        <v>0</v>
      </c>
      <c r="P267" s="114">
        <f t="shared" si="26"/>
        <v>0</v>
      </c>
      <c r="Q267" s="115">
        <f>K267/F267*M267</f>
        <v>0</v>
      </c>
    </row>
    <row r="268" spans="1:17" ht="15">
      <c r="A268" s="146">
        <v>179622</v>
      </c>
      <c r="B268" s="75" t="s">
        <v>248</v>
      </c>
      <c r="C268" s="105">
        <v>195.6</v>
      </c>
      <c r="D268" s="143"/>
      <c r="E268" s="107" t="s">
        <v>0</v>
      </c>
      <c r="F268" s="108">
        <v>180</v>
      </c>
      <c r="G268" s="108">
        <v>12</v>
      </c>
      <c r="H268" s="108">
        <v>12</v>
      </c>
      <c r="I268" s="109">
        <v>20.74</v>
      </c>
      <c r="J268" s="109">
        <v>19.5</v>
      </c>
      <c r="K268" s="110">
        <v>0.03</v>
      </c>
      <c r="L268" s="111">
        <v>6925808302108</v>
      </c>
      <c r="M268" s="112"/>
      <c r="N268" s="113">
        <f t="shared" si="19"/>
        <v>0</v>
      </c>
      <c r="O268" s="114">
        <f t="shared" si="25"/>
        <v>0</v>
      </c>
      <c r="P268" s="114">
        <f t="shared" si="26"/>
        <v>0</v>
      </c>
      <c r="Q268" s="115">
        <f>K268/F268*M268</f>
        <v>0</v>
      </c>
    </row>
    <row r="269" spans="1:17" ht="15">
      <c r="A269" s="146">
        <v>179625</v>
      </c>
      <c r="B269" s="75" t="s">
        <v>249</v>
      </c>
      <c r="C269" s="105">
        <v>190.6</v>
      </c>
      <c r="D269" s="143"/>
      <c r="E269" s="107" t="s">
        <v>0</v>
      </c>
      <c r="F269" s="108">
        <v>180</v>
      </c>
      <c r="G269" s="108">
        <v>12</v>
      </c>
      <c r="H269" s="108">
        <v>12</v>
      </c>
      <c r="I269" s="109">
        <v>20.74</v>
      </c>
      <c r="J269" s="109">
        <v>19.5</v>
      </c>
      <c r="K269" s="110">
        <v>0.03</v>
      </c>
      <c r="L269" s="111">
        <v>6925808302139</v>
      </c>
      <c r="M269" s="112"/>
      <c r="N269" s="113">
        <f t="shared" si="19"/>
        <v>0</v>
      </c>
      <c r="O269" s="114">
        <f>I269/F269*M269</f>
        <v>0</v>
      </c>
      <c r="P269" s="114">
        <f>J269/F269*M269</f>
        <v>0</v>
      </c>
      <c r="Q269" s="115">
        <f>K269/F269*M269</f>
        <v>0</v>
      </c>
    </row>
    <row r="270" spans="1:17" s="118" customFormat="1" ht="15">
      <c r="A270" s="146">
        <v>179614</v>
      </c>
      <c r="B270" s="75" t="s">
        <v>250</v>
      </c>
      <c r="C270" s="105">
        <v>175.92</v>
      </c>
      <c r="D270" s="143"/>
      <c r="E270" s="107" t="s">
        <v>0</v>
      </c>
      <c r="F270" s="108">
        <v>180</v>
      </c>
      <c r="G270" s="108">
        <v>12</v>
      </c>
      <c r="H270" s="108">
        <v>12</v>
      </c>
      <c r="I270" s="109">
        <v>21.24</v>
      </c>
      <c r="J270" s="109">
        <v>20</v>
      </c>
      <c r="K270" s="110">
        <v>0.03</v>
      </c>
      <c r="L270" s="111">
        <v>6925808302023</v>
      </c>
      <c r="M270" s="112"/>
      <c r="N270" s="113">
        <f t="shared" si="19"/>
        <v>0</v>
      </c>
      <c r="O270" s="114">
        <f t="shared" si="25"/>
        <v>0</v>
      </c>
      <c r="P270" s="114">
        <f t="shared" si="26"/>
        <v>0</v>
      </c>
      <c r="Q270" s="115">
        <f t="shared" ref="Q270:Q323" si="27">K270/F270*M270</f>
        <v>0</v>
      </c>
    </row>
    <row r="271" spans="1:17" s="118" customFormat="1" ht="15">
      <c r="A271" s="146">
        <v>179616</v>
      </c>
      <c r="B271" s="75" t="s">
        <v>251</v>
      </c>
      <c r="C271" s="105">
        <v>175.92</v>
      </c>
      <c r="D271" s="143"/>
      <c r="E271" s="107" t="s">
        <v>0</v>
      </c>
      <c r="F271" s="108">
        <v>180</v>
      </c>
      <c r="G271" s="108">
        <v>12</v>
      </c>
      <c r="H271" s="108">
        <v>12</v>
      </c>
      <c r="I271" s="109">
        <v>21.24</v>
      </c>
      <c r="J271" s="109">
        <v>20</v>
      </c>
      <c r="K271" s="110">
        <v>0.03</v>
      </c>
      <c r="L271" s="111">
        <v>6925808302047</v>
      </c>
      <c r="M271" s="112"/>
      <c r="N271" s="113">
        <f t="shared" si="19"/>
        <v>0</v>
      </c>
      <c r="O271" s="114">
        <f>I271/F271*M271</f>
        <v>0</v>
      </c>
      <c r="P271" s="114">
        <f>J271/F271*M271</f>
        <v>0</v>
      </c>
      <c r="Q271" s="115">
        <f t="shared" si="27"/>
        <v>0</v>
      </c>
    </row>
    <row r="272" spans="1:17" s="137" customFormat="1" ht="15">
      <c r="A272" s="120">
        <v>180286</v>
      </c>
      <c r="B272" s="121" t="s">
        <v>1095</v>
      </c>
      <c r="C272" s="122">
        <v>197.69499999999999</v>
      </c>
      <c r="D272" s="122">
        <v>43.75</v>
      </c>
      <c r="E272" s="124" t="s">
        <v>0</v>
      </c>
      <c r="F272" s="126">
        <v>180</v>
      </c>
      <c r="G272" s="126">
        <v>12</v>
      </c>
      <c r="H272" s="126">
        <v>12</v>
      </c>
      <c r="I272" s="127">
        <v>21.24</v>
      </c>
      <c r="J272" s="127">
        <v>20</v>
      </c>
      <c r="K272" s="128">
        <v>0.03</v>
      </c>
      <c r="L272" s="129">
        <v>6925808305437</v>
      </c>
      <c r="M272" s="130"/>
      <c r="N272" s="131">
        <f t="shared" ref="N272:N335" si="28">C272*M272</f>
        <v>0</v>
      </c>
      <c r="O272" s="132">
        <f>I272/F272*M272</f>
        <v>0</v>
      </c>
      <c r="P272" s="132">
        <f>J272/F272*M272</f>
        <v>0</v>
      </c>
      <c r="Q272" s="133">
        <f t="shared" si="27"/>
        <v>0</v>
      </c>
    </row>
    <row r="273" spans="1:17" s="118" customFormat="1" ht="15">
      <c r="A273" s="146">
        <v>179618</v>
      </c>
      <c r="B273" s="75" t="s">
        <v>252</v>
      </c>
      <c r="C273" s="105">
        <v>197.69499999999999</v>
      </c>
      <c r="D273" s="105"/>
      <c r="E273" s="107" t="s">
        <v>0</v>
      </c>
      <c r="F273" s="108">
        <v>180</v>
      </c>
      <c r="G273" s="108">
        <v>12</v>
      </c>
      <c r="H273" s="108">
        <v>12</v>
      </c>
      <c r="I273" s="109">
        <v>21.24</v>
      </c>
      <c r="J273" s="109">
        <v>20</v>
      </c>
      <c r="K273" s="110">
        <v>0.03</v>
      </c>
      <c r="L273" s="111">
        <v>6925808302061</v>
      </c>
      <c r="M273" s="112"/>
      <c r="N273" s="113">
        <f t="shared" si="28"/>
        <v>0</v>
      </c>
      <c r="O273" s="114">
        <f t="shared" si="25"/>
        <v>0</v>
      </c>
      <c r="P273" s="114">
        <f t="shared" si="26"/>
        <v>0</v>
      </c>
      <c r="Q273" s="115">
        <f t="shared" si="27"/>
        <v>0</v>
      </c>
    </row>
    <row r="274" spans="1:17" s="118" customFormat="1" ht="15">
      <c r="A274" s="148">
        <v>179619</v>
      </c>
      <c r="B274" s="121" t="s">
        <v>253</v>
      </c>
      <c r="C274" s="122">
        <v>197.69499999999999</v>
      </c>
      <c r="D274" s="122">
        <v>152.93</v>
      </c>
      <c r="E274" s="124" t="s">
        <v>0</v>
      </c>
      <c r="F274" s="126">
        <v>180</v>
      </c>
      <c r="G274" s="126">
        <v>12</v>
      </c>
      <c r="H274" s="126">
        <v>12</v>
      </c>
      <c r="I274" s="127">
        <v>21.24</v>
      </c>
      <c r="J274" s="127">
        <v>20</v>
      </c>
      <c r="K274" s="128">
        <v>0.03</v>
      </c>
      <c r="L274" s="129">
        <v>6925808302078</v>
      </c>
      <c r="M274" s="130"/>
      <c r="N274" s="131">
        <f t="shared" si="28"/>
        <v>0</v>
      </c>
      <c r="O274" s="132">
        <f t="shared" si="25"/>
        <v>0</v>
      </c>
      <c r="P274" s="132">
        <f t="shared" si="26"/>
        <v>0</v>
      </c>
      <c r="Q274" s="133">
        <f t="shared" si="27"/>
        <v>0</v>
      </c>
    </row>
    <row r="275" spans="1:17" s="118" customFormat="1" ht="15">
      <c r="A275" s="120">
        <v>180295</v>
      </c>
      <c r="B275" s="121" t="s">
        <v>1096</v>
      </c>
      <c r="C275" s="122">
        <v>197.69499999999999</v>
      </c>
      <c r="D275" s="122">
        <v>152.93</v>
      </c>
      <c r="E275" s="124" t="s">
        <v>0</v>
      </c>
      <c r="F275" s="126">
        <v>180</v>
      </c>
      <c r="G275" s="126">
        <v>12</v>
      </c>
      <c r="H275" s="126">
        <v>12</v>
      </c>
      <c r="I275" s="127">
        <v>21.74</v>
      </c>
      <c r="J275" s="127">
        <v>20.5</v>
      </c>
      <c r="K275" s="128">
        <v>0.03</v>
      </c>
      <c r="L275" s="129">
        <v>6925808305529</v>
      </c>
      <c r="M275" s="130"/>
      <c r="N275" s="131">
        <f t="shared" si="28"/>
        <v>0</v>
      </c>
      <c r="O275" s="132">
        <f>I275/F275*M275</f>
        <v>0</v>
      </c>
      <c r="P275" s="132">
        <f>J275/F275*M275</f>
        <v>0</v>
      </c>
      <c r="Q275" s="133">
        <f t="shared" si="27"/>
        <v>0</v>
      </c>
    </row>
    <row r="276" spans="1:17" s="118" customFormat="1" ht="15">
      <c r="A276" s="148">
        <v>179621</v>
      </c>
      <c r="B276" s="121" t="s">
        <v>254</v>
      </c>
      <c r="C276" s="122">
        <v>187.69499999999999</v>
      </c>
      <c r="D276" s="122">
        <v>152.93</v>
      </c>
      <c r="E276" s="124" t="s">
        <v>0</v>
      </c>
      <c r="F276" s="126">
        <v>180</v>
      </c>
      <c r="G276" s="126">
        <v>12</v>
      </c>
      <c r="H276" s="126">
        <v>12</v>
      </c>
      <c r="I276" s="127">
        <v>21.74</v>
      </c>
      <c r="J276" s="127">
        <v>20.5</v>
      </c>
      <c r="K276" s="128">
        <v>0.03</v>
      </c>
      <c r="L276" s="129">
        <v>6925808302092</v>
      </c>
      <c r="M276" s="130"/>
      <c r="N276" s="131">
        <f t="shared" si="28"/>
        <v>0</v>
      </c>
      <c r="O276" s="132">
        <f t="shared" si="25"/>
        <v>0</v>
      </c>
      <c r="P276" s="132">
        <f t="shared" si="26"/>
        <v>0</v>
      </c>
      <c r="Q276" s="133">
        <f t="shared" si="27"/>
        <v>0</v>
      </c>
    </row>
    <row r="277" spans="1:17" s="118" customFormat="1" ht="15">
      <c r="A277" s="148">
        <v>179623</v>
      </c>
      <c r="B277" s="121" t="s">
        <v>255</v>
      </c>
      <c r="C277" s="122">
        <v>187.69499999999999</v>
      </c>
      <c r="D277" s="122">
        <v>131.38999999999999</v>
      </c>
      <c r="E277" s="124" t="s">
        <v>0</v>
      </c>
      <c r="F277" s="126">
        <v>180</v>
      </c>
      <c r="G277" s="126">
        <v>12</v>
      </c>
      <c r="H277" s="126">
        <v>12</v>
      </c>
      <c r="I277" s="127">
        <v>21.74</v>
      </c>
      <c r="J277" s="127">
        <v>20.5</v>
      </c>
      <c r="K277" s="128">
        <v>0.03</v>
      </c>
      <c r="L277" s="129">
        <v>6925808302115</v>
      </c>
      <c r="M277" s="130"/>
      <c r="N277" s="131">
        <f t="shared" si="28"/>
        <v>0</v>
      </c>
      <c r="O277" s="132">
        <f t="shared" si="25"/>
        <v>0</v>
      </c>
      <c r="P277" s="132">
        <f t="shared" si="26"/>
        <v>0</v>
      </c>
      <c r="Q277" s="133">
        <f t="shared" si="27"/>
        <v>0</v>
      </c>
    </row>
    <row r="278" spans="1:17" s="118" customFormat="1" ht="15">
      <c r="A278" s="116">
        <v>180306</v>
      </c>
      <c r="B278" s="75" t="s">
        <v>1097</v>
      </c>
      <c r="C278" s="105">
        <v>187.69499999999999</v>
      </c>
      <c r="D278" s="105"/>
      <c r="E278" s="107" t="s">
        <v>0</v>
      </c>
      <c r="F278" s="108">
        <v>180</v>
      </c>
      <c r="G278" s="108">
        <v>12</v>
      </c>
      <c r="H278" s="108">
        <v>12</v>
      </c>
      <c r="I278" s="109">
        <v>22.74</v>
      </c>
      <c r="J278" s="109">
        <v>21.5</v>
      </c>
      <c r="K278" s="110">
        <v>0.03</v>
      </c>
      <c r="L278" s="111">
        <v>6925808305635</v>
      </c>
      <c r="M278" s="112"/>
      <c r="N278" s="113">
        <f t="shared" si="28"/>
        <v>0</v>
      </c>
      <c r="O278" s="114">
        <f>I278/F278*M278</f>
        <v>0</v>
      </c>
      <c r="P278" s="114">
        <f>J278/F278*M278</f>
        <v>0</v>
      </c>
      <c r="Q278" s="115">
        <f t="shared" si="27"/>
        <v>0</v>
      </c>
    </row>
    <row r="279" spans="1:17" s="118" customFormat="1" ht="15">
      <c r="A279" s="146">
        <v>179624</v>
      </c>
      <c r="B279" s="75" t="s">
        <v>256</v>
      </c>
      <c r="C279" s="105">
        <v>187.69499999999999</v>
      </c>
      <c r="D279" s="105"/>
      <c r="E279" s="107" t="s">
        <v>0</v>
      </c>
      <c r="F279" s="108">
        <v>180</v>
      </c>
      <c r="G279" s="108">
        <v>12</v>
      </c>
      <c r="H279" s="108">
        <v>12</v>
      </c>
      <c r="I279" s="109">
        <v>22.74</v>
      </c>
      <c r="J279" s="109">
        <v>21.5</v>
      </c>
      <c r="K279" s="110">
        <v>0.03</v>
      </c>
      <c r="L279" s="111">
        <v>6925808302122</v>
      </c>
      <c r="M279" s="112"/>
      <c r="N279" s="113">
        <f t="shared" si="28"/>
        <v>0</v>
      </c>
      <c r="O279" s="114">
        <f t="shared" si="25"/>
        <v>0</v>
      </c>
      <c r="P279" s="114">
        <f t="shared" si="26"/>
        <v>0</v>
      </c>
      <c r="Q279" s="115">
        <f t="shared" si="27"/>
        <v>0</v>
      </c>
    </row>
    <row r="280" spans="1:17" s="137" customFormat="1" ht="15">
      <c r="A280" s="120">
        <v>180309</v>
      </c>
      <c r="B280" s="121" t="s">
        <v>1098</v>
      </c>
      <c r="C280" s="122">
        <v>216.41</v>
      </c>
      <c r="D280" s="122">
        <v>162.84</v>
      </c>
      <c r="E280" s="124" t="s">
        <v>0</v>
      </c>
      <c r="F280" s="126">
        <v>180</v>
      </c>
      <c r="G280" s="126">
        <v>12</v>
      </c>
      <c r="H280" s="126">
        <v>12</v>
      </c>
      <c r="I280" s="127">
        <v>22.74</v>
      </c>
      <c r="J280" s="127">
        <v>21.5</v>
      </c>
      <c r="K280" s="128">
        <v>0.03</v>
      </c>
      <c r="L280" s="129">
        <v>6925808305666</v>
      </c>
      <c r="M280" s="130"/>
      <c r="N280" s="131">
        <f t="shared" si="28"/>
        <v>0</v>
      </c>
      <c r="O280" s="132">
        <f>I280/F280*M280</f>
        <v>0</v>
      </c>
      <c r="P280" s="132">
        <f>J280/F280*M280</f>
        <v>0</v>
      </c>
      <c r="Q280" s="133">
        <f t="shared" si="27"/>
        <v>0</v>
      </c>
    </row>
    <row r="281" spans="1:17" s="118" customFormat="1" ht="15">
      <c r="A281" s="148">
        <v>179626</v>
      </c>
      <c r="B281" s="121" t="s">
        <v>257</v>
      </c>
      <c r="C281" s="122">
        <v>190.69499999999999</v>
      </c>
      <c r="D281" s="122">
        <v>133.49</v>
      </c>
      <c r="E281" s="124" t="s">
        <v>0</v>
      </c>
      <c r="F281" s="126">
        <v>180</v>
      </c>
      <c r="G281" s="126">
        <v>12</v>
      </c>
      <c r="H281" s="126">
        <v>12</v>
      </c>
      <c r="I281" s="127">
        <v>22.74</v>
      </c>
      <c r="J281" s="127">
        <v>21.5</v>
      </c>
      <c r="K281" s="128">
        <v>0.03</v>
      </c>
      <c r="L281" s="129">
        <v>6925808302146</v>
      </c>
      <c r="M281" s="130"/>
      <c r="N281" s="131">
        <f t="shared" si="28"/>
        <v>0</v>
      </c>
      <c r="O281" s="132">
        <f t="shared" si="25"/>
        <v>0</v>
      </c>
      <c r="P281" s="132">
        <f t="shared" si="26"/>
        <v>0</v>
      </c>
      <c r="Q281" s="133">
        <f t="shared" si="27"/>
        <v>0</v>
      </c>
    </row>
    <row r="282" spans="1:17" s="118" customFormat="1" ht="15">
      <c r="A282" s="146">
        <v>179655</v>
      </c>
      <c r="B282" s="75" t="s">
        <v>258</v>
      </c>
      <c r="C282" s="105">
        <v>381.48</v>
      </c>
      <c r="D282" s="105"/>
      <c r="E282" s="107" t="s">
        <v>0</v>
      </c>
      <c r="F282" s="108">
        <v>90</v>
      </c>
      <c r="G282" s="108">
        <v>6</v>
      </c>
      <c r="H282" s="108">
        <v>6</v>
      </c>
      <c r="I282" s="109">
        <v>20.74</v>
      </c>
      <c r="J282" s="109">
        <v>19.5</v>
      </c>
      <c r="K282" s="110">
        <v>0.03</v>
      </c>
      <c r="L282" s="111">
        <v>6925808302436</v>
      </c>
      <c r="M282" s="112"/>
      <c r="N282" s="113">
        <f t="shared" si="28"/>
        <v>0</v>
      </c>
      <c r="O282" s="114">
        <f t="shared" si="25"/>
        <v>0</v>
      </c>
      <c r="P282" s="114">
        <f t="shared" si="26"/>
        <v>0</v>
      </c>
      <c r="Q282" s="115">
        <f t="shared" si="27"/>
        <v>0</v>
      </c>
    </row>
    <row r="283" spans="1:17" s="118" customFormat="1" ht="15">
      <c r="A283" s="146">
        <v>179659</v>
      </c>
      <c r="B283" s="75" t="s">
        <v>259</v>
      </c>
      <c r="C283" s="105">
        <v>381.48</v>
      </c>
      <c r="D283" s="143"/>
      <c r="E283" s="107" t="s">
        <v>0</v>
      </c>
      <c r="F283" s="108">
        <v>90</v>
      </c>
      <c r="G283" s="108">
        <v>6</v>
      </c>
      <c r="H283" s="108">
        <v>6</v>
      </c>
      <c r="I283" s="109">
        <v>20.74</v>
      </c>
      <c r="J283" s="109">
        <v>19.5</v>
      </c>
      <c r="K283" s="110">
        <v>0.03</v>
      </c>
      <c r="L283" s="111">
        <v>6925808302474</v>
      </c>
      <c r="M283" s="112"/>
      <c r="N283" s="113">
        <f t="shared" si="28"/>
        <v>0</v>
      </c>
      <c r="O283" s="114">
        <f>I283/F283*M283</f>
        <v>0</v>
      </c>
      <c r="P283" s="114">
        <f>J283/F283*M283</f>
        <v>0</v>
      </c>
      <c r="Q283" s="115">
        <f t="shared" si="27"/>
        <v>0</v>
      </c>
    </row>
    <row r="284" spans="1:17" s="118" customFormat="1" ht="15">
      <c r="A284" s="146">
        <v>179662</v>
      </c>
      <c r="B284" s="75" t="s">
        <v>260</v>
      </c>
      <c r="C284" s="105">
        <v>381.48</v>
      </c>
      <c r="D284" s="143"/>
      <c r="E284" s="107" t="s">
        <v>0</v>
      </c>
      <c r="F284" s="108">
        <v>90</v>
      </c>
      <c r="G284" s="108">
        <v>6</v>
      </c>
      <c r="H284" s="108">
        <v>6</v>
      </c>
      <c r="I284" s="109">
        <v>20.74</v>
      </c>
      <c r="J284" s="109">
        <v>19.5</v>
      </c>
      <c r="K284" s="110">
        <v>0.03</v>
      </c>
      <c r="L284" s="111">
        <v>6925808302504</v>
      </c>
      <c r="M284" s="112"/>
      <c r="N284" s="113">
        <f t="shared" si="28"/>
        <v>0</v>
      </c>
      <c r="O284" s="114">
        <f t="shared" si="25"/>
        <v>0</v>
      </c>
      <c r="P284" s="114">
        <f t="shared" si="26"/>
        <v>0</v>
      </c>
      <c r="Q284" s="115">
        <f t="shared" si="27"/>
        <v>0</v>
      </c>
    </row>
    <row r="285" spans="1:17" s="118" customFormat="1" ht="15">
      <c r="A285" s="146">
        <v>179664</v>
      </c>
      <c r="B285" s="75" t="s">
        <v>261</v>
      </c>
      <c r="C285" s="105">
        <v>381.48</v>
      </c>
      <c r="D285" s="143"/>
      <c r="E285" s="107" t="s">
        <v>0</v>
      </c>
      <c r="F285" s="108">
        <v>90</v>
      </c>
      <c r="G285" s="108">
        <v>6</v>
      </c>
      <c r="H285" s="108">
        <v>6</v>
      </c>
      <c r="I285" s="109">
        <v>20.74</v>
      </c>
      <c r="J285" s="109">
        <v>19.5</v>
      </c>
      <c r="K285" s="110">
        <v>0.03</v>
      </c>
      <c r="L285" s="111">
        <v>6925808302528</v>
      </c>
      <c r="M285" s="112"/>
      <c r="N285" s="113">
        <f t="shared" si="28"/>
        <v>0</v>
      </c>
      <c r="O285" s="114">
        <f t="shared" si="25"/>
        <v>0</v>
      </c>
      <c r="P285" s="114">
        <f t="shared" si="26"/>
        <v>0</v>
      </c>
      <c r="Q285" s="115">
        <f t="shared" si="27"/>
        <v>0</v>
      </c>
    </row>
    <row r="286" spans="1:17" s="118" customFormat="1" ht="15">
      <c r="A286" s="146">
        <v>179667</v>
      </c>
      <c r="B286" s="75" t="s">
        <v>262</v>
      </c>
      <c r="C286" s="105">
        <v>381.48</v>
      </c>
      <c r="D286" s="143"/>
      <c r="E286" s="107" t="s">
        <v>0</v>
      </c>
      <c r="F286" s="108">
        <v>90</v>
      </c>
      <c r="G286" s="108">
        <v>6</v>
      </c>
      <c r="H286" s="108">
        <v>6</v>
      </c>
      <c r="I286" s="109">
        <v>20.74</v>
      </c>
      <c r="J286" s="109">
        <v>19.5</v>
      </c>
      <c r="K286" s="110">
        <v>0.03</v>
      </c>
      <c r="L286" s="111">
        <v>6925808302559</v>
      </c>
      <c r="M286" s="112"/>
      <c r="N286" s="113">
        <f t="shared" si="28"/>
        <v>0</v>
      </c>
      <c r="O286" s="114">
        <f t="shared" si="25"/>
        <v>0</v>
      </c>
      <c r="P286" s="114">
        <f t="shared" si="26"/>
        <v>0</v>
      </c>
      <c r="Q286" s="115">
        <f t="shared" si="27"/>
        <v>0</v>
      </c>
    </row>
    <row r="287" spans="1:17" s="118" customFormat="1" ht="15">
      <c r="A287" s="146">
        <v>179656</v>
      </c>
      <c r="B287" s="75" t="s">
        <v>263</v>
      </c>
      <c r="C287" s="105">
        <v>381.48</v>
      </c>
      <c r="D287" s="143"/>
      <c r="E287" s="107" t="s">
        <v>0</v>
      </c>
      <c r="F287" s="108">
        <v>90</v>
      </c>
      <c r="G287" s="108">
        <v>6</v>
      </c>
      <c r="H287" s="108">
        <v>6</v>
      </c>
      <c r="I287" s="109">
        <v>21.24</v>
      </c>
      <c r="J287" s="109">
        <v>20</v>
      </c>
      <c r="K287" s="110">
        <v>0.03</v>
      </c>
      <c r="L287" s="111">
        <v>6925808302443</v>
      </c>
      <c r="M287" s="112"/>
      <c r="N287" s="113">
        <f t="shared" si="28"/>
        <v>0</v>
      </c>
      <c r="O287" s="114">
        <f t="shared" si="25"/>
        <v>0</v>
      </c>
      <c r="P287" s="114">
        <f t="shared" si="26"/>
        <v>0</v>
      </c>
      <c r="Q287" s="115">
        <f t="shared" si="27"/>
        <v>0</v>
      </c>
    </row>
    <row r="288" spans="1:17" s="118" customFormat="1" ht="15">
      <c r="A288" s="146">
        <v>179657</v>
      </c>
      <c r="B288" s="75" t="s">
        <v>264</v>
      </c>
      <c r="C288" s="105">
        <v>381.48</v>
      </c>
      <c r="D288" s="105"/>
      <c r="E288" s="107" t="s">
        <v>0</v>
      </c>
      <c r="F288" s="108">
        <v>90</v>
      </c>
      <c r="G288" s="108">
        <v>6</v>
      </c>
      <c r="H288" s="108">
        <v>6</v>
      </c>
      <c r="I288" s="109">
        <v>21.24</v>
      </c>
      <c r="J288" s="109">
        <v>20</v>
      </c>
      <c r="K288" s="110">
        <v>0.03</v>
      </c>
      <c r="L288" s="111">
        <v>6925808302450</v>
      </c>
      <c r="M288" s="112"/>
      <c r="N288" s="113">
        <f t="shared" si="28"/>
        <v>0</v>
      </c>
      <c r="O288" s="114">
        <f t="shared" si="25"/>
        <v>0</v>
      </c>
      <c r="P288" s="114">
        <f t="shared" si="26"/>
        <v>0</v>
      </c>
      <c r="Q288" s="115">
        <f t="shared" si="27"/>
        <v>0</v>
      </c>
    </row>
    <row r="289" spans="1:17" s="118" customFormat="1" ht="15">
      <c r="A289" s="146">
        <v>179658</v>
      </c>
      <c r="B289" s="75" t="s">
        <v>265</v>
      </c>
      <c r="C289" s="105">
        <v>381.48</v>
      </c>
      <c r="D289" s="105"/>
      <c r="E289" s="107" t="s">
        <v>0</v>
      </c>
      <c r="F289" s="108">
        <v>90</v>
      </c>
      <c r="G289" s="108">
        <v>6</v>
      </c>
      <c r="H289" s="108">
        <v>6</v>
      </c>
      <c r="I289" s="109">
        <v>21.24</v>
      </c>
      <c r="J289" s="109">
        <v>20</v>
      </c>
      <c r="K289" s="110">
        <v>0.03</v>
      </c>
      <c r="L289" s="111">
        <v>6925808302467</v>
      </c>
      <c r="M289" s="112"/>
      <c r="N289" s="113">
        <f t="shared" si="28"/>
        <v>0</v>
      </c>
      <c r="O289" s="114">
        <f t="shared" si="25"/>
        <v>0</v>
      </c>
      <c r="P289" s="114">
        <f t="shared" si="26"/>
        <v>0</v>
      </c>
      <c r="Q289" s="115">
        <f t="shared" si="27"/>
        <v>0</v>
      </c>
    </row>
    <row r="290" spans="1:17" s="118" customFormat="1" ht="15">
      <c r="A290" s="146">
        <v>179660</v>
      </c>
      <c r="B290" s="75" t="s">
        <v>266</v>
      </c>
      <c r="C290" s="105">
        <v>381.48</v>
      </c>
      <c r="D290" s="105"/>
      <c r="E290" s="107" t="s">
        <v>0</v>
      </c>
      <c r="F290" s="108">
        <v>90</v>
      </c>
      <c r="G290" s="108">
        <v>6</v>
      </c>
      <c r="H290" s="108">
        <v>6</v>
      </c>
      <c r="I290" s="109">
        <v>21.24</v>
      </c>
      <c r="J290" s="109">
        <v>20</v>
      </c>
      <c r="K290" s="110">
        <v>0.03</v>
      </c>
      <c r="L290" s="111">
        <v>6925808302481</v>
      </c>
      <c r="M290" s="112"/>
      <c r="N290" s="113">
        <f t="shared" si="28"/>
        <v>0</v>
      </c>
      <c r="O290" s="114">
        <f t="shared" si="25"/>
        <v>0</v>
      </c>
      <c r="P290" s="114">
        <f t="shared" si="26"/>
        <v>0</v>
      </c>
      <c r="Q290" s="115">
        <f t="shared" si="27"/>
        <v>0</v>
      </c>
    </row>
    <row r="291" spans="1:17" s="118" customFormat="1" ht="15">
      <c r="A291" s="146">
        <v>179661</v>
      </c>
      <c r="B291" s="75" t="s">
        <v>267</v>
      </c>
      <c r="C291" s="105">
        <v>381.48</v>
      </c>
      <c r="D291" s="105"/>
      <c r="E291" s="107" t="s">
        <v>0</v>
      </c>
      <c r="F291" s="108">
        <v>90</v>
      </c>
      <c r="G291" s="108">
        <v>6</v>
      </c>
      <c r="H291" s="108">
        <v>6</v>
      </c>
      <c r="I291" s="109">
        <v>21.24</v>
      </c>
      <c r="J291" s="109">
        <v>20</v>
      </c>
      <c r="K291" s="110">
        <v>0.03</v>
      </c>
      <c r="L291" s="111">
        <v>6925808302498</v>
      </c>
      <c r="M291" s="112"/>
      <c r="N291" s="113">
        <f t="shared" si="28"/>
        <v>0</v>
      </c>
      <c r="O291" s="114">
        <f t="shared" si="25"/>
        <v>0</v>
      </c>
      <c r="P291" s="114">
        <f t="shared" si="26"/>
        <v>0</v>
      </c>
      <c r="Q291" s="115">
        <f t="shared" si="27"/>
        <v>0</v>
      </c>
    </row>
    <row r="292" spans="1:17" s="118" customFormat="1" ht="15">
      <c r="A292" s="148">
        <v>179663</v>
      </c>
      <c r="B292" s="121" t="s">
        <v>268</v>
      </c>
      <c r="C292" s="122">
        <v>381.48</v>
      </c>
      <c r="D292" s="122">
        <v>267.04000000000002</v>
      </c>
      <c r="E292" s="124" t="s">
        <v>0</v>
      </c>
      <c r="F292" s="126">
        <v>90</v>
      </c>
      <c r="G292" s="126">
        <v>6</v>
      </c>
      <c r="H292" s="126">
        <v>6</v>
      </c>
      <c r="I292" s="127">
        <v>21.74</v>
      </c>
      <c r="J292" s="127">
        <v>20.5</v>
      </c>
      <c r="K292" s="128">
        <v>0.03</v>
      </c>
      <c r="L292" s="129">
        <v>6925808302511</v>
      </c>
      <c r="M292" s="130"/>
      <c r="N292" s="131">
        <f t="shared" si="28"/>
        <v>0</v>
      </c>
      <c r="O292" s="132">
        <f t="shared" si="25"/>
        <v>0</v>
      </c>
      <c r="P292" s="132">
        <f t="shared" si="26"/>
        <v>0</v>
      </c>
      <c r="Q292" s="133">
        <f t="shared" si="27"/>
        <v>0</v>
      </c>
    </row>
    <row r="293" spans="1:17" s="137" customFormat="1" ht="15">
      <c r="A293" s="148">
        <v>179665</v>
      </c>
      <c r="B293" s="121" t="s">
        <v>269</v>
      </c>
      <c r="C293" s="122">
        <v>381.48</v>
      </c>
      <c r="D293" s="122">
        <v>267.04000000000002</v>
      </c>
      <c r="E293" s="124" t="s">
        <v>0</v>
      </c>
      <c r="F293" s="126">
        <v>90</v>
      </c>
      <c r="G293" s="126">
        <v>6</v>
      </c>
      <c r="H293" s="126">
        <v>6</v>
      </c>
      <c r="I293" s="127">
        <v>21.74</v>
      </c>
      <c r="J293" s="127">
        <v>20.5</v>
      </c>
      <c r="K293" s="128">
        <v>0.03</v>
      </c>
      <c r="L293" s="129">
        <v>6925808302535</v>
      </c>
      <c r="M293" s="130"/>
      <c r="N293" s="131">
        <f t="shared" si="28"/>
        <v>0</v>
      </c>
      <c r="O293" s="132">
        <f t="shared" si="25"/>
        <v>0</v>
      </c>
      <c r="P293" s="132">
        <f t="shared" si="26"/>
        <v>0</v>
      </c>
      <c r="Q293" s="133">
        <f t="shared" si="27"/>
        <v>0</v>
      </c>
    </row>
    <row r="294" spans="1:17" s="118" customFormat="1" ht="15">
      <c r="A294" s="146">
        <v>179666</v>
      </c>
      <c r="B294" s="75" t="s">
        <v>270</v>
      </c>
      <c r="C294" s="105">
        <v>411.51</v>
      </c>
      <c r="D294" s="105"/>
      <c r="E294" s="107" t="s">
        <v>0</v>
      </c>
      <c r="F294" s="108">
        <v>90</v>
      </c>
      <c r="G294" s="108">
        <v>6</v>
      </c>
      <c r="H294" s="108">
        <v>6</v>
      </c>
      <c r="I294" s="109">
        <v>22.74</v>
      </c>
      <c r="J294" s="109">
        <v>21.5</v>
      </c>
      <c r="K294" s="110">
        <v>0.03</v>
      </c>
      <c r="L294" s="111">
        <v>6925808302542</v>
      </c>
      <c r="M294" s="112"/>
      <c r="N294" s="113">
        <f t="shared" si="28"/>
        <v>0</v>
      </c>
      <c r="O294" s="114">
        <f>I294/F294*M294</f>
        <v>0</v>
      </c>
      <c r="P294" s="114">
        <f>J294/F294*M294</f>
        <v>0</v>
      </c>
      <c r="Q294" s="115">
        <f t="shared" si="27"/>
        <v>0</v>
      </c>
    </row>
    <row r="295" spans="1:17" s="118" customFormat="1" ht="15">
      <c r="A295" s="146">
        <v>179668</v>
      </c>
      <c r="B295" s="75" t="s">
        <v>271</v>
      </c>
      <c r="C295" s="105">
        <v>411.51</v>
      </c>
      <c r="D295" s="105"/>
      <c r="E295" s="107" t="s">
        <v>0</v>
      </c>
      <c r="F295" s="108">
        <v>90</v>
      </c>
      <c r="G295" s="108">
        <v>6</v>
      </c>
      <c r="H295" s="108">
        <v>6</v>
      </c>
      <c r="I295" s="109">
        <v>22.74</v>
      </c>
      <c r="J295" s="109">
        <v>21.5</v>
      </c>
      <c r="K295" s="110">
        <v>0.03</v>
      </c>
      <c r="L295" s="111">
        <v>6925808302566</v>
      </c>
      <c r="M295" s="112"/>
      <c r="N295" s="113">
        <f t="shared" si="28"/>
        <v>0</v>
      </c>
      <c r="O295" s="114">
        <f t="shared" si="25"/>
        <v>0</v>
      </c>
      <c r="P295" s="114">
        <f t="shared" si="26"/>
        <v>0</v>
      </c>
      <c r="Q295" s="115">
        <f t="shared" si="27"/>
        <v>0</v>
      </c>
    </row>
    <row r="296" spans="1:17" s="118" customFormat="1" ht="15">
      <c r="A296" s="146">
        <v>179697</v>
      </c>
      <c r="B296" s="75" t="s">
        <v>272</v>
      </c>
      <c r="C296" s="105">
        <v>621.14</v>
      </c>
      <c r="D296" s="143"/>
      <c r="E296" s="107" t="s">
        <v>0</v>
      </c>
      <c r="F296" s="108">
        <v>60</v>
      </c>
      <c r="G296" s="108">
        <v>4</v>
      </c>
      <c r="H296" s="108">
        <v>4</v>
      </c>
      <c r="I296" s="109">
        <v>20.74</v>
      </c>
      <c r="J296" s="109">
        <v>19.5</v>
      </c>
      <c r="K296" s="110">
        <v>0.03</v>
      </c>
      <c r="L296" s="111">
        <v>6925808302856</v>
      </c>
      <c r="M296" s="112"/>
      <c r="N296" s="113">
        <f t="shared" si="28"/>
        <v>0</v>
      </c>
      <c r="O296" s="114">
        <f t="shared" si="25"/>
        <v>0</v>
      </c>
      <c r="P296" s="114">
        <f t="shared" si="26"/>
        <v>0</v>
      </c>
      <c r="Q296" s="115">
        <f t="shared" si="27"/>
        <v>0</v>
      </c>
    </row>
    <row r="297" spans="1:17" s="118" customFormat="1" ht="15">
      <c r="A297" s="146">
        <v>179701</v>
      </c>
      <c r="B297" s="75" t="s">
        <v>273</v>
      </c>
      <c r="C297" s="105">
        <v>621.14</v>
      </c>
      <c r="D297" s="143"/>
      <c r="E297" s="107" t="s">
        <v>0</v>
      </c>
      <c r="F297" s="108">
        <v>60</v>
      </c>
      <c r="G297" s="108">
        <v>4</v>
      </c>
      <c r="H297" s="108">
        <v>4</v>
      </c>
      <c r="I297" s="109">
        <v>20.74</v>
      </c>
      <c r="J297" s="109">
        <v>19.5</v>
      </c>
      <c r="K297" s="110">
        <v>0.03</v>
      </c>
      <c r="L297" s="111">
        <v>6925808302894</v>
      </c>
      <c r="M297" s="112"/>
      <c r="N297" s="113">
        <f t="shared" si="28"/>
        <v>0</v>
      </c>
      <c r="O297" s="114">
        <f t="shared" si="25"/>
        <v>0</v>
      </c>
      <c r="P297" s="114">
        <f t="shared" si="26"/>
        <v>0</v>
      </c>
      <c r="Q297" s="115">
        <f t="shared" si="27"/>
        <v>0</v>
      </c>
    </row>
    <row r="298" spans="1:17" s="118" customFormat="1" ht="15">
      <c r="A298" s="146">
        <v>179704</v>
      </c>
      <c r="B298" s="75" t="s">
        <v>274</v>
      </c>
      <c r="C298" s="105">
        <v>621.14</v>
      </c>
      <c r="D298" s="143"/>
      <c r="E298" s="107" t="s">
        <v>0</v>
      </c>
      <c r="F298" s="108">
        <v>60</v>
      </c>
      <c r="G298" s="108">
        <v>4</v>
      </c>
      <c r="H298" s="108">
        <v>4</v>
      </c>
      <c r="I298" s="109">
        <v>20.74</v>
      </c>
      <c r="J298" s="109">
        <v>19.5</v>
      </c>
      <c r="K298" s="110">
        <v>0.03</v>
      </c>
      <c r="L298" s="111">
        <v>6925808302924</v>
      </c>
      <c r="M298" s="112"/>
      <c r="N298" s="113">
        <f t="shared" si="28"/>
        <v>0</v>
      </c>
      <c r="O298" s="114">
        <f>I298/F298*M298</f>
        <v>0</v>
      </c>
      <c r="P298" s="114">
        <f>J298/F298*M298</f>
        <v>0</v>
      </c>
      <c r="Q298" s="115">
        <f t="shared" si="27"/>
        <v>0</v>
      </c>
    </row>
    <row r="299" spans="1:17" s="118" customFormat="1" ht="15">
      <c r="A299" s="146">
        <v>179706</v>
      </c>
      <c r="B299" s="75" t="s">
        <v>275</v>
      </c>
      <c r="C299" s="105">
        <v>621.14</v>
      </c>
      <c r="D299" s="143"/>
      <c r="E299" s="107" t="s">
        <v>0</v>
      </c>
      <c r="F299" s="108">
        <v>60</v>
      </c>
      <c r="G299" s="108">
        <v>4</v>
      </c>
      <c r="H299" s="108">
        <v>4</v>
      </c>
      <c r="I299" s="109">
        <v>20.74</v>
      </c>
      <c r="J299" s="109">
        <v>19.5</v>
      </c>
      <c r="K299" s="110">
        <v>0.03</v>
      </c>
      <c r="L299" s="111">
        <v>6925808302948</v>
      </c>
      <c r="M299" s="112"/>
      <c r="N299" s="113">
        <f t="shared" si="28"/>
        <v>0</v>
      </c>
      <c r="O299" s="114">
        <f t="shared" si="25"/>
        <v>0</v>
      </c>
      <c r="P299" s="114">
        <f t="shared" si="26"/>
        <v>0</v>
      </c>
      <c r="Q299" s="115">
        <f t="shared" si="27"/>
        <v>0</v>
      </c>
    </row>
    <row r="300" spans="1:17" s="118" customFormat="1" ht="15">
      <c r="A300" s="146">
        <v>179709</v>
      </c>
      <c r="B300" s="75" t="s">
        <v>276</v>
      </c>
      <c r="C300" s="105">
        <v>621.14</v>
      </c>
      <c r="D300" s="143"/>
      <c r="E300" s="107" t="s">
        <v>0</v>
      </c>
      <c r="F300" s="108">
        <v>60</v>
      </c>
      <c r="G300" s="108">
        <v>4</v>
      </c>
      <c r="H300" s="108">
        <v>4</v>
      </c>
      <c r="I300" s="109">
        <v>22.74</v>
      </c>
      <c r="J300" s="109">
        <v>21.5</v>
      </c>
      <c r="K300" s="110">
        <v>0.03</v>
      </c>
      <c r="L300" s="111">
        <v>6925808302979</v>
      </c>
      <c r="M300" s="112"/>
      <c r="N300" s="113">
        <f t="shared" si="28"/>
        <v>0</v>
      </c>
      <c r="O300" s="114">
        <f t="shared" si="25"/>
        <v>0</v>
      </c>
      <c r="P300" s="114">
        <f t="shared" si="26"/>
        <v>0</v>
      </c>
      <c r="Q300" s="115">
        <f t="shared" si="27"/>
        <v>0</v>
      </c>
    </row>
    <row r="301" spans="1:17" s="118" customFormat="1" ht="15">
      <c r="A301" s="146">
        <v>179698</v>
      </c>
      <c r="B301" s="75" t="s">
        <v>277</v>
      </c>
      <c r="C301" s="105">
        <v>592.75</v>
      </c>
      <c r="D301" s="143"/>
      <c r="E301" s="107" t="s">
        <v>0</v>
      </c>
      <c r="F301" s="108">
        <v>60</v>
      </c>
      <c r="G301" s="108">
        <v>4</v>
      </c>
      <c r="H301" s="108">
        <v>4</v>
      </c>
      <c r="I301" s="109">
        <v>21.24</v>
      </c>
      <c r="J301" s="109">
        <v>20</v>
      </c>
      <c r="K301" s="110">
        <v>0.03</v>
      </c>
      <c r="L301" s="111">
        <v>6925808302863</v>
      </c>
      <c r="M301" s="112"/>
      <c r="N301" s="113">
        <f t="shared" si="28"/>
        <v>0</v>
      </c>
      <c r="O301" s="114">
        <f>I301/F301*M301</f>
        <v>0</v>
      </c>
      <c r="P301" s="114">
        <f>J301/F301*M301</f>
        <v>0</v>
      </c>
      <c r="Q301" s="115">
        <f t="shared" si="27"/>
        <v>0</v>
      </c>
    </row>
    <row r="302" spans="1:17" s="118" customFormat="1" ht="15">
      <c r="A302" s="146">
        <v>179699</v>
      </c>
      <c r="B302" s="75" t="s">
        <v>278</v>
      </c>
      <c r="C302" s="105">
        <v>592.75</v>
      </c>
      <c r="D302" s="143"/>
      <c r="E302" s="107" t="s">
        <v>0</v>
      </c>
      <c r="F302" s="108">
        <v>60</v>
      </c>
      <c r="G302" s="108">
        <v>4</v>
      </c>
      <c r="H302" s="108">
        <v>4</v>
      </c>
      <c r="I302" s="109">
        <v>21.24</v>
      </c>
      <c r="J302" s="109">
        <v>20</v>
      </c>
      <c r="K302" s="110">
        <v>0.03</v>
      </c>
      <c r="L302" s="111">
        <v>6925808302870</v>
      </c>
      <c r="M302" s="112"/>
      <c r="N302" s="113">
        <f t="shared" si="28"/>
        <v>0</v>
      </c>
      <c r="O302" s="114">
        <f t="shared" si="25"/>
        <v>0</v>
      </c>
      <c r="P302" s="114">
        <f t="shared" si="26"/>
        <v>0</v>
      </c>
      <c r="Q302" s="115">
        <f t="shared" si="27"/>
        <v>0</v>
      </c>
    </row>
    <row r="303" spans="1:17" s="118" customFormat="1" ht="15">
      <c r="A303" s="146">
        <v>179700</v>
      </c>
      <c r="B303" s="75" t="s">
        <v>279</v>
      </c>
      <c r="C303" s="105">
        <v>592.75</v>
      </c>
      <c r="D303" s="143"/>
      <c r="E303" s="107" t="s">
        <v>0</v>
      </c>
      <c r="F303" s="108">
        <v>60</v>
      </c>
      <c r="G303" s="108">
        <v>4</v>
      </c>
      <c r="H303" s="108">
        <v>4</v>
      </c>
      <c r="I303" s="109">
        <v>21.24</v>
      </c>
      <c r="J303" s="109">
        <v>20</v>
      </c>
      <c r="K303" s="110">
        <v>0.03</v>
      </c>
      <c r="L303" s="111">
        <v>6925808302887</v>
      </c>
      <c r="M303" s="112"/>
      <c r="N303" s="113">
        <f t="shared" si="28"/>
        <v>0</v>
      </c>
      <c r="O303" s="114">
        <f>I303/F303*M303</f>
        <v>0</v>
      </c>
      <c r="P303" s="114">
        <f>J303/F303*M303</f>
        <v>0</v>
      </c>
      <c r="Q303" s="115">
        <f t="shared" si="27"/>
        <v>0</v>
      </c>
    </row>
    <row r="304" spans="1:17" s="118" customFormat="1" ht="15">
      <c r="A304" s="146">
        <v>179702</v>
      </c>
      <c r="B304" s="75" t="s">
        <v>280</v>
      </c>
      <c r="C304" s="105">
        <v>592.75</v>
      </c>
      <c r="D304" s="143"/>
      <c r="E304" s="107" t="s">
        <v>0</v>
      </c>
      <c r="F304" s="108">
        <v>60</v>
      </c>
      <c r="G304" s="108">
        <v>4</v>
      </c>
      <c r="H304" s="108">
        <v>4</v>
      </c>
      <c r="I304" s="109">
        <v>21.24</v>
      </c>
      <c r="J304" s="109">
        <v>20</v>
      </c>
      <c r="K304" s="110">
        <v>0.03</v>
      </c>
      <c r="L304" s="111">
        <v>6925808302900</v>
      </c>
      <c r="M304" s="112"/>
      <c r="N304" s="113">
        <f t="shared" si="28"/>
        <v>0</v>
      </c>
      <c r="O304" s="114">
        <f t="shared" si="25"/>
        <v>0</v>
      </c>
      <c r="P304" s="114">
        <f t="shared" si="26"/>
        <v>0</v>
      </c>
      <c r="Q304" s="115">
        <f t="shared" si="27"/>
        <v>0</v>
      </c>
    </row>
    <row r="305" spans="1:17" s="118" customFormat="1" ht="15">
      <c r="A305" s="146">
        <v>179703</v>
      </c>
      <c r="B305" s="75" t="s">
        <v>281</v>
      </c>
      <c r="C305" s="105">
        <v>592.75</v>
      </c>
      <c r="D305" s="143"/>
      <c r="E305" s="107" t="s">
        <v>0</v>
      </c>
      <c r="F305" s="108">
        <v>60</v>
      </c>
      <c r="G305" s="108">
        <v>4</v>
      </c>
      <c r="H305" s="108">
        <v>4</v>
      </c>
      <c r="I305" s="109">
        <v>21.24</v>
      </c>
      <c r="J305" s="109">
        <v>20</v>
      </c>
      <c r="K305" s="110">
        <v>0.03</v>
      </c>
      <c r="L305" s="111">
        <v>6925808302917</v>
      </c>
      <c r="M305" s="112"/>
      <c r="N305" s="113">
        <f t="shared" si="28"/>
        <v>0</v>
      </c>
      <c r="O305" s="114">
        <f>I305/F305*M305</f>
        <v>0</v>
      </c>
      <c r="P305" s="114">
        <f>J305/F305*M305</f>
        <v>0</v>
      </c>
      <c r="Q305" s="115">
        <f t="shared" si="27"/>
        <v>0</v>
      </c>
    </row>
    <row r="306" spans="1:17" ht="15">
      <c r="A306" s="146">
        <v>179705</v>
      </c>
      <c r="B306" s="75" t="s">
        <v>282</v>
      </c>
      <c r="C306" s="105">
        <v>592.75</v>
      </c>
      <c r="D306" s="143"/>
      <c r="E306" s="107" t="s">
        <v>0</v>
      </c>
      <c r="F306" s="108">
        <v>60</v>
      </c>
      <c r="G306" s="108">
        <v>4</v>
      </c>
      <c r="H306" s="108">
        <v>4</v>
      </c>
      <c r="I306" s="109">
        <v>21.74</v>
      </c>
      <c r="J306" s="109">
        <v>20.5</v>
      </c>
      <c r="K306" s="110">
        <v>0.03</v>
      </c>
      <c r="L306" s="111">
        <v>6925808302931</v>
      </c>
      <c r="M306" s="112"/>
      <c r="N306" s="113">
        <f t="shared" si="28"/>
        <v>0</v>
      </c>
      <c r="O306" s="114">
        <f t="shared" si="25"/>
        <v>0</v>
      </c>
      <c r="P306" s="114">
        <f t="shared" si="26"/>
        <v>0</v>
      </c>
      <c r="Q306" s="115">
        <f t="shared" si="27"/>
        <v>0</v>
      </c>
    </row>
    <row r="307" spans="1:17" ht="15">
      <c r="A307" s="146">
        <v>179707</v>
      </c>
      <c r="B307" s="75" t="s">
        <v>283</v>
      </c>
      <c r="C307" s="105">
        <v>592.75</v>
      </c>
      <c r="D307" s="143"/>
      <c r="E307" s="107" t="s">
        <v>0</v>
      </c>
      <c r="F307" s="108">
        <v>60</v>
      </c>
      <c r="G307" s="108">
        <v>4</v>
      </c>
      <c r="H307" s="108">
        <v>4</v>
      </c>
      <c r="I307" s="109">
        <v>21.74</v>
      </c>
      <c r="J307" s="109">
        <v>20.5</v>
      </c>
      <c r="K307" s="110">
        <v>0.03</v>
      </c>
      <c r="L307" s="111">
        <v>6925808302955</v>
      </c>
      <c r="M307" s="112"/>
      <c r="N307" s="113">
        <f t="shared" si="28"/>
        <v>0</v>
      </c>
      <c r="O307" s="114">
        <f t="shared" si="25"/>
        <v>0</v>
      </c>
      <c r="P307" s="114">
        <f t="shared" si="26"/>
        <v>0</v>
      </c>
      <c r="Q307" s="115">
        <f t="shared" si="27"/>
        <v>0</v>
      </c>
    </row>
    <row r="308" spans="1:17" ht="15">
      <c r="A308" s="146">
        <v>179708</v>
      </c>
      <c r="B308" s="75" t="s">
        <v>284</v>
      </c>
      <c r="C308" s="105">
        <v>639.20000000000005</v>
      </c>
      <c r="D308" s="143"/>
      <c r="E308" s="107" t="s">
        <v>0</v>
      </c>
      <c r="F308" s="108">
        <v>60</v>
      </c>
      <c r="G308" s="108">
        <v>4</v>
      </c>
      <c r="H308" s="108">
        <v>4</v>
      </c>
      <c r="I308" s="109">
        <v>22.74</v>
      </c>
      <c r="J308" s="109">
        <v>21.5</v>
      </c>
      <c r="K308" s="110">
        <v>0.03</v>
      </c>
      <c r="L308" s="111">
        <v>6925808302962</v>
      </c>
      <c r="M308" s="112"/>
      <c r="N308" s="113">
        <f t="shared" si="28"/>
        <v>0</v>
      </c>
      <c r="O308" s="114">
        <f>I308/F308*M308</f>
        <v>0</v>
      </c>
      <c r="P308" s="114">
        <f>J308/F308*M308</f>
        <v>0</v>
      </c>
      <c r="Q308" s="115">
        <f t="shared" si="27"/>
        <v>0</v>
      </c>
    </row>
    <row r="309" spans="1:17" ht="15">
      <c r="A309" s="146">
        <v>179710</v>
      </c>
      <c r="B309" s="75" t="s">
        <v>285</v>
      </c>
      <c r="C309" s="105">
        <v>639.20000000000005</v>
      </c>
      <c r="D309" s="143"/>
      <c r="E309" s="107" t="s">
        <v>0</v>
      </c>
      <c r="F309" s="108">
        <v>60</v>
      </c>
      <c r="G309" s="108">
        <v>4</v>
      </c>
      <c r="H309" s="108">
        <v>4</v>
      </c>
      <c r="I309" s="109">
        <v>22.74</v>
      </c>
      <c r="J309" s="109">
        <v>21.5</v>
      </c>
      <c r="K309" s="110">
        <v>0.03</v>
      </c>
      <c r="L309" s="111">
        <v>6925808302986</v>
      </c>
      <c r="M309" s="112"/>
      <c r="N309" s="113">
        <f t="shared" si="28"/>
        <v>0</v>
      </c>
      <c r="O309" s="114">
        <f t="shared" si="25"/>
        <v>0</v>
      </c>
      <c r="P309" s="114">
        <f t="shared" si="26"/>
        <v>0</v>
      </c>
      <c r="Q309" s="115">
        <f t="shared" si="27"/>
        <v>0</v>
      </c>
    </row>
    <row r="310" spans="1:17" ht="15">
      <c r="A310" s="146">
        <v>179739</v>
      </c>
      <c r="B310" s="75" t="s">
        <v>286</v>
      </c>
      <c r="C310" s="105">
        <v>821.41</v>
      </c>
      <c r="D310" s="143"/>
      <c r="E310" s="107" t="s">
        <v>0</v>
      </c>
      <c r="F310" s="108">
        <v>45</v>
      </c>
      <c r="G310" s="108">
        <v>3</v>
      </c>
      <c r="H310" s="108">
        <v>3</v>
      </c>
      <c r="I310" s="109">
        <v>20.74</v>
      </c>
      <c r="J310" s="109">
        <v>19.5</v>
      </c>
      <c r="K310" s="110">
        <v>0.03</v>
      </c>
      <c r="L310" s="111">
        <v>6925808303273</v>
      </c>
      <c r="M310" s="112"/>
      <c r="N310" s="113">
        <f t="shared" si="28"/>
        <v>0</v>
      </c>
      <c r="O310" s="114">
        <f t="shared" si="25"/>
        <v>0</v>
      </c>
      <c r="P310" s="114">
        <f t="shared" si="26"/>
        <v>0</v>
      </c>
      <c r="Q310" s="115">
        <f t="shared" si="27"/>
        <v>0</v>
      </c>
    </row>
    <row r="311" spans="1:17" ht="15">
      <c r="A311" s="146">
        <v>179743</v>
      </c>
      <c r="B311" s="75" t="s">
        <v>287</v>
      </c>
      <c r="C311" s="105">
        <v>814.32</v>
      </c>
      <c r="D311" s="143"/>
      <c r="E311" s="107" t="s">
        <v>0</v>
      </c>
      <c r="F311" s="108">
        <v>45</v>
      </c>
      <c r="G311" s="108">
        <v>3</v>
      </c>
      <c r="H311" s="108">
        <v>3</v>
      </c>
      <c r="I311" s="109">
        <v>20.74</v>
      </c>
      <c r="J311" s="109">
        <v>19.5</v>
      </c>
      <c r="K311" s="110">
        <v>0.03</v>
      </c>
      <c r="L311" s="111">
        <v>6925808303310</v>
      </c>
      <c r="M311" s="112"/>
      <c r="N311" s="113">
        <f t="shared" si="28"/>
        <v>0</v>
      </c>
      <c r="O311" s="114">
        <f t="shared" si="25"/>
        <v>0</v>
      </c>
      <c r="P311" s="114">
        <f t="shared" si="26"/>
        <v>0</v>
      </c>
      <c r="Q311" s="115">
        <f t="shared" si="27"/>
        <v>0</v>
      </c>
    </row>
    <row r="312" spans="1:17" ht="15">
      <c r="A312" s="146">
        <v>179746</v>
      </c>
      <c r="B312" s="75" t="s">
        <v>288</v>
      </c>
      <c r="C312" s="105">
        <v>814.32</v>
      </c>
      <c r="D312" s="143"/>
      <c r="E312" s="107" t="s">
        <v>0</v>
      </c>
      <c r="F312" s="108">
        <v>45</v>
      </c>
      <c r="G312" s="108">
        <v>3</v>
      </c>
      <c r="H312" s="108">
        <v>3</v>
      </c>
      <c r="I312" s="109">
        <v>20.74</v>
      </c>
      <c r="J312" s="109">
        <v>19.5</v>
      </c>
      <c r="K312" s="110">
        <v>0.03</v>
      </c>
      <c r="L312" s="111">
        <v>6925808303341</v>
      </c>
      <c r="M312" s="112"/>
      <c r="N312" s="113">
        <f t="shared" si="28"/>
        <v>0</v>
      </c>
      <c r="O312" s="114">
        <f>I312/F312*M312</f>
        <v>0</v>
      </c>
      <c r="P312" s="114">
        <f>J312/F312*M312</f>
        <v>0</v>
      </c>
      <c r="Q312" s="115">
        <f t="shared" si="27"/>
        <v>0</v>
      </c>
    </row>
    <row r="313" spans="1:17" ht="15">
      <c r="A313" s="146">
        <v>179748</v>
      </c>
      <c r="B313" s="75" t="s">
        <v>289</v>
      </c>
      <c r="C313" s="105">
        <v>814.32</v>
      </c>
      <c r="D313" s="143"/>
      <c r="E313" s="107" t="s">
        <v>0</v>
      </c>
      <c r="F313" s="108">
        <v>45</v>
      </c>
      <c r="G313" s="108">
        <v>3</v>
      </c>
      <c r="H313" s="108">
        <v>3</v>
      </c>
      <c r="I313" s="109">
        <v>20.74</v>
      </c>
      <c r="J313" s="109">
        <v>19.5</v>
      </c>
      <c r="K313" s="110">
        <v>0.03</v>
      </c>
      <c r="L313" s="111">
        <v>6925808303365</v>
      </c>
      <c r="M313" s="112"/>
      <c r="N313" s="113">
        <f t="shared" si="28"/>
        <v>0</v>
      </c>
      <c r="O313" s="114">
        <f t="shared" si="25"/>
        <v>0</v>
      </c>
      <c r="P313" s="114">
        <f t="shared" si="26"/>
        <v>0</v>
      </c>
      <c r="Q313" s="115">
        <f t="shared" si="27"/>
        <v>0</v>
      </c>
    </row>
    <row r="314" spans="1:17" ht="15">
      <c r="A314" s="146">
        <v>179751</v>
      </c>
      <c r="B314" s="75" t="s">
        <v>290</v>
      </c>
      <c r="C314" s="105">
        <v>814.32</v>
      </c>
      <c r="D314" s="143"/>
      <c r="E314" s="107" t="s">
        <v>0</v>
      </c>
      <c r="F314" s="108">
        <v>45</v>
      </c>
      <c r="G314" s="108">
        <v>3</v>
      </c>
      <c r="H314" s="108">
        <v>3</v>
      </c>
      <c r="I314" s="109">
        <v>20.74</v>
      </c>
      <c r="J314" s="109">
        <v>19.5</v>
      </c>
      <c r="K314" s="110">
        <v>0.03</v>
      </c>
      <c r="L314" s="111">
        <v>6925808303396</v>
      </c>
      <c r="M314" s="112"/>
      <c r="N314" s="113">
        <f t="shared" si="28"/>
        <v>0</v>
      </c>
      <c r="O314" s="114">
        <f t="shared" si="25"/>
        <v>0</v>
      </c>
      <c r="P314" s="114">
        <f t="shared" si="26"/>
        <v>0</v>
      </c>
      <c r="Q314" s="115">
        <f t="shared" si="27"/>
        <v>0</v>
      </c>
    </row>
    <row r="315" spans="1:17" s="118" customFormat="1" ht="15">
      <c r="A315" s="146">
        <v>179740</v>
      </c>
      <c r="B315" s="75" t="s">
        <v>291</v>
      </c>
      <c r="C315" s="105">
        <v>783.36</v>
      </c>
      <c r="D315" s="143"/>
      <c r="E315" s="107" t="s">
        <v>0</v>
      </c>
      <c r="F315" s="108">
        <v>45</v>
      </c>
      <c r="G315" s="108">
        <v>3</v>
      </c>
      <c r="H315" s="108">
        <v>3</v>
      </c>
      <c r="I315" s="109">
        <v>21.24</v>
      </c>
      <c r="J315" s="109">
        <v>20</v>
      </c>
      <c r="K315" s="110">
        <v>0.03</v>
      </c>
      <c r="L315" s="111">
        <v>6925808303280</v>
      </c>
      <c r="M315" s="112"/>
      <c r="N315" s="113">
        <f t="shared" si="28"/>
        <v>0</v>
      </c>
      <c r="O315" s="114">
        <f t="shared" si="25"/>
        <v>0</v>
      </c>
      <c r="P315" s="114">
        <f t="shared" si="26"/>
        <v>0</v>
      </c>
      <c r="Q315" s="115">
        <f t="shared" si="27"/>
        <v>0</v>
      </c>
    </row>
    <row r="316" spans="1:17" ht="15">
      <c r="A316" s="146">
        <v>179741</v>
      </c>
      <c r="B316" s="75" t="s">
        <v>3359</v>
      </c>
      <c r="C316" s="105">
        <v>783.36</v>
      </c>
      <c r="D316" s="143"/>
      <c r="E316" s="107" t="s">
        <v>0</v>
      </c>
      <c r="F316" s="108">
        <v>45</v>
      </c>
      <c r="G316" s="108">
        <v>3</v>
      </c>
      <c r="H316" s="108">
        <v>3</v>
      </c>
      <c r="I316" s="109">
        <v>20.74</v>
      </c>
      <c r="J316" s="109">
        <v>19.5</v>
      </c>
      <c r="K316" s="110">
        <v>0.03</v>
      </c>
      <c r="L316" s="111">
        <v>6925808303297</v>
      </c>
      <c r="M316" s="112"/>
      <c r="N316" s="113">
        <f t="shared" si="28"/>
        <v>0</v>
      </c>
      <c r="O316" s="114">
        <f>I316/F316*M316</f>
        <v>0</v>
      </c>
      <c r="P316" s="114">
        <f>J316/F316*M316</f>
        <v>0</v>
      </c>
      <c r="Q316" s="115">
        <f t="shared" si="27"/>
        <v>0</v>
      </c>
    </row>
    <row r="317" spans="1:17" ht="15">
      <c r="A317" s="146">
        <v>179742</v>
      </c>
      <c r="B317" s="75" t="s">
        <v>292</v>
      </c>
      <c r="C317" s="105">
        <v>783.36</v>
      </c>
      <c r="D317" s="143"/>
      <c r="E317" s="107" t="s">
        <v>0</v>
      </c>
      <c r="F317" s="108">
        <v>45</v>
      </c>
      <c r="G317" s="108">
        <v>3</v>
      </c>
      <c r="H317" s="108">
        <v>3</v>
      </c>
      <c r="I317" s="109">
        <v>21.24</v>
      </c>
      <c r="J317" s="109">
        <v>20</v>
      </c>
      <c r="K317" s="110">
        <v>0.03</v>
      </c>
      <c r="L317" s="111">
        <v>6925808303303</v>
      </c>
      <c r="M317" s="112"/>
      <c r="N317" s="113">
        <f t="shared" si="28"/>
        <v>0</v>
      </c>
      <c r="O317" s="114">
        <f t="shared" si="25"/>
        <v>0</v>
      </c>
      <c r="P317" s="114">
        <f t="shared" si="26"/>
        <v>0</v>
      </c>
      <c r="Q317" s="115">
        <f t="shared" si="27"/>
        <v>0</v>
      </c>
    </row>
    <row r="318" spans="1:17" s="118" customFormat="1" ht="15">
      <c r="A318" s="148">
        <v>179744</v>
      </c>
      <c r="B318" s="121" t="s">
        <v>293</v>
      </c>
      <c r="C318" s="122">
        <v>783.36</v>
      </c>
      <c r="D318" s="149">
        <v>591.89</v>
      </c>
      <c r="E318" s="124" t="s">
        <v>0</v>
      </c>
      <c r="F318" s="126">
        <v>45</v>
      </c>
      <c r="G318" s="126">
        <v>3</v>
      </c>
      <c r="H318" s="126">
        <v>3</v>
      </c>
      <c r="I318" s="127">
        <v>21.24</v>
      </c>
      <c r="J318" s="127">
        <v>20</v>
      </c>
      <c r="K318" s="128">
        <v>0.03</v>
      </c>
      <c r="L318" s="129">
        <v>6925808303327</v>
      </c>
      <c r="M318" s="130"/>
      <c r="N318" s="131">
        <f t="shared" si="28"/>
        <v>0</v>
      </c>
      <c r="O318" s="132">
        <f t="shared" si="25"/>
        <v>0</v>
      </c>
      <c r="P318" s="132">
        <f t="shared" si="26"/>
        <v>0</v>
      </c>
      <c r="Q318" s="133">
        <f t="shared" si="27"/>
        <v>0</v>
      </c>
    </row>
    <row r="319" spans="1:17" s="118" customFormat="1" ht="15">
      <c r="A319" s="146">
        <v>179745</v>
      </c>
      <c r="B319" s="75" t="s">
        <v>294</v>
      </c>
      <c r="C319" s="105">
        <v>783.36</v>
      </c>
      <c r="D319" s="143"/>
      <c r="E319" s="107" t="s">
        <v>0</v>
      </c>
      <c r="F319" s="108">
        <v>45</v>
      </c>
      <c r="G319" s="108">
        <v>3</v>
      </c>
      <c r="H319" s="108">
        <v>3</v>
      </c>
      <c r="I319" s="109">
        <v>21.24</v>
      </c>
      <c r="J319" s="109">
        <v>20</v>
      </c>
      <c r="K319" s="110">
        <v>0.03</v>
      </c>
      <c r="L319" s="111">
        <v>6925808303334</v>
      </c>
      <c r="M319" s="112"/>
      <c r="N319" s="113">
        <f t="shared" si="28"/>
        <v>0</v>
      </c>
      <c r="O319" s="114">
        <f t="shared" si="25"/>
        <v>0</v>
      </c>
      <c r="P319" s="114">
        <f t="shared" si="26"/>
        <v>0</v>
      </c>
      <c r="Q319" s="115">
        <f t="shared" si="27"/>
        <v>0</v>
      </c>
    </row>
    <row r="320" spans="1:17" s="118" customFormat="1" ht="15">
      <c r="A320" s="148">
        <v>179747</v>
      </c>
      <c r="B320" s="121" t="s">
        <v>295</v>
      </c>
      <c r="C320" s="122">
        <v>783.36</v>
      </c>
      <c r="D320" s="149">
        <v>179.27</v>
      </c>
      <c r="E320" s="124" t="s">
        <v>0</v>
      </c>
      <c r="F320" s="126">
        <v>45</v>
      </c>
      <c r="G320" s="126">
        <v>3</v>
      </c>
      <c r="H320" s="126">
        <v>3</v>
      </c>
      <c r="I320" s="127">
        <v>21.74</v>
      </c>
      <c r="J320" s="127">
        <v>20.5</v>
      </c>
      <c r="K320" s="128">
        <v>0.03</v>
      </c>
      <c r="L320" s="129">
        <v>6925808303358</v>
      </c>
      <c r="M320" s="130"/>
      <c r="N320" s="131">
        <f t="shared" si="28"/>
        <v>0</v>
      </c>
      <c r="O320" s="132">
        <f t="shared" si="25"/>
        <v>0</v>
      </c>
      <c r="P320" s="132">
        <f t="shared" si="26"/>
        <v>0</v>
      </c>
      <c r="Q320" s="133">
        <f t="shared" si="27"/>
        <v>0</v>
      </c>
    </row>
    <row r="321" spans="1:17" s="118" customFormat="1" ht="15">
      <c r="A321" s="146">
        <v>179749</v>
      </c>
      <c r="B321" s="75" t="s">
        <v>296</v>
      </c>
      <c r="C321" s="105">
        <v>783.36</v>
      </c>
      <c r="D321" s="143"/>
      <c r="E321" s="107" t="s">
        <v>0</v>
      </c>
      <c r="F321" s="108">
        <v>45</v>
      </c>
      <c r="G321" s="108">
        <v>3</v>
      </c>
      <c r="H321" s="108">
        <v>3</v>
      </c>
      <c r="I321" s="109">
        <v>21.74</v>
      </c>
      <c r="J321" s="109">
        <v>20.5</v>
      </c>
      <c r="K321" s="110">
        <v>0.03</v>
      </c>
      <c r="L321" s="111">
        <v>6925808303372</v>
      </c>
      <c r="M321" s="112"/>
      <c r="N321" s="113">
        <f t="shared" si="28"/>
        <v>0</v>
      </c>
      <c r="O321" s="114">
        <f t="shared" si="25"/>
        <v>0</v>
      </c>
      <c r="P321" s="114">
        <f t="shared" si="26"/>
        <v>0</v>
      </c>
      <c r="Q321" s="115">
        <f t="shared" si="27"/>
        <v>0</v>
      </c>
    </row>
    <row r="322" spans="1:17" s="118" customFormat="1" ht="15">
      <c r="A322" s="146">
        <v>179750</v>
      </c>
      <c r="B322" s="75" t="s">
        <v>297</v>
      </c>
      <c r="C322" s="105">
        <v>846.56</v>
      </c>
      <c r="D322" s="143"/>
      <c r="E322" s="107" t="s">
        <v>0</v>
      </c>
      <c r="F322" s="108">
        <v>45</v>
      </c>
      <c r="G322" s="108">
        <v>3</v>
      </c>
      <c r="H322" s="108">
        <v>3</v>
      </c>
      <c r="I322" s="109">
        <v>22.74</v>
      </c>
      <c r="J322" s="109">
        <v>21.5</v>
      </c>
      <c r="K322" s="110">
        <v>0.03</v>
      </c>
      <c r="L322" s="111">
        <v>6925808303389</v>
      </c>
      <c r="M322" s="112"/>
      <c r="N322" s="113">
        <f t="shared" si="28"/>
        <v>0</v>
      </c>
      <c r="O322" s="114">
        <f t="shared" si="25"/>
        <v>0</v>
      </c>
      <c r="P322" s="114">
        <f t="shared" si="26"/>
        <v>0</v>
      </c>
      <c r="Q322" s="115">
        <f t="shared" si="27"/>
        <v>0</v>
      </c>
    </row>
    <row r="323" spans="1:17" s="118" customFormat="1" ht="15">
      <c r="A323" s="148">
        <v>179752</v>
      </c>
      <c r="B323" s="121" t="s">
        <v>298</v>
      </c>
      <c r="C323" s="122">
        <v>846.56</v>
      </c>
      <c r="D323" s="149">
        <v>648.53</v>
      </c>
      <c r="E323" s="124" t="s">
        <v>0</v>
      </c>
      <c r="F323" s="126">
        <v>45</v>
      </c>
      <c r="G323" s="126">
        <v>3</v>
      </c>
      <c r="H323" s="126">
        <v>3</v>
      </c>
      <c r="I323" s="127">
        <v>22.74</v>
      </c>
      <c r="J323" s="127">
        <v>21.5</v>
      </c>
      <c r="K323" s="128">
        <v>0.03</v>
      </c>
      <c r="L323" s="129">
        <v>6925808303402</v>
      </c>
      <c r="M323" s="130"/>
      <c r="N323" s="131">
        <f t="shared" si="28"/>
        <v>0</v>
      </c>
      <c r="O323" s="132">
        <f t="shared" si="25"/>
        <v>0</v>
      </c>
      <c r="P323" s="132">
        <f t="shared" si="26"/>
        <v>0</v>
      </c>
      <c r="Q323" s="133">
        <f t="shared" si="27"/>
        <v>0</v>
      </c>
    </row>
    <row r="324" spans="1:17" ht="15.75">
      <c r="A324" s="344" t="s">
        <v>3355</v>
      </c>
      <c r="B324" s="345"/>
      <c r="C324" s="345"/>
      <c r="D324" s="345"/>
      <c r="E324" s="356"/>
      <c r="F324" s="356"/>
      <c r="G324" s="356"/>
      <c r="H324" s="356"/>
      <c r="I324" s="356"/>
      <c r="J324" s="356"/>
      <c r="K324" s="356"/>
      <c r="L324" s="356"/>
      <c r="M324" s="356"/>
      <c r="N324" s="356"/>
      <c r="O324" s="356"/>
      <c r="P324" s="356"/>
      <c r="Q324" s="144"/>
    </row>
    <row r="325" spans="1:17" ht="15">
      <c r="A325" s="146">
        <v>179627</v>
      </c>
      <c r="B325" s="75" t="s">
        <v>299</v>
      </c>
      <c r="C325" s="105">
        <v>207.67</v>
      </c>
      <c r="D325" s="143"/>
      <c r="E325" s="107" t="s">
        <v>0</v>
      </c>
      <c r="F325" s="108">
        <v>180</v>
      </c>
      <c r="G325" s="108">
        <v>12</v>
      </c>
      <c r="H325" s="108">
        <v>12</v>
      </c>
      <c r="I325" s="109">
        <v>20.74</v>
      </c>
      <c r="J325" s="109">
        <v>19.5</v>
      </c>
      <c r="K325" s="110">
        <v>0.03</v>
      </c>
      <c r="L325" s="111">
        <v>6925808302153</v>
      </c>
      <c r="M325" s="112"/>
      <c r="N325" s="113">
        <f t="shared" si="28"/>
        <v>0</v>
      </c>
      <c r="O325" s="114">
        <f t="shared" ref="O325:O381" si="29">I325/F325*M325</f>
        <v>0</v>
      </c>
      <c r="P325" s="114">
        <f t="shared" ref="P325:P381" si="30">J325/F325*M325</f>
        <v>0</v>
      </c>
      <c r="Q325" s="115">
        <f t="shared" ref="Q325:Q381" si="31">K325/F325*M325</f>
        <v>0</v>
      </c>
    </row>
    <row r="326" spans="1:17" ht="15">
      <c r="A326" s="146">
        <v>179631</v>
      </c>
      <c r="B326" s="75" t="s">
        <v>300</v>
      </c>
      <c r="C326" s="105">
        <v>207.67</v>
      </c>
      <c r="D326" s="143"/>
      <c r="E326" s="107" t="s">
        <v>0</v>
      </c>
      <c r="F326" s="108">
        <v>180</v>
      </c>
      <c r="G326" s="108">
        <v>12</v>
      </c>
      <c r="H326" s="108">
        <v>12</v>
      </c>
      <c r="I326" s="109">
        <v>20.74</v>
      </c>
      <c r="J326" s="109">
        <v>19.5</v>
      </c>
      <c r="K326" s="110">
        <v>0.03</v>
      </c>
      <c r="L326" s="111">
        <v>6925808302191</v>
      </c>
      <c r="M326" s="112"/>
      <c r="N326" s="113">
        <f t="shared" si="28"/>
        <v>0</v>
      </c>
      <c r="O326" s="114">
        <f t="shared" si="29"/>
        <v>0</v>
      </c>
      <c r="P326" s="114">
        <f t="shared" si="30"/>
        <v>0</v>
      </c>
      <c r="Q326" s="115">
        <f t="shared" si="31"/>
        <v>0</v>
      </c>
    </row>
    <row r="327" spans="1:17" ht="15">
      <c r="A327" s="146">
        <v>179634</v>
      </c>
      <c r="B327" s="75" t="s">
        <v>301</v>
      </c>
      <c r="C327" s="105">
        <v>207.67</v>
      </c>
      <c r="D327" s="143"/>
      <c r="E327" s="107" t="s">
        <v>0</v>
      </c>
      <c r="F327" s="108">
        <v>180</v>
      </c>
      <c r="G327" s="108">
        <v>12</v>
      </c>
      <c r="H327" s="108">
        <v>12</v>
      </c>
      <c r="I327" s="109">
        <v>20.74</v>
      </c>
      <c r="J327" s="109">
        <v>19.5</v>
      </c>
      <c r="K327" s="110">
        <v>0.03</v>
      </c>
      <c r="L327" s="111">
        <v>6925808302221</v>
      </c>
      <c r="M327" s="112"/>
      <c r="N327" s="113">
        <f t="shared" si="28"/>
        <v>0</v>
      </c>
      <c r="O327" s="114">
        <f t="shared" si="29"/>
        <v>0</v>
      </c>
      <c r="P327" s="114">
        <f t="shared" si="30"/>
        <v>0</v>
      </c>
      <c r="Q327" s="115">
        <f t="shared" si="31"/>
        <v>0</v>
      </c>
    </row>
    <row r="328" spans="1:17" s="118" customFormat="1" ht="15">
      <c r="A328" s="146">
        <v>179636</v>
      </c>
      <c r="B328" s="75" t="s">
        <v>302</v>
      </c>
      <c r="C328" s="105">
        <v>207.67</v>
      </c>
      <c r="D328" s="143"/>
      <c r="E328" s="107" t="s">
        <v>0</v>
      </c>
      <c r="F328" s="108">
        <v>180</v>
      </c>
      <c r="G328" s="108">
        <v>12</v>
      </c>
      <c r="H328" s="108">
        <v>12</v>
      </c>
      <c r="I328" s="109">
        <v>20.74</v>
      </c>
      <c r="J328" s="109">
        <v>19.5</v>
      </c>
      <c r="K328" s="110">
        <v>0.03</v>
      </c>
      <c r="L328" s="111">
        <v>6925808302245</v>
      </c>
      <c r="M328" s="112"/>
      <c r="N328" s="113">
        <f t="shared" si="28"/>
        <v>0</v>
      </c>
      <c r="O328" s="114">
        <f t="shared" si="29"/>
        <v>0</v>
      </c>
      <c r="P328" s="114">
        <f t="shared" si="30"/>
        <v>0</v>
      </c>
      <c r="Q328" s="115">
        <f t="shared" si="31"/>
        <v>0</v>
      </c>
    </row>
    <row r="329" spans="1:17" s="118" customFormat="1" ht="15">
      <c r="A329" s="148">
        <v>179639</v>
      </c>
      <c r="B329" s="121" t="s">
        <v>303</v>
      </c>
      <c r="C329" s="122">
        <v>189.05</v>
      </c>
      <c r="D329" s="149">
        <v>128.01</v>
      </c>
      <c r="E329" s="124" t="s">
        <v>0</v>
      </c>
      <c r="F329" s="126">
        <v>180</v>
      </c>
      <c r="G329" s="126">
        <v>12</v>
      </c>
      <c r="H329" s="126">
        <v>12</v>
      </c>
      <c r="I329" s="127">
        <v>20.74</v>
      </c>
      <c r="J329" s="127">
        <v>19.5</v>
      </c>
      <c r="K329" s="128">
        <v>0.03</v>
      </c>
      <c r="L329" s="129">
        <v>6925808302276</v>
      </c>
      <c r="M329" s="130"/>
      <c r="N329" s="131">
        <f t="shared" si="28"/>
        <v>0</v>
      </c>
      <c r="O329" s="132">
        <f t="shared" si="29"/>
        <v>0</v>
      </c>
      <c r="P329" s="132">
        <f t="shared" si="30"/>
        <v>0</v>
      </c>
      <c r="Q329" s="133">
        <f t="shared" si="31"/>
        <v>0</v>
      </c>
    </row>
    <row r="330" spans="1:17" s="118" customFormat="1" ht="15">
      <c r="A330" s="120">
        <v>180278</v>
      </c>
      <c r="B330" s="121" t="s">
        <v>1099</v>
      </c>
      <c r="C330" s="122">
        <v>189.05</v>
      </c>
      <c r="D330" s="149">
        <v>41.63</v>
      </c>
      <c r="E330" s="124" t="s">
        <v>0</v>
      </c>
      <c r="F330" s="126">
        <v>180</v>
      </c>
      <c r="G330" s="126">
        <v>12</v>
      </c>
      <c r="H330" s="126">
        <v>12</v>
      </c>
      <c r="I330" s="127">
        <v>21.24</v>
      </c>
      <c r="J330" s="127">
        <v>20</v>
      </c>
      <c r="K330" s="128">
        <v>0.03</v>
      </c>
      <c r="L330" s="129">
        <v>6925808305352</v>
      </c>
      <c r="M330" s="130"/>
      <c r="N330" s="131">
        <f t="shared" si="28"/>
        <v>0</v>
      </c>
      <c r="O330" s="132">
        <f>I330/F330*M330</f>
        <v>0</v>
      </c>
      <c r="P330" s="132">
        <f>J330/F330*M330</f>
        <v>0</v>
      </c>
      <c r="Q330" s="133">
        <f t="shared" si="31"/>
        <v>0</v>
      </c>
    </row>
    <row r="331" spans="1:17" s="118" customFormat="1" ht="15">
      <c r="A331" s="146">
        <v>179628</v>
      </c>
      <c r="B331" s="75" t="s">
        <v>304</v>
      </c>
      <c r="C331" s="105">
        <v>189.05</v>
      </c>
      <c r="D331" s="143"/>
      <c r="E331" s="107" t="s">
        <v>0</v>
      </c>
      <c r="F331" s="108">
        <v>180</v>
      </c>
      <c r="G331" s="108">
        <v>12</v>
      </c>
      <c r="H331" s="108">
        <v>12</v>
      </c>
      <c r="I331" s="109">
        <v>21.24</v>
      </c>
      <c r="J331" s="109">
        <v>20</v>
      </c>
      <c r="K331" s="110">
        <v>0.03</v>
      </c>
      <c r="L331" s="111">
        <v>6925808302160</v>
      </c>
      <c r="M331" s="112"/>
      <c r="N331" s="113">
        <f t="shared" si="28"/>
        <v>0</v>
      </c>
      <c r="O331" s="114">
        <f t="shared" si="29"/>
        <v>0</v>
      </c>
      <c r="P331" s="114">
        <f t="shared" si="30"/>
        <v>0</v>
      </c>
      <c r="Q331" s="115">
        <f t="shared" si="31"/>
        <v>0</v>
      </c>
    </row>
    <row r="332" spans="1:17" s="118" customFormat="1" ht="15">
      <c r="A332" s="148">
        <v>179630</v>
      </c>
      <c r="B332" s="121" t="s">
        <v>305</v>
      </c>
      <c r="C332" s="122">
        <v>189.05</v>
      </c>
      <c r="D332" s="149">
        <v>132.34</v>
      </c>
      <c r="E332" s="124" t="s">
        <v>0</v>
      </c>
      <c r="F332" s="126">
        <v>180</v>
      </c>
      <c r="G332" s="126">
        <v>12</v>
      </c>
      <c r="H332" s="126">
        <v>12</v>
      </c>
      <c r="I332" s="127">
        <v>21.24</v>
      </c>
      <c r="J332" s="127">
        <v>20</v>
      </c>
      <c r="K332" s="128">
        <v>0.03</v>
      </c>
      <c r="L332" s="129">
        <v>6925808302184</v>
      </c>
      <c r="M332" s="130"/>
      <c r="N332" s="131">
        <f t="shared" si="28"/>
        <v>0</v>
      </c>
      <c r="O332" s="132">
        <f t="shared" si="29"/>
        <v>0</v>
      </c>
      <c r="P332" s="132">
        <f t="shared" si="30"/>
        <v>0</v>
      </c>
      <c r="Q332" s="133">
        <f t="shared" si="31"/>
        <v>0</v>
      </c>
    </row>
    <row r="333" spans="1:17" s="137" customFormat="1" ht="15">
      <c r="A333" s="148">
        <v>179632</v>
      </c>
      <c r="B333" s="121" t="s">
        <v>306</v>
      </c>
      <c r="C333" s="122">
        <v>189.05</v>
      </c>
      <c r="D333" s="149">
        <v>90.91</v>
      </c>
      <c r="E333" s="124" t="s">
        <v>0</v>
      </c>
      <c r="F333" s="126">
        <v>180</v>
      </c>
      <c r="G333" s="126">
        <v>12</v>
      </c>
      <c r="H333" s="126">
        <v>12</v>
      </c>
      <c r="I333" s="127">
        <v>21.24</v>
      </c>
      <c r="J333" s="127">
        <v>20</v>
      </c>
      <c r="K333" s="128">
        <v>0.03</v>
      </c>
      <c r="L333" s="129">
        <v>6925808302207</v>
      </c>
      <c r="M333" s="130"/>
      <c r="N333" s="131">
        <f t="shared" si="28"/>
        <v>0</v>
      </c>
      <c r="O333" s="132">
        <f t="shared" si="29"/>
        <v>0</v>
      </c>
      <c r="P333" s="132">
        <f t="shared" si="30"/>
        <v>0</v>
      </c>
      <c r="Q333" s="133">
        <f t="shared" si="31"/>
        <v>0</v>
      </c>
    </row>
    <row r="334" spans="1:17" s="118" customFormat="1" ht="15">
      <c r="A334" s="146">
        <v>179633</v>
      </c>
      <c r="B334" s="75" t="s">
        <v>307</v>
      </c>
      <c r="C334" s="105">
        <v>189.05</v>
      </c>
      <c r="D334" s="143"/>
      <c r="E334" s="107" t="s">
        <v>0</v>
      </c>
      <c r="F334" s="108">
        <v>180</v>
      </c>
      <c r="G334" s="108">
        <v>12</v>
      </c>
      <c r="H334" s="108">
        <v>12</v>
      </c>
      <c r="I334" s="109">
        <v>21.24</v>
      </c>
      <c r="J334" s="109">
        <v>20</v>
      </c>
      <c r="K334" s="110">
        <v>0.03</v>
      </c>
      <c r="L334" s="111">
        <v>6925808302214</v>
      </c>
      <c r="M334" s="112"/>
      <c r="N334" s="113">
        <f t="shared" si="28"/>
        <v>0</v>
      </c>
      <c r="O334" s="114">
        <f t="shared" si="29"/>
        <v>0</v>
      </c>
      <c r="P334" s="114">
        <f t="shared" si="30"/>
        <v>0</v>
      </c>
      <c r="Q334" s="115">
        <f t="shared" si="31"/>
        <v>0</v>
      </c>
    </row>
    <row r="335" spans="1:17" s="118" customFormat="1" ht="15">
      <c r="A335" s="146">
        <v>179635</v>
      </c>
      <c r="B335" s="75" t="s">
        <v>308</v>
      </c>
      <c r="C335" s="105">
        <v>189.05</v>
      </c>
      <c r="D335" s="143"/>
      <c r="E335" s="107" t="s">
        <v>0</v>
      </c>
      <c r="F335" s="108">
        <v>180</v>
      </c>
      <c r="G335" s="108">
        <v>12</v>
      </c>
      <c r="H335" s="108">
        <v>12</v>
      </c>
      <c r="I335" s="109">
        <v>21.74</v>
      </c>
      <c r="J335" s="109">
        <v>20.5</v>
      </c>
      <c r="K335" s="110">
        <v>0.03</v>
      </c>
      <c r="L335" s="111">
        <v>6925808302238</v>
      </c>
      <c r="M335" s="112"/>
      <c r="N335" s="113">
        <f t="shared" si="28"/>
        <v>0</v>
      </c>
      <c r="O335" s="114">
        <f t="shared" si="29"/>
        <v>0</v>
      </c>
      <c r="P335" s="114">
        <f t="shared" si="30"/>
        <v>0</v>
      </c>
      <c r="Q335" s="115">
        <f t="shared" si="31"/>
        <v>0</v>
      </c>
    </row>
    <row r="336" spans="1:17" ht="15">
      <c r="A336" s="150">
        <v>179637</v>
      </c>
      <c r="B336" s="75" t="s">
        <v>309</v>
      </c>
      <c r="C336" s="105">
        <v>189.05</v>
      </c>
      <c r="D336" s="143"/>
      <c r="E336" s="107" t="s">
        <v>0</v>
      </c>
      <c r="F336" s="108">
        <v>180</v>
      </c>
      <c r="G336" s="108">
        <v>12</v>
      </c>
      <c r="H336" s="108">
        <v>12</v>
      </c>
      <c r="I336" s="109">
        <v>21.74</v>
      </c>
      <c r="J336" s="109">
        <v>20.5</v>
      </c>
      <c r="K336" s="110">
        <v>0.03</v>
      </c>
      <c r="L336" s="111">
        <v>6925808302252</v>
      </c>
      <c r="M336" s="112"/>
      <c r="N336" s="113">
        <f t="shared" ref="N336:N381" si="32">C336*M336</f>
        <v>0</v>
      </c>
      <c r="O336" s="114">
        <f t="shared" si="29"/>
        <v>0</v>
      </c>
      <c r="P336" s="114">
        <f t="shared" si="30"/>
        <v>0</v>
      </c>
      <c r="Q336" s="115">
        <f t="shared" si="31"/>
        <v>0</v>
      </c>
    </row>
    <row r="337" spans="1:17" ht="15">
      <c r="A337" s="146">
        <v>179638</v>
      </c>
      <c r="B337" s="75" t="s">
        <v>310</v>
      </c>
      <c r="C337" s="105">
        <v>189.05</v>
      </c>
      <c r="D337" s="143"/>
      <c r="E337" s="107" t="s">
        <v>0</v>
      </c>
      <c r="F337" s="108">
        <v>180</v>
      </c>
      <c r="G337" s="108">
        <v>12</v>
      </c>
      <c r="H337" s="108">
        <v>12</v>
      </c>
      <c r="I337" s="109">
        <v>22.74</v>
      </c>
      <c r="J337" s="109">
        <v>21.5</v>
      </c>
      <c r="K337" s="110">
        <v>0.03</v>
      </c>
      <c r="L337" s="111">
        <v>6925808302269</v>
      </c>
      <c r="M337" s="112"/>
      <c r="N337" s="113">
        <f t="shared" si="32"/>
        <v>0</v>
      </c>
      <c r="O337" s="114">
        <f t="shared" si="29"/>
        <v>0</v>
      </c>
      <c r="P337" s="114">
        <f t="shared" si="30"/>
        <v>0</v>
      </c>
      <c r="Q337" s="115">
        <f t="shared" si="31"/>
        <v>0</v>
      </c>
    </row>
    <row r="338" spans="1:17" ht="15">
      <c r="A338" s="146">
        <v>179640</v>
      </c>
      <c r="B338" s="75" t="s">
        <v>311</v>
      </c>
      <c r="C338" s="105">
        <v>189.05</v>
      </c>
      <c r="D338" s="143"/>
      <c r="E338" s="107" t="s">
        <v>0</v>
      </c>
      <c r="F338" s="108">
        <v>180</v>
      </c>
      <c r="G338" s="108">
        <v>12</v>
      </c>
      <c r="H338" s="108">
        <v>12</v>
      </c>
      <c r="I338" s="109">
        <v>22.74</v>
      </c>
      <c r="J338" s="109">
        <v>21.5</v>
      </c>
      <c r="K338" s="110">
        <v>0.03</v>
      </c>
      <c r="L338" s="111">
        <v>6925808302283</v>
      </c>
      <c r="M338" s="112"/>
      <c r="N338" s="113">
        <f t="shared" si="32"/>
        <v>0</v>
      </c>
      <c r="O338" s="114">
        <f t="shared" si="29"/>
        <v>0</v>
      </c>
      <c r="P338" s="114">
        <f t="shared" si="30"/>
        <v>0</v>
      </c>
      <c r="Q338" s="115">
        <f t="shared" si="31"/>
        <v>0</v>
      </c>
    </row>
    <row r="339" spans="1:17" ht="15">
      <c r="A339" s="146">
        <v>179669</v>
      </c>
      <c r="B339" s="75" t="s">
        <v>312</v>
      </c>
      <c r="C339" s="105">
        <v>418.95</v>
      </c>
      <c r="D339" s="143"/>
      <c r="E339" s="107" t="s">
        <v>0</v>
      </c>
      <c r="F339" s="108">
        <v>90</v>
      </c>
      <c r="G339" s="108">
        <v>6</v>
      </c>
      <c r="H339" s="108">
        <v>6</v>
      </c>
      <c r="I339" s="109">
        <v>20.74</v>
      </c>
      <c r="J339" s="109">
        <v>19.5</v>
      </c>
      <c r="K339" s="110">
        <v>0.03</v>
      </c>
      <c r="L339" s="111">
        <v>6925808302573</v>
      </c>
      <c r="M339" s="112"/>
      <c r="N339" s="113">
        <f t="shared" si="32"/>
        <v>0</v>
      </c>
      <c r="O339" s="114">
        <f t="shared" si="29"/>
        <v>0</v>
      </c>
      <c r="P339" s="114">
        <f t="shared" si="30"/>
        <v>0</v>
      </c>
      <c r="Q339" s="115">
        <f t="shared" si="31"/>
        <v>0</v>
      </c>
    </row>
    <row r="340" spans="1:17" ht="15">
      <c r="A340" s="146">
        <v>179673</v>
      </c>
      <c r="B340" s="75" t="s">
        <v>313</v>
      </c>
      <c r="C340" s="105">
        <v>418.95</v>
      </c>
      <c r="D340" s="143"/>
      <c r="E340" s="107" t="s">
        <v>0</v>
      </c>
      <c r="F340" s="108">
        <v>90</v>
      </c>
      <c r="G340" s="108">
        <v>6</v>
      </c>
      <c r="H340" s="108">
        <v>6</v>
      </c>
      <c r="I340" s="109">
        <v>20.74</v>
      </c>
      <c r="J340" s="109">
        <v>19.5</v>
      </c>
      <c r="K340" s="110">
        <v>0.03</v>
      </c>
      <c r="L340" s="111">
        <v>6925808302610</v>
      </c>
      <c r="M340" s="112"/>
      <c r="N340" s="113">
        <f t="shared" si="32"/>
        <v>0</v>
      </c>
      <c r="O340" s="114">
        <f t="shared" si="29"/>
        <v>0</v>
      </c>
      <c r="P340" s="114">
        <f t="shared" si="30"/>
        <v>0</v>
      </c>
      <c r="Q340" s="115">
        <f t="shared" si="31"/>
        <v>0</v>
      </c>
    </row>
    <row r="341" spans="1:17" ht="15">
      <c r="A341" s="146">
        <v>179676</v>
      </c>
      <c r="B341" s="75" t="s">
        <v>314</v>
      </c>
      <c r="C341" s="105">
        <v>418.95</v>
      </c>
      <c r="D341" s="143"/>
      <c r="E341" s="107" t="s">
        <v>0</v>
      </c>
      <c r="F341" s="108">
        <v>90</v>
      </c>
      <c r="G341" s="108">
        <v>6</v>
      </c>
      <c r="H341" s="108">
        <v>6</v>
      </c>
      <c r="I341" s="109">
        <v>20.74</v>
      </c>
      <c r="J341" s="109">
        <v>19.5</v>
      </c>
      <c r="K341" s="110">
        <v>0.03</v>
      </c>
      <c r="L341" s="111">
        <v>6925808302641</v>
      </c>
      <c r="M341" s="112"/>
      <c r="N341" s="113">
        <f t="shared" si="32"/>
        <v>0</v>
      </c>
      <c r="O341" s="114">
        <f t="shared" si="29"/>
        <v>0</v>
      </c>
      <c r="P341" s="114">
        <f t="shared" si="30"/>
        <v>0</v>
      </c>
      <c r="Q341" s="115">
        <f t="shared" si="31"/>
        <v>0</v>
      </c>
    </row>
    <row r="342" spans="1:17" ht="15">
      <c r="A342" s="146">
        <v>179678</v>
      </c>
      <c r="B342" s="75" t="s">
        <v>315</v>
      </c>
      <c r="C342" s="105">
        <v>418.95</v>
      </c>
      <c r="D342" s="143"/>
      <c r="E342" s="107" t="s">
        <v>0</v>
      </c>
      <c r="F342" s="108">
        <v>90</v>
      </c>
      <c r="G342" s="108">
        <v>6</v>
      </c>
      <c r="H342" s="108">
        <v>6</v>
      </c>
      <c r="I342" s="109">
        <v>20.74</v>
      </c>
      <c r="J342" s="109">
        <v>19.5</v>
      </c>
      <c r="K342" s="110">
        <v>0.03</v>
      </c>
      <c r="L342" s="111">
        <v>6925808302665</v>
      </c>
      <c r="M342" s="112"/>
      <c r="N342" s="113">
        <f t="shared" si="32"/>
        <v>0</v>
      </c>
      <c r="O342" s="114">
        <f t="shared" si="29"/>
        <v>0</v>
      </c>
      <c r="P342" s="114">
        <f t="shared" si="30"/>
        <v>0</v>
      </c>
      <c r="Q342" s="115">
        <f t="shared" si="31"/>
        <v>0</v>
      </c>
    </row>
    <row r="343" spans="1:17" ht="15">
      <c r="A343" s="146">
        <v>179681</v>
      </c>
      <c r="B343" s="75" t="s">
        <v>316</v>
      </c>
      <c r="C343" s="105">
        <v>381.52</v>
      </c>
      <c r="D343" s="143"/>
      <c r="E343" s="107" t="s">
        <v>0</v>
      </c>
      <c r="F343" s="108">
        <v>90</v>
      </c>
      <c r="G343" s="108">
        <v>6</v>
      </c>
      <c r="H343" s="108">
        <v>6</v>
      </c>
      <c r="I343" s="109">
        <v>20.74</v>
      </c>
      <c r="J343" s="109">
        <v>19.5</v>
      </c>
      <c r="K343" s="110">
        <v>0.03</v>
      </c>
      <c r="L343" s="111">
        <v>6925808302696</v>
      </c>
      <c r="M343" s="112"/>
      <c r="N343" s="113">
        <f t="shared" si="32"/>
        <v>0</v>
      </c>
      <c r="O343" s="114">
        <f t="shared" si="29"/>
        <v>0</v>
      </c>
      <c r="P343" s="114">
        <f t="shared" si="30"/>
        <v>0</v>
      </c>
      <c r="Q343" s="115">
        <f t="shared" si="31"/>
        <v>0</v>
      </c>
    </row>
    <row r="344" spans="1:17" ht="15">
      <c r="A344" s="146">
        <v>179670</v>
      </c>
      <c r="B344" s="75" t="s">
        <v>317</v>
      </c>
      <c r="C344" s="105">
        <v>381.52</v>
      </c>
      <c r="D344" s="143"/>
      <c r="E344" s="107" t="s">
        <v>0</v>
      </c>
      <c r="F344" s="108">
        <v>90</v>
      </c>
      <c r="G344" s="108">
        <v>6</v>
      </c>
      <c r="H344" s="108">
        <v>6</v>
      </c>
      <c r="I344" s="109">
        <v>21.24</v>
      </c>
      <c r="J344" s="109">
        <v>20</v>
      </c>
      <c r="K344" s="110">
        <v>0.03</v>
      </c>
      <c r="L344" s="111">
        <v>6925808302580</v>
      </c>
      <c r="M344" s="112"/>
      <c r="N344" s="113">
        <f t="shared" si="32"/>
        <v>0</v>
      </c>
      <c r="O344" s="114">
        <f t="shared" si="29"/>
        <v>0</v>
      </c>
      <c r="P344" s="114">
        <f t="shared" si="30"/>
        <v>0</v>
      </c>
      <c r="Q344" s="115">
        <f t="shared" si="31"/>
        <v>0</v>
      </c>
    </row>
    <row r="345" spans="1:17" ht="15">
      <c r="A345" s="146">
        <v>179671</v>
      </c>
      <c r="B345" s="75" t="s">
        <v>318</v>
      </c>
      <c r="C345" s="105">
        <v>381.52</v>
      </c>
      <c r="D345" s="143"/>
      <c r="E345" s="107" t="s">
        <v>0</v>
      </c>
      <c r="F345" s="108">
        <v>90</v>
      </c>
      <c r="G345" s="108">
        <v>6</v>
      </c>
      <c r="H345" s="108">
        <v>6</v>
      </c>
      <c r="I345" s="109">
        <v>21.24</v>
      </c>
      <c r="J345" s="109">
        <v>20</v>
      </c>
      <c r="K345" s="110">
        <v>0.03</v>
      </c>
      <c r="L345" s="111">
        <v>6925808302597</v>
      </c>
      <c r="M345" s="112"/>
      <c r="N345" s="113">
        <f t="shared" si="32"/>
        <v>0</v>
      </c>
      <c r="O345" s="114">
        <f t="shared" si="29"/>
        <v>0</v>
      </c>
      <c r="P345" s="114">
        <f t="shared" si="30"/>
        <v>0</v>
      </c>
      <c r="Q345" s="115">
        <f t="shared" si="31"/>
        <v>0</v>
      </c>
    </row>
    <row r="346" spans="1:17" ht="15">
      <c r="A346" s="146">
        <v>179672</v>
      </c>
      <c r="B346" s="75" t="s">
        <v>319</v>
      </c>
      <c r="C346" s="105">
        <v>381.52</v>
      </c>
      <c r="D346" s="143"/>
      <c r="E346" s="107" t="s">
        <v>0</v>
      </c>
      <c r="F346" s="108">
        <v>90</v>
      </c>
      <c r="G346" s="108">
        <v>6</v>
      </c>
      <c r="H346" s="108">
        <v>6</v>
      </c>
      <c r="I346" s="109">
        <v>21.24</v>
      </c>
      <c r="J346" s="109">
        <v>20</v>
      </c>
      <c r="K346" s="110">
        <v>0.03</v>
      </c>
      <c r="L346" s="111">
        <v>6925808302603</v>
      </c>
      <c r="M346" s="112"/>
      <c r="N346" s="113">
        <f t="shared" si="32"/>
        <v>0</v>
      </c>
      <c r="O346" s="114">
        <f t="shared" si="29"/>
        <v>0</v>
      </c>
      <c r="P346" s="114">
        <f t="shared" si="30"/>
        <v>0</v>
      </c>
      <c r="Q346" s="115">
        <f t="shared" si="31"/>
        <v>0</v>
      </c>
    </row>
    <row r="347" spans="1:17" ht="15">
      <c r="A347" s="146">
        <v>179674</v>
      </c>
      <c r="B347" s="75" t="s">
        <v>320</v>
      </c>
      <c r="C347" s="105">
        <v>381.52</v>
      </c>
      <c r="D347" s="143"/>
      <c r="E347" s="107" t="s">
        <v>0</v>
      </c>
      <c r="F347" s="108">
        <v>90</v>
      </c>
      <c r="G347" s="108">
        <v>6</v>
      </c>
      <c r="H347" s="108">
        <v>6</v>
      </c>
      <c r="I347" s="109">
        <v>21.24</v>
      </c>
      <c r="J347" s="109">
        <v>20</v>
      </c>
      <c r="K347" s="110">
        <v>0.03</v>
      </c>
      <c r="L347" s="111">
        <v>6925808302627</v>
      </c>
      <c r="M347" s="112"/>
      <c r="N347" s="113">
        <f t="shared" si="32"/>
        <v>0</v>
      </c>
      <c r="O347" s="114">
        <f t="shared" si="29"/>
        <v>0</v>
      </c>
      <c r="P347" s="114">
        <f t="shared" si="30"/>
        <v>0</v>
      </c>
      <c r="Q347" s="115">
        <f t="shared" si="31"/>
        <v>0</v>
      </c>
    </row>
    <row r="348" spans="1:17" ht="15">
      <c r="A348" s="146">
        <v>179675</v>
      </c>
      <c r="B348" s="75" t="s">
        <v>321</v>
      </c>
      <c r="C348" s="105">
        <v>381.52</v>
      </c>
      <c r="D348" s="143"/>
      <c r="E348" s="107" t="s">
        <v>0</v>
      </c>
      <c r="F348" s="108">
        <v>90</v>
      </c>
      <c r="G348" s="108">
        <v>6</v>
      </c>
      <c r="H348" s="108">
        <v>6</v>
      </c>
      <c r="I348" s="109">
        <v>21.24</v>
      </c>
      <c r="J348" s="109">
        <v>20</v>
      </c>
      <c r="K348" s="110">
        <v>0.03</v>
      </c>
      <c r="L348" s="111">
        <v>6925808302634</v>
      </c>
      <c r="M348" s="112"/>
      <c r="N348" s="113">
        <f t="shared" si="32"/>
        <v>0</v>
      </c>
      <c r="O348" s="114">
        <f t="shared" si="29"/>
        <v>0</v>
      </c>
      <c r="P348" s="114">
        <f t="shared" si="30"/>
        <v>0</v>
      </c>
      <c r="Q348" s="115">
        <f t="shared" si="31"/>
        <v>0</v>
      </c>
    </row>
    <row r="349" spans="1:17" ht="15">
      <c r="A349" s="146">
        <v>179677</v>
      </c>
      <c r="B349" s="75" t="s">
        <v>322</v>
      </c>
      <c r="C349" s="105">
        <v>381.52</v>
      </c>
      <c r="D349" s="143"/>
      <c r="E349" s="107" t="s">
        <v>0</v>
      </c>
      <c r="F349" s="108">
        <v>90</v>
      </c>
      <c r="G349" s="108">
        <v>6</v>
      </c>
      <c r="H349" s="108">
        <v>6</v>
      </c>
      <c r="I349" s="109">
        <v>21.74</v>
      </c>
      <c r="J349" s="109">
        <v>20.5</v>
      </c>
      <c r="K349" s="110">
        <v>0.03</v>
      </c>
      <c r="L349" s="111">
        <v>6925808302658</v>
      </c>
      <c r="M349" s="112"/>
      <c r="N349" s="113">
        <f t="shared" si="32"/>
        <v>0</v>
      </c>
      <c r="O349" s="114">
        <f t="shared" si="29"/>
        <v>0</v>
      </c>
      <c r="P349" s="114">
        <f t="shared" si="30"/>
        <v>0</v>
      </c>
      <c r="Q349" s="115">
        <f t="shared" si="31"/>
        <v>0</v>
      </c>
    </row>
    <row r="350" spans="1:17" ht="15">
      <c r="A350" s="146">
        <v>179679</v>
      </c>
      <c r="B350" s="75" t="s">
        <v>323</v>
      </c>
      <c r="C350" s="105">
        <v>404.09</v>
      </c>
      <c r="D350" s="143"/>
      <c r="E350" s="107" t="s">
        <v>0</v>
      </c>
      <c r="F350" s="108">
        <v>90</v>
      </c>
      <c r="G350" s="108">
        <v>6</v>
      </c>
      <c r="H350" s="108">
        <v>6</v>
      </c>
      <c r="I350" s="109">
        <v>21.74</v>
      </c>
      <c r="J350" s="109">
        <v>20.5</v>
      </c>
      <c r="K350" s="110">
        <v>0.03</v>
      </c>
      <c r="L350" s="111">
        <v>6925808302672</v>
      </c>
      <c r="M350" s="112"/>
      <c r="N350" s="113">
        <f t="shared" si="32"/>
        <v>0</v>
      </c>
      <c r="O350" s="114">
        <f t="shared" si="29"/>
        <v>0</v>
      </c>
      <c r="P350" s="114">
        <f t="shared" si="30"/>
        <v>0</v>
      </c>
      <c r="Q350" s="115">
        <f t="shared" si="31"/>
        <v>0</v>
      </c>
    </row>
    <row r="351" spans="1:17" ht="15">
      <c r="A351" s="146">
        <v>179680</v>
      </c>
      <c r="B351" s="75" t="s">
        <v>324</v>
      </c>
      <c r="C351" s="105">
        <v>404.09</v>
      </c>
      <c r="D351" s="143"/>
      <c r="E351" s="107" t="s">
        <v>0</v>
      </c>
      <c r="F351" s="108">
        <v>90</v>
      </c>
      <c r="G351" s="108">
        <v>6</v>
      </c>
      <c r="H351" s="108">
        <v>6</v>
      </c>
      <c r="I351" s="109">
        <v>22.74</v>
      </c>
      <c r="J351" s="109">
        <v>21.5</v>
      </c>
      <c r="K351" s="110">
        <v>0.03</v>
      </c>
      <c r="L351" s="111">
        <v>6925808302689</v>
      </c>
      <c r="M351" s="112"/>
      <c r="N351" s="113">
        <f t="shared" si="32"/>
        <v>0</v>
      </c>
      <c r="O351" s="114">
        <f t="shared" si="29"/>
        <v>0</v>
      </c>
      <c r="P351" s="114">
        <f t="shared" si="30"/>
        <v>0</v>
      </c>
      <c r="Q351" s="115">
        <f t="shared" si="31"/>
        <v>0</v>
      </c>
    </row>
    <row r="352" spans="1:17" s="118" customFormat="1" ht="15">
      <c r="A352" s="146">
        <v>179682</v>
      </c>
      <c r="B352" s="75" t="s">
        <v>325</v>
      </c>
      <c r="C352" s="105">
        <v>404.09</v>
      </c>
      <c r="D352" s="143"/>
      <c r="E352" s="107" t="s">
        <v>0</v>
      </c>
      <c r="F352" s="108">
        <v>90</v>
      </c>
      <c r="G352" s="108">
        <v>4</v>
      </c>
      <c r="H352" s="108">
        <v>4</v>
      </c>
      <c r="I352" s="109">
        <v>22.74</v>
      </c>
      <c r="J352" s="109">
        <v>21.5</v>
      </c>
      <c r="K352" s="110">
        <v>0.03</v>
      </c>
      <c r="L352" s="111">
        <v>6925808302702</v>
      </c>
      <c r="M352" s="112"/>
      <c r="N352" s="113">
        <f t="shared" si="32"/>
        <v>0</v>
      </c>
      <c r="O352" s="114">
        <f t="shared" si="29"/>
        <v>0</v>
      </c>
      <c r="P352" s="114">
        <f t="shared" si="30"/>
        <v>0</v>
      </c>
      <c r="Q352" s="115">
        <f t="shared" si="31"/>
        <v>0</v>
      </c>
    </row>
    <row r="353" spans="1:17" s="118" customFormat="1" ht="15">
      <c r="A353" s="146">
        <v>179711</v>
      </c>
      <c r="B353" s="75" t="s">
        <v>326</v>
      </c>
      <c r="C353" s="105">
        <v>604.22</v>
      </c>
      <c r="D353" s="105"/>
      <c r="E353" s="107" t="s">
        <v>0</v>
      </c>
      <c r="F353" s="108">
        <v>60</v>
      </c>
      <c r="G353" s="108">
        <v>4</v>
      </c>
      <c r="H353" s="108">
        <v>4</v>
      </c>
      <c r="I353" s="109">
        <v>20.74</v>
      </c>
      <c r="J353" s="109">
        <v>19.5</v>
      </c>
      <c r="K353" s="110">
        <v>0.03</v>
      </c>
      <c r="L353" s="111">
        <v>6925808302993</v>
      </c>
      <c r="M353" s="112"/>
      <c r="N353" s="113">
        <f t="shared" si="32"/>
        <v>0</v>
      </c>
      <c r="O353" s="114">
        <f>I353/F353*M353</f>
        <v>0</v>
      </c>
      <c r="P353" s="114">
        <f>J353/F353*M353</f>
        <v>0</v>
      </c>
      <c r="Q353" s="115">
        <f t="shared" si="31"/>
        <v>0</v>
      </c>
    </row>
    <row r="354" spans="1:17" s="118" customFormat="1" ht="15">
      <c r="A354" s="146">
        <v>179715</v>
      </c>
      <c r="B354" s="75" t="s">
        <v>327</v>
      </c>
      <c r="C354" s="105">
        <v>604.22</v>
      </c>
      <c r="D354" s="105"/>
      <c r="E354" s="107" t="s">
        <v>0</v>
      </c>
      <c r="F354" s="108">
        <v>60</v>
      </c>
      <c r="G354" s="108">
        <v>4</v>
      </c>
      <c r="H354" s="108">
        <v>4</v>
      </c>
      <c r="I354" s="109">
        <v>20.74</v>
      </c>
      <c r="J354" s="109">
        <v>19.5</v>
      </c>
      <c r="K354" s="110">
        <v>0.03</v>
      </c>
      <c r="L354" s="111">
        <v>6925808303037</v>
      </c>
      <c r="M354" s="112"/>
      <c r="N354" s="113">
        <f t="shared" si="32"/>
        <v>0</v>
      </c>
      <c r="O354" s="114">
        <f t="shared" si="29"/>
        <v>0</v>
      </c>
      <c r="P354" s="114">
        <f t="shared" si="30"/>
        <v>0</v>
      </c>
      <c r="Q354" s="115">
        <f t="shared" si="31"/>
        <v>0</v>
      </c>
    </row>
    <row r="355" spans="1:17" s="118" customFormat="1" ht="15">
      <c r="A355" s="148">
        <v>180374</v>
      </c>
      <c r="B355" s="121" t="s">
        <v>1100</v>
      </c>
      <c r="C355" s="122">
        <v>604.22</v>
      </c>
      <c r="D355" s="122">
        <v>275.27</v>
      </c>
      <c r="E355" s="124" t="s">
        <v>0</v>
      </c>
      <c r="F355" s="126">
        <v>60</v>
      </c>
      <c r="G355" s="126">
        <v>4</v>
      </c>
      <c r="H355" s="126">
        <v>4</v>
      </c>
      <c r="I355" s="127">
        <v>20.74</v>
      </c>
      <c r="J355" s="127">
        <v>19.5</v>
      </c>
      <c r="K355" s="128">
        <v>0.03</v>
      </c>
      <c r="L355" s="129">
        <v>6925808306311</v>
      </c>
      <c r="M355" s="130"/>
      <c r="N355" s="131">
        <f t="shared" si="32"/>
        <v>0</v>
      </c>
      <c r="O355" s="132">
        <f>I355/F355*M355</f>
        <v>0</v>
      </c>
      <c r="P355" s="132">
        <f>J355/F355*M355</f>
        <v>0</v>
      </c>
      <c r="Q355" s="133">
        <f t="shared" si="31"/>
        <v>0</v>
      </c>
    </row>
    <row r="356" spans="1:17" s="118" customFormat="1" ht="15">
      <c r="A356" s="146">
        <v>179718</v>
      </c>
      <c r="B356" s="75" t="s">
        <v>328</v>
      </c>
      <c r="C356" s="105">
        <v>604.22</v>
      </c>
      <c r="D356" s="105"/>
      <c r="E356" s="107" t="s">
        <v>0</v>
      </c>
      <c r="F356" s="108">
        <v>60</v>
      </c>
      <c r="G356" s="108">
        <v>4</v>
      </c>
      <c r="H356" s="108">
        <v>4</v>
      </c>
      <c r="I356" s="109">
        <v>20.74</v>
      </c>
      <c r="J356" s="109">
        <v>19.5</v>
      </c>
      <c r="K356" s="110">
        <v>0.03</v>
      </c>
      <c r="L356" s="111">
        <v>6925808303068</v>
      </c>
      <c r="M356" s="112"/>
      <c r="N356" s="113">
        <f t="shared" si="32"/>
        <v>0</v>
      </c>
      <c r="O356" s="114">
        <f t="shared" si="29"/>
        <v>0</v>
      </c>
      <c r="P356" s="114">
        <f t="shared" si="30"/>
        <v>0</v>
      </c>
      <c r="Q356" s="115">
        <f t="shared" si="31"/>
        <v>0</v>
      </c>
    </row>
    <row r="357" spans="1:17" s="118" customFormat="1" ht="15">
      <c r="A357" s="148">
        <v>179720</v>
      </c>
      <c r="B357" s="121" t="s">
        <v>329</v>
      </c>
      <c r="C357" s="122">
        <v>604.22</v>
      </c>
      <c r="D357" s="122">
        <v>472.94</v>
      </c>
      <c r="E357" s="124" t="s">
        <v>0</v>
      </c>
      <c r="F357" s="126">
        <v>60</v>
      </c>
      <c r="G357" s="126">
        <v>4</v>
      </c>
      <c r="H357" s="126">
        <v>4</v>
      </c>
      <c r="I357" s="127">
        <v>20.74</v>
      </c>
      <c r="J357" s="127">
        <v>19.5</v>
      </c>
      <c r="K357" s="128">
        <v>0.03</v>
      </c>
      <c r="L357" s="129">
        <v>6925808303082</v>
      </c>
      <c r="M357" s="130"/>
      <c r="N357" s="131">
        <f t="shared" si="32"/>
        <v>0</v>
      </c>
      <c r="O357" s="132">
        <f>I357/F357*M357</f>
        <v>0</v>
      </c>
      <c r="P357" s="132">
        <f>J357/F357*M357</f>
        <v>0</v>
      </c>
      <c r="Q357" s="133">
        <f t="shared" si="31"/>
        <v>0</v>
      </c>
    </row>
    <row r="358" spans="1:17" s="118" customFormat="1" ht="15">
      <c r="A358" s="146">
        <v>179723</v>
      </c>
      <c r="B358" s="75" t="s">
        <v>330</v>
      </c>
      <c r="C358" s="105">
        <v>604.22</v>
      </c>
      <c r="D358" s="105"/>
      <c r="E358" s="107" t="s">
        <v>0</v>
      </c>
      <c r="F358" s="108">
        <v>60</v>
      </c>
      <c r="G358" s="108">
        <v>4</v>
      </c>
      <c r="H358" s="108">
        <v>4</v>
      </c>
      <c r="I358" s="109">
        <v>20.74</v>
      </c>
      <c r="J358" s="109">
        <v>19.5</v>
      </c>
      <c r="K358" s="110">
        <v>0.03</v>
      </c>
      <c r="L358" s="111">
        <v>6925808303112</v>
      </c>
      <c r="M358" s="112"/>
      <c r="N358" s="113">
        <f t="shared" si="32"/>
        <v>0</v>
      </c>
      <c r="O358" s="114">
        <f t="shared" si="29"/>
        <v>0</v>
      </c>
      <c r="P358" s="114">
        <f t="shared" si="30"/>
        <v>0</v>
      </c>
      <c r="Q358" s="115">
        <f t="shared" si="31"/>
        <v>0</v>
      </c>
    </row>
    <row r="359" spans="1:17" s="118" customFormat="1" ht="15">
      <c r="A359" s="146">
        <v>179712</v>
      </c>
      <c r="B359" s="75" t="s">
        <v>331</v>
      </c>
      <c r="C359" s="105">
        <v>604.22</v>
      </c>
      <c r="D359" s="105"/>
      <c r="E359" s="107" t="s">
        <v>0</v>
      </c>
      <c r="F359" s="108">
        <v>60</v>
      </c>
      <c r="G359" s="108">
        <v>4</v>
      </c>
      <c r="H359" s="108">
        <v>4</v>
      </c>
      <c r="I359" s="109">
        <v>21.24</v>
      </c>
      <c r="J359" s="109">
        <v>20</v>
      </c>
      <c r="K359" s="110">
        <v>0.03</v>
      </c>
      <c r="L359" s="111">
        <v>6925808303006</v>
      </c>
      <c r="M359" s="112"/>
      <c r="N359" s="113">
        <f t="shared" si="32"/>
        <v>0</v>
      </c>
      <c r="O359" s="114">
        <f t="shared" si="29"/>
        <v>0</v>
      </c>
      <c r="P359" s="114">
        <f t="shared" si="30"/>
        <v>0</v>
      </c>
      <c r="Q359" s="115">
        <f t="shared" si="31"/>
        <v>0</v>
      </c>
    </row>
    <row r="360" spans="1:17" s="118" customFormat="1" ht="15">
      <c r="A360" s="146">
        <v>179713</v>
      </c>
      <c r="B360" s="75" t="s">
        <v>332</v>
      </c>
      <c r="C360" s="105">
        <v>604.22</v>
      </c>
      <c r="D360" s="105"/>
      <c r="E360" s="107" t="s">
        <v>0</v>
      </c>
      <c r="F360" s="108">
        <v>60</v>
      </c>
      <c r="G360" s="108">
        <v>4</v>
      </c>
      <c r="H360" s="108">
        <v>4</v>
      </c>
      <c r="I360" s="109">
        <v>21.24</v>
      </c>
      <c r="J360" s="109">
        <v>20</v>
      </c>
      <c r="K360" s="110">
        <v>0.03</v>
      </c>
      <c r="L360" s="111">
        <v>6925808303013</v>
      </c>
      <c r="M360" s="112"/>
      <c r="N360" s="113">
        <f t="shared" si="32"/>
        <v>0</v>
      </c>
      <c r="O360" s="114">
        <f t="shared" si="29"/>
        <v>0</v>
      </c>
      <c r="P360" s="114">
        <f t="shared" si="30"/>
        <v>0</v>
      </c>
      <c r="Q360" s="115">
        <f t="shared" si="31"/>
        <v>0</v>
      </c>
    </row>
    <row r="361" spans="1:17" s="118" customFormat="1" ht="15">
      <c r="A361" s="146">
        <v>179714</v>
      </c>
      <c r="B361" s="75" t="s">
        <v>333</v>
      </c>
      <c r="C361" s="105">
        <v>604.22</v>
      </c>
      <c r="D361" s="105"/>
      <c r="E361" s="107" t="s">
        <v>0</v>
      </c>
      <c r="F361" s="108">
        <v>60</v>
      </c>
      <c r="G361" s="108">
        <v>4</v>
      </c>
      <c r="H361" s="108">
        <v>4</v>
      </c>
      <c r="I361" s="109">
        <v>21.24</v>
      </c>
      <c r="J361" s="109">
        <v>20</v>
      </c>
      <c r="K361" s="110">
        <v>0.03</v>
      </c>
      <c r="L361" s="111">
        <v>6925808303020</v>
      </c>
      <c r="M361" s="112"/>
      <c r="N361" s="113">
        <f t="shared" si="32"/>
        <v>0</v>
      </c>
      <c r="O361" s="114">
        <f t="shared" si="29"/>
        <v>0</v>
      </c>
      <c r="P361" s="114">
        <f t="shared" si="30"/>
        <v>0</v>
      </c>
      <c r="Q361" s="115">
        <f t="shared" si="31"/>
        <v>0</v>
      </c>
    </row>
    <row r="362" spans="1:17" s="118" customFormat="1" ht="15">
      <c r="A362" s="146">
        <v>179716</v>
      </c>
      <c r="B362" s="75" t="s">
        <v>334</v>
      </c>
      <c r="C362" s="105">
        <v>604.22</v>
      </c>
      <c r="D362" s="143"/>
      <c r="E362" s="107" t="s">
        <v>0</v>
      </c>
      <c r="F362" s="108">
        <v>60</v>
      </c>
      <c r="G362" s="108">
        <v>4</v>
      </c>
      <c r="H362" s="108">
        <v>4</v>
      </c>
      <c r="I362" s="109">
        <v>21.24</v>
      </c>
      <c r="J362" s="109">
        <v>20</v>
      </c>
      <c r="K362" s="110">
        <v>0.03</v>
      </c>
      <c r="L362" s="111">
        <v>6925808303044</v>
      </c>
      <c r="M362" s="112"/>
      <c r="N362" s="113">
        <f t="shared" si="32"/>
        <v>0</v>
      </c>
      <c r="O362" s="114">
        <f>I362/F362*M362</f>
        <v>0</v>
      </c>
      <c r="P362" s="114">
        <f>J362/F362*M362</f>
        <v>0</v>
      </c>
      <c r="Q362" s="115">
        <f t="shared" si="31"/>
        <v>0</v>
      </c>
    </row>
    <row r="363" spans="1:17" s="118" customFormat="1" ht="15">
      <c r="A363" s="146">
        <v>179717</v>
      </c>
      <c r="B363" s="75" t="s">
        <v>335</v>
      </c>
      <c r="C363" s="105">
        <v>604.22</v>
      </c>
      <c r="D363" s="143"/>
      <c r="E363" s="107" t="s">
        <v>0</v>
      </c>
      <c r="F363" s="108">
        <v>60</v>
      </c>
      <c r="G363" s="108">
        <v>4</v>
      </c>
      <c r="H363" s="108">
        <v>4</v>
      </c>
      <c r="I363" s="109">
        <v>21.24</v>
      </c>
      <c r="J363" s="109">
        <v>20</v>
      </c>
      <c r="K363" s="110">
        <v>0.03</v>
      </c>
      <c r="L363" s="111">
        <v>6925808303051</v>
      </c>
      <c r="M363" s="112"/>
      <c r="N363" s="113">
        <f t="shared" si="32"/>
        <v>0</v>
      </c>
      <c r="O363" s="114">
        <f t="shared" si="29"/>
        <v>0</v>
      </c>
      <c r="P363" s="114">
        <f t="shared" si="30"/>
        <v>0</v>
      </c>
      <c r="Q363" s="115">
        <f t="shared" si="31"/>
        <v>0</v>
      </c>
    </row>
    <row r="364" spans="1:17" s="118" customFormat="1" ht="15">
      <c r="A364" s="146">
        <v>179719</v>
      </c>
      <c r="B364" s="75" t="s">
        <v>336</v>
      </c>
      <c r="C364" s="105">
        <v>604.22</v>
      </c>
      <c r="D364" s="143"/>
      <c r="E364" s="107" t="s">
        <v>0</v>
      </c>
      <c r="F364" s="108">
        <v>60</v>
      </c>
      <c r="G364" s="108">
        <v>4</v>
      </c>
      <c r="H364" s="108">
        <v>4</v>
      </c>
      <c r="I364" s="109">
        <v>21.74</v>
      </c>
      <c r="J364" s="109">
        <v>20.5</v>
      </c>
      <c r="K364" s="110">
        <v>0.03</v>
      </c>
      <c r="L364" s="111">
        <v>6925808303075</v>
      </c>
      <c r="M364" s="112"/>
      <c r="N364" s="113">
        <f t="shared" si="32"/>
        <v>0</v>
      </c>
      <c r="O364" s="114">
        <f>I364/F364*M364</f>
        <v>0</v>
      </c>
      <c r="P364" s="114">
        <f>J364/F364*M364</f>
        <v>0</v>
      </c>
      <c r="Q364" s="115">
        <f t="shared" si="31"/>
        <v>0</v>
      </c>
    </row>
    <row r="365" spans="1:17" s="118" customFormat="1" ht="15">
      <c r="A365" s="146">
        <v>179721</v>
      </c>
      <c r="B365" s="75" t="s">
        <v>337</v>
      </c>
      <c r="C365" s="105">
        <v>604.22</v>
      </c>
      <c r="D365" s="143"/>
      <c r="E365" s="107" t="s">
        <v>0</v>
      </c>
      <c r="F365" s="108">
        <v>60</v>
      </c>
      <c r="G365" s="108">
        <v>4</v>
      </c>
      <c r="H365" s="108">
        <v>4</v>
      </c>
      <c r="I365" s="109">
        <v>21.74</v>
      </c>
      <c r="J365" s="109">
        <v>20.5</v>
      </c>
      <c r="K365" s="110">
        <v>0.03</v>
      </c>
      <c r="L365" s="111">
        <v>6925808303099</v>
      </c>
      <c r="M365" s="112"/>
      <c r="N365" s="113">
        <f t="shared" si="32"/>
        <v>0</v>
      </c>
      <c r="O365" s="114">
        <f t="shared" si="29"/>
        <v>0</v>
      </c>
      <c r="P365" s="114">
        <f t="shared" si="30"/>
        <v>0</v>
      </c>
      <c r="Q365" s="115">
        <f t="shared" si="31"/>
        <v>0</v>
      </c>
    </row>
    <row r="366" spans="1:17" s="118" customFormat="1" ht="15">
      <c r="A366" s="146">
        <v>179722</v>
      </c>
      <c r="B366" s="75" t="s">
        <v>338</v>
      </c>
      <c r="C366" s="105">
        <v>604.22</v>
      </c>
      <c r="D366" s="143"/>
      <c r="E366" s="107" t="s">
        <v>0</v>
      </c>
      <c r="F366" s="108">
        <v>60</v>
      </c>
      <c r="G366" s="108">
        <v>4</v>
      </c>
      <c r="H366" s="108">
        <v>4</v>
      </c>
      <c r="I366" s="109">
        <v>22.74</v>
      </c>
      <c r="J366" s="109">
        <v>21.5</v>
      </c>
      <c r="K366" s="110">
        <v>0.03</v>
      </c>
      <c r="L366" s="111">
        <v>6925808303105</v>
      </c>
      <c r="M366" s="112"/>
      <c r="N366" s="113">
        <f t="shared" si="32"/>
        <v>0</v>
      </c>
      <c r="O366" s="114">
        <f t="shared" si="29"/>
        <v>0</v>
      </c>
      <c r="P366" s="114">
        <f t="shared" si="30"/>
        <v>0</v>
      </c>
      <c r="Q366" s="115">
        <f t="shared" si="31"/>
        <v>0</v>
      </c>
    </row>
    <row r="367" spans="1:17" ht="15">
      <c r="A367" s="146">
        <v>179724</v>
      </c>
      <c r="B367" s="75" t="s">
        <v>339</v>
      </c>
      <c r="C367" s="105">
        <v>646.29</v>
      </c>
      <c r="D367" s="143"/>
      <c r="E367" s="107" t="s">
        <v>0</v>
      </c>
      <c r="F367" s="108">
        <v>60</v>
      </c>
      <c r="G367" s="108">
        <v>4</v>
      </c>
      <c r="H367" s="108">
        <v>4</v>
      </c>
      <c r="I367" s="109">
        <v>22.74</v>
      </c>
      <c r="J367" s="109">
        <v>21.5</v>
      </c>
      <c r="K367" s="110">
        <v>0.03</v>
      </c>
      <c r="L367" s="111">
        <v>6925808303129</v>
      </c>
      <c r="M367" s="112"/>
      <c r="N367" s="113">
        <f t="shared" si="32"/>
        <v>0</v>
      </c>
      <c r="O367" s="114">
        <f>I367/F367*M367</f>
        <v>0</v>
      </c>
      <c r="P367" s="114">
        <f>J367/F367*M367</f>
        <v>0</v>
      </c>
      <c r="Q367" s="115">
        <f t="shared" si="31"/>
        <v>0</v>
      </c>
    </row>
    <row r="368" spans="1:17" ht="15">
      <c r="A368" s="146">
        <v>179753</v>
      </c>
      <c r="B368" s="75" t="s">
        <v>340</v>
      </c>
      <c r="C368" s="105">
        <v>815.29</v>
      </c>
      <c r="D368" s="143"/>
      <c r="E368" s="107" t="s">
        <v>0</v>
      </c>
      <c r="F368" s="108">
        <v>45</v>
      </c>
      <c r="G368" s="108">
        <v>3</v>
      </c>
      <c r="H368" s="108">
        <v>3</v>
      </c>
      <c r="I368" s="109">
        <v>20.74</v>
      </c>
      <c r="J368" s="109">
        <v>19.5</v>
      </c>
      <c r="K368" s="110">
        <v>0.03</v>
      </c>
      <c r="L368" s="111">
        <v>6925808303419</v>
      </c>
      <c r="M368" s="112"/>
      <c r="N368" s="113">
        <f t="shared" si="32"/>
        <v>0</v>
      </c>
      <c r="O368" s="114">
        <f t="shared" si="29"/>
        <v>0</v>
      </c>
      <c r="P368" s="114">
        <f t="shared" si="30"/>
        <v>0</v>
      </c>
      <c r="Q368" s="115">
        <f t="shared" si="31"/>
        <v>0</v>
      </c>
    </row>
    <row r="369" spans="1:17" ht="15">
      <c r="A369" s="146">
        <v>179757</v>
      </c>
      <c r="B369" s="75" t="s">
        <v>341</v>
      </c>
      <c r="C369" s="105">
        <v>815.29</v>
      </c>
      <c r="D369" s="143"/>
      <c r="E369" s="107" t="s">
        <v>0</v>
      </c>
      <c r="F369" s="108">
        <v>45</v>
      </c>
      <c r="G369" s="108">
        <v>3</v>
      </c>
      <c r="H369" s="108">
        <v>3</v>
      </c>
      <c r="I369" s="109">
        <v>20.74</v>
      </c>
      <c r="J369" s="109">
        <v>19.5</v>
      </c>
      <c r="K369" s="110">
        <v>0.03</v>
      </c>
      <c r="L369" s="111">
        <v>6925808303457</v>
      </c>
      <c r="M369" s="112"/>
      <c r="N369" s="113">
        <f t="shared" si="32"/>
        <v>0</v>
      </c>
      <c r="O369" s="114">
        <f t="shared" si="29"/>
        <v>0</v>
      </c>
      <c r="P369" s="114">
        <f t="shared" si="30"/>
        <v>0</v>
      </c>
      <c r="Q369" s="115">
        <f t="shared" si="31"/>
        <v>0</v>
      </c>
    </row>
    <row r="370" spans="1:17" ht="15">
      <c r="A370" s="146">
        <v>179760</v>
      </c>
      <c r="B370" s="75" t="s">
        <v>342</v>
      </c>
      <c r="C370" s="105">
        <v>815.29</v>
      </c>
      <c r="D370" s="143"/>
      <c r="E370" s="107" t="s">
        <v>0</v>
      </c>
      <c r="F370" s="108">
        <v>45</v>
      </c>
      <c r="G370" s="108">
        <v>3</v>
      </c>
      <c r="H370" s="108">
        <v>3</v>
      </c>
      <c r="I370" s="109">
        <v>20.74</v>
      </c>
      <c r="J370" s="109">
        <v>19.5</v>
      </c>
      <c r="K370" s="110">
        <v>0.03</v>
      </c>
      <c r="L370" s="111">
        <v>6925808303488</v>
      </c>
      <c r="M370" s="112"/>
      <c r="N370" s="113">
        <f t="shared" si="32"/>
        <v>0</v>
      </c>
      <c r="O370" s="114">
        <f t="shared" si="29"/>
        <v>0</v>
      </c>
      <c r="P370" s="114">
        <f t="shared" si="30"/>
        <v>0</v>
      </c>
      <c r="Q370" s="115">
        <f t="shared" si="31"/>
        <v>0</v>
      </c>
    </row>
    <row r="371" spans="1:17" ht="15">
      <c r="A371" s="146">
        <v>179762</v>
      </c>
      <c r="B371" s="75" t="s">
        <v>343</v>
      </c>
      <c r="C371" s="105">
        <v>815.29</v>
      </c>
      <c r="D371" s="143"/>
      <c r="E371" s="107" t="s">
        <v>0</v>
      </c>
      <c r="F371" s="108">
        <v>45</v>
      </c>
      <c r="G371" s="108">
        <v>3</v>
      </c>
      <c r="H371" s="108">
        <v>3</v>
      </c>
      <c r="I371" s="109">
        <v>20.74</v>
      </c>
      <c r="J371" s="109">
        <v>19.5</v>
      </c>
      <c r="K371" s="110">
        <v>0.03</v>
      </c>
      <c r="L371" s="111">
        <v>6925808303501</v>
      </c>
      <c r="M371" s="112"/>
      <c r="N371" s="113">
        <f t="shared" si="32"/>
        <v>0</v>
      </c>
      <c r="O371" s="114">
        <f>I371/F371*M371</f>
        <v>0</v>
      </c>
      <c r="P371" s="114">
        <f>J371/F371*M371</f>
        <v>0</v>
      </c>
      <c r="Q371" s="115">
        <f t="shared" si="31"/>
        <v>0</v>
      </c>
    </row>
    <row r="372" spans="1:17" ht="15">
      <c r="A372" s="146">
        <v>179765</v>
      </c>
      <c r="B372" s="75" t="s">
        <v>344</v>
      </c>
      <c r="C372" s="105">
        <v>815.29</v>
      </c>
      <c r="D372" s="143"/>
      <c r="E372" s="107" t="s">
        <v>0</v>
      </c>
      <c r="F372" s="108">
        <v>45</v>
      </c>
      <c r="G372" s="108">
        <v>3</v>
      </c>
      <c r="H372" s="108">
        <v>3</v>
      </c>
      <c r="I372" s="109">
        <v>20.74</v>
      </c>
      <c r="J372" s="109">
        <v>19.5</v>
      </c>
      <c r="K372" s="110">
        <v>0.03</v>
      </c>
      <c r="L372" s="111">
        <v>6925808303532</v>
      </c>
      <c r="M372" s="112"/>
      <c r="N372" s="113">
        <f t="shared" si="32"/>
        <v>0</v>
      </c>
      <c r="O372" s="114">
        <f t="shared" si="29"/>
        <v>0</v>
      </c>
      <c r="P372" s="114">
        <f t="shared" si="30"/>
        <v>0</v>
      </c>
      <c r="Q372" s="115">
        <f t="shared" si="31"/>
        <v>0</v>
      </c>
    </row>
    <row r="373" spans="1:17" ht="15">
      <c r="A373" s="146">
        <v>179754</v>
      </c>
      <c r="B373" s="75" t="s">
        <v>345</v>
      </c>
      <c r="C373" s="105">
        <v>780.45</v>
      </c>
      <c r="D373" s="143"/>
      <c r="E373" s="107" t="s">
        <v>0</v>
      </c>
      <c r="F373" s="108">
        <v>45</v>
      </c>
      <c r="G373" s="108">
        <v>3</v>
      </c>
      <c r="H373" s="108">
        <v>3</v>
      </c>
      <c r="I373" s="109">
        <v>20.74</v>
      </c>
      <c r="J373" s="109">
        <v>19.5</v>
      </c>
      <c r="K373" s="110">
        <v>0.03</v>
      </c>
      <c r="L373" s="111">
        <v>6925808303426</v>
      </c>
      <c r="M373" s="112"/>
      <c r="N373" s="113">
        <f t="shared" si="32"/>
        <v>0</v>
      </c>
      <c r="O373" s="114">
        <f t="shared" si="29"/>
        <v>0</v>
      </c>
      <c r="P373" s="114">
        <f t="shared" si="30"/>
        <v>0</v>
      </c>
      <c r="Q373" s="115">
        <f t="shared" si="31"/>
        <v>0</v>
      </c>
    </row>
    <row r="374" spans="1:17" ht="15">
      <c r="A374" s="146">
        <v>179755</v>
      </c>
      <c r="B374" s="75" t="s">
        <v>346</v>
      </c>
      <c r="C374" s="105">
        <v>780.45</v>
      </c>
      <c r="D374" s="143"/>
      <c r="E374" s="107" t="s">
        <v>0</v>
      </c>
      <c r="F374" s="108">
        <v>45</v>
      </c>
      <c r="G374" s="108">
        <v>3</v>
      </c>
      <c r="H374" s="108">
        <v>3</v>
      </c>
      <c r="I374" s="109">
        <v>21.24</v>
      </c>
      <c r="J374" s="109">
        <v>20</v>
      </c>
      <c r="K374" s="110">
        <v>0.03</v>
      </c>
      <c r="L374" s="111">
        <v>6925808303433</v>
      </c>
      <c r="M374" s="112"/>
      <c r="N374" s="113">
        <f t="shared" si="32"/>
        <v>0</v>
      </c>
      <c r="O374" s="114">
        <f t="shared" si="29"/>
        <v>0</v>
      </c>
      <c r="P374" s="114">
        <f t="shared" si="30"/>
        <v>0</v>
      </c>
      <c r="Q374" s="115">
        <f t="shared" si="31"/>
        <v>0</v>
      </c>
    </row>
    <row r="375" spans="1:17" ht="15">
      <c r="A375" s="146">
        <v>179756</v>
      </c>
      <c r="B375" s="75" t="s">
        <v>347</v>
      </c>
      <c r="C375" s="105">
        <v>780.45</v>
      </c>
      <c r="D375" s="143"/>
      <c r="E375" s="107" t="s">
        <v>0</v>
      </c>
      <c r="F375" s="108">
        <v>45</v>
      </c>
      <c r="G375" s="108">
        <v>3</v>
      </c>
      <c r="H375" s="108">
        <v>3</v>
      </c>
      <c r="I375" s="109">
        <v>21.24</v>
      </c>
      <c r="J375" s="109">
        <v>20</v>
      </c>
      <c r="K375" s="110">
        <v>0.03</v>
      </c>
      <c r="L375" s="111">
        <v>6925808303440</v>
      </c>
      <c r="M375" s="112"/>
      <c r="N375" s="113">
        <f t="shared" si="32"/>
        <v>0</v>
      </c>
      <c r="O375" s="114">
        <f t="shared" si="29"/>
        <v>0</v>
      </c>
      <c r="P375" s="114">
        <f t="shared" si="30"/>
        <v>0</v>
      </c>
      <c r="Q375" s="115">
        <f t="shared" si="31"/>
        <v>0</v>
      </c>
    </row>
    <row r="376" spans="1:17" ht="15">
      <c r="A376" s="146">
        <v>179758</v>
      </c>
      <c r="B376" s="75" t="s">
        <v>348</v>
      </c>
      <c r="C376" s="105">
        <v>780.45</v>
      </c>
      <c r="D376" s="143"/>
      <c r="E376" s="107" t="s">
        <v>0</v>
      </c>
      <c r="F376" s="108">
        <v>45</v>
      </c>
      <c r="G376" s="108">
        <v>3</v>
      </c>
      <c r="H376" s="108">
        <v>3</v>
      </c>
      <c r="I376" s="109">
        <v>21.24</v>
      </c>
      <c r="J376" s="109">
        <v>20</v>
      </c>
      <c r="K376" s="110">
        <v>0.03</v>
      </c>
      <c r="L376" s="111">
        <v>6925808303464</v>
      </c>
      <c r="M376" s="112"/>
      <c r="N376" s="113">
        <f t="shared" si="32"/>
        <v>0</v>
      </c>
      <c r="O376" s="114">
        <f t="shared" si="29"/>
        <v>0</v>
      </c>
      <c r="P376" s="114">
        <f t="shared" si="30"/>
        <v>0</v>
      </c>
      <c r="Q376" s="115">
        <f t="shared" si="31"/>
        <v>0</v>
      </c>
    </row>
    <row r="377" spans="1:17" ht="15">
      <c r="A377" s="146">
        <v>179759</v>
      </c>
      <c r="B377" s="75" t="s">
        <v>349</v>
      </c>
      <c r="C377" s="105">
        <v>780.45</v>
      </c>
      <c r="D377" s="143"/>
      <c r="E377" s="107" t="s">
        <v>0</v>
      </c>
      <c r="F377" s="108">
        <v>45</v>
      </c>
      <c r="G377" s="108">
        <v>3</v>
      </c>
      <c r="H377" s="108">
        <v>3</v>
      </c>
      <c r="I377" s="109">
        <v>21.24</v>
      </c>
      <c r="J377" s="109">
        <v>20</v>
      </c>
      <c r="K377" s="110">
        <v>0.03</v>
      </c>
      <c r="L377" s="111">
        <v>6925808303471</v>
      </c>
      <c r="M377" s="112"/>
      <c r="N377" s="113">
        <f t="shared" si="32"/>
        <v>0</v>
      </c>
      <c r="O377" s="114">
        <f t="shared" si="29"/>
        <v>0</v>
      </c>
      <c r="P377" s="114">
        <f t="shared" si="30"/>
        <v>0</v>
      </c>
      <c r="Q377" s="115">
        <f t="shared" si="31"/>
        <v>0</v>
      </c>
    </row>
    <row r="378" spans="1:17" ht="15">
      <c r="A378" s="146">
        <v>179761</v>
      </c>
      <c r="B378" s="75" t="s">
        <v>350</v>
      </c>
      <c r="C378" s="105">
        <v>780.45</v>
      </c>
      <c r="D378" s="143"/>
      <c r="E378" s="107" t="s">
        <v>0</v>
      </c>
      <c r="F378" s="108">
        <v>45</v>
      </c>
      <c r="G378" s="108">
        <v>3</v>
      </c>
      <c r="H378" s="108">
        <v>3</v>
      </c>
      <c r="I378" s="109">
        <v>21.74</v>
      </c>
      <c r="J378" s="109">
        <v>20.5</v>
      </c>
      <c r="K378" s="110">
        <v>0.03</v>
      </c>
      <c r="L378" s="111">
        <v>6925808303495</v>
      </c>
      <c r="M378" s="112"/>
      <c r="N378" s="113">
        <f t="shared" si="32"/>
        <v>0</v>
      </c>
      <c r="O378" s="114">
        <f t="shared" si="29"/>
        <v>0</v>
      </c>
      <c r="P378" s="114">
        <f t="shared" si="30"/>
        <v>0</v>
      </c>
      <c r="Q378" s="115">
        <f t="shared" si="31"/>
        <v>0</v>
      </c>
    </row>
    <row r="379" spans="1:17" ht="15">
      <c r="A379" s="146">
        <v>179763</v>
      </c>
      <c r="B379" s="75" t="s">
        <v>351</v>
      </c>
      <c r="C379" s="105">
        <v>780.45</v>
      </c>
      <c r="D379" s="143"/>
      <c r="E379" s="107" t="s">
        <v>0</v>
      </c>
      <c r="F379" s="108">
        <v>45</v>
      </c>
      <c r="G379" s="108">
        <v>3</v>
      </c>
      <c r="H379" s="108">
        <v>3</v>
      </c>
      <c r="I379" s="109">
        <v>21.74</v>
      </c>
      <c r="J379" s="109">
        <v>20.5</v>
      </c>
      <c r="K379" s="110">
        <v>0.03</v>
      </c>
      <c r="L379" s="111">
        <v>6925808303518</v>
      </c>
      <c r="M379" s="112"/>
      <c r="N379" s="113">
        <f t="shared" si="32"/>
        <v>0</v>
      </c>
      <c r="O379" s="114">
        <f t="shared" si="29"/>
        <v>0</v>
      </c>
      <c r="P379" s="114">
        <f t="shared" si="30"/>
        <v>0</v>
      </c>
      <c r="Q379" s="115">
        <f t="shared" si="31"/>
        <v>0</v>
      </c>
    </row>
    <row r="380" spans="1:17" ht="15">
      <c r="A380" s="146">
        <v>179764</v>
      </c>
      <c r="B380" s="75" t="s">
        <v>352</v>
      </c>
      <c r="C380" s="105">
        <v>854.95249999999999</v>
      </c>
      <c r="D380" s="143"/>
      <c r="E380" s="107" t="s">
        <v>0</v>
      </c>
      <c r="F380" s="108">
        <v>45</v>
      </c>
      <c r="G380" s="108">
        <v>3</v>
      </c>
      <c r="H380" s="108">
        <v>3</v>
      </c>
      <c r="I380" s="109">
        <v>22.74</v>
      </c>
      <c r="J380" s="109">
        <v>21.5</v>
      </c>
      <c r="K380" s="110">
        <v>0.03</v>
      </c>
      <c r="L380" s="111">
        <v>6925808303525</v>
      </c>
      <c r="M380" s="112"/>
      <c r="N380" s="113">
        <f t="shared" si="32"/>
        <v>0</v>
      </c>
      <c r="O380" s="114">
        <f t="shared" si="29"/>
        <v>0</v>
      </c>
      <c r="P380" s="114">
        <f t="shared" si="30"/>
        <v>0</v>
      </c>
      <c r="Q380" s="115">
        <f t="shared" si="31"/>
        <v>0</v>
      </c>
    </row>
    <row r="381" spans="1:17" ht="15">
      <c r="A381" s="146">
        <v>179766</v>
      </c>
      <c r="B381" s="75" t="s">
        <v>353</v>
      </c>
      <c r="C381" s="105">
        <v>854.95249999999999</v>
      </c>
      <c r="D381" s="143"/>
      <c r="E381" s="107" t="s">
        <v>0</v>
      </c>
      <c r="F381" s="108">
        <v>45</v>
      </c>
      <c r="G381" s="108">
        <v>3</v>
      </c>
      <c r="H381" s="108">
        <v>3</v>
      </c>
      <c r="I381" s="109">
        <v>22.74</v>
      </c>
      <c r="J381" s="109">
        <v>21.5</v>
      </c>
      <c r="K381" s="110">
        <v>0.03</v>
      </c>
      <c r="L381" s="111">
        <v>6925808303549</v>
      </c>
      <c r="M381" s="112"/>
      <c r="N381" s="113">
        <f t="shared" si="32"/>
        <v>0</v>
      </c>
      <c r="O381" s="114">
        <f t="shared" si="29"/>
        <v>0</v>
      </c>
      <c r="P381" s="114">
        <f t="shared" si="30"/>
        <v>0</v>
      </c>
      <c r="Q381" s="115">
        <f t="shared" si="31"/>
        <v>0</v>
      </c>
    </row>
    <row r="382" spans="1:17" ht="15.75">
      <c r="A382" s="341" t="s">
        <v>3360</v>
      </c>
      <c r="B382" s="342"/>
      <c r="C382" s="342"/>
      <c r="D382" s="342"/>
      <c r="E382" s="357"/>
      <c r="F382" s="357"/>
      <c r="G382" s="357"/>
      <c r="H382" s="357"/>
      <c r="I382" s="357"/>
      <c r="J382" s="357"/>
      <c r="K382" s="357"/>
      <c r="L382" s="357"/>
      <c r="M382" s="357"/>
      <c r="N382" s="357"/>
      <c r="O382" s="357"/>
      <c r="P382" s="357"/>
      <c r="Q382" s="145"/>
    </row>
    <row r="383" spans="1:17" ht="15.75">
      <c r="A383" s="344" t="s">
        <v>3357</v>
      </c>
      <c r="B383" s="345"/>
      <c r="C383" s="345"/>
      <c r="D383" s="345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144"/>
    </row>
    <row r="384" spans="1:17" s="147" customFormat="1" ht="15">
      <c r="A384" s="146">
        <v>179781</v>
      </c>
      <c r="B384" s="75" t="s">
        <v>51</v>
      </c>
      <c r="C384" s="105">
        <v>323.19</v>
      </c>
      <c r="D384" s="143"/>
      <c r="E384" s="107" t="s">
        <v>0</v>
      </c>
      <c r="F384" s="108">
        <v>180</v>
      </c>
      <c r="G384" s="108">
        <v>12</v>
      </c>
      <c r="H384" s="108">
        <v>12</v>
      </c>
      <c r="I384" s="109">
        <v>20.74</v>
      </c>
      <c r="J384" s="109">
        <v>19.5</v>
      </c>
      <c r="K384" s="110">
        <v>0.03</v>
      </c>
      <c r="L384" s="111">
        <v>6925808303693</v>
      </c>
      <c r="M384" s="112"/>
      <c r="N384" s="113">
        <f t="shared" ref="N384:N447" si="33">C384*M384</f>
        <v>0</v>
      </c>
      <c r="O384" s="114">
        <f t="shared" ref="O384:O439" si="34">I384/F384*M384</f>
        <v>0</v>
      </c>
      <c r="P384" s="114">
        <f t="shared" ref="P384:P439" si="35">J384/F384*M384</f>
        <v>0</v>
      </c>
      <c r="Q384" s="115">
        <f t="shared" ref="Q384:Q439" si="36">K384/F384*M384</f>
        <v>0</v>
      </c>
    </row>
    <row r="385" spans="1:17" s="147" customFormat="1" ht="15">
      <c r="A385" s="146">
        <v>179785</v>
      </c>
      <c r="B385" s="75" t="s">
        <v>52</v>
      </c>
      <c r="C385" s="105">
        <v>320.61</v>
      </c>
      <c r="D385" s="143"/>
      <c r="E385" s="107" t="s">
        <v>0</v>
      </c>
      <c r="F385" s="108">
        <v>180</v>
      </c>
      <c r="G385" s="108">
        <v>12</v>
      </c>
      <c r="H385" s="108">
        <v>12</v>
      </c>
      <c r="I385" s="109">
        <v>20.74</v>
      </c>
      <c r="J385" s="109">
        <v>19.5</v>
      </c>
      <c r="K385" s="110">
        <v>0.03</v>
      </c>
      <c r="L385" s="111">
        <v>6925808303730</v>
      </c>
      <c r="M385" s="112"/>
      <c r="N385" s="113">
        <f t="shared" si="33"/>
        <v>0</v>
      </c>
      <c r="O385" s="114">
        <f t="shared" si="34"/>
        <v>0</v>
      </c>
      <c r="P385" s="114">
        <f t="shared" si="35"/>
        <v>0</v>
      </c>
      <c r="Q385" s="115">
        <f t="shared" si="36"/>
        <v>0</v>
      </c>
    </row>
    <row r="386" spans="1:17" s="134" customFormat="1" ht="15">
      <c r="A386" s="146">
        <v>179788</v>
      </c>
      <c r="B386" s="75" t="s">
        <v>53</v>
      </c>
      <c r="C386" s="105">
        <v>315.43</v>
      </c>
      <c r="D386" s="143"/>
      <c r="E386" s="107" t="s">
        <v>0</v>
      </c>
      <c r="F386" s="108">
        <v>180</v>
      </c>
      <c r="G386" s="108">
        <v>12</v>
      </c>
      <c r="H386" s="108">
        <v>12</v>
      </c>
      <c r="I386" s="109">
        <v>20.74</v>
      </c>
      <c r="J386" s="109">
        <v>19.5</v>
      </c>
      <c r="K386" s="110">
        <v>0.03</v>
      </c>
      <c r="L386" s="111">
        <v>6925808303761</v>
      </c>
      <c r="M386" s="112"/>
      <c r="N386" s="113">
        <f t="shared" si="33"/>
        <v>0</v>
      </c>
      <c r="O386" s="114">
        <f t="shared" si="34"/>
        <v>0</v>
      </c>
      <c r="P386" s="114">
        <f t="shared" si="35"/>
        <v>0</v>
      </c>
      <c r="Q386" s="115">
        <f t="shared" si="36"/>
        <v>0</v>
      </c>
    </row>
    <row r="387" spans="1:17" s="134" customFormat="1" ht="15">
      <c r="A387" s="146">
        <v>179790</v>
      </c>
      <c r="B387" s="75" t="s">
        <v>54</v>
      </c>
      <c r="C387" s="105">
        <v>318.95999999999998</v>
      </c>
      <c r="D387" s="143"/>
      <c r="E387" s="107" t="s">
        <v>0</v>
      </c>
      <c r="F387" s="108">
        <v>180</v>
      </c>
      <c r="G387" s="108">
        <v>12</v>
      </c>
      <c r="H387" s="108">
        <v>12</v>
      </c>
      <c r="I387" s="109">
        <v>20.74</v>
      </c>
      <c r="J387" s="109">
        <v>19.5</v>
      </c>
      <c r="K387" s="110">
        <v>0.03</v>
      </c>
      <c r="L387" s="111">
        <v>6925808303785</v>
      </c>
      <c r="M387" s="112"/>
      <c r="N387" s="113">
        <f t="shared" si="33"/>
        <v>0</v>
      </c>
      <c r="O387" s="114">
        <f t="shared" si="34"/>
        <v>0</v>
      </c>
      <c r="P387" s="114">
        <f t="shared" si="35"/>
        <v>0</v>
      </c>
      <c r="Q387" s="115">
        <f t="shared" si="36"/>
        <v>0</v>
      </c>
    </row>
    <row r="388" spans="1:17" s="134" customFormat="1" ht="15">
      <c r="A388" s="146">
        <v>179793</v>
      </c>
      <c r="B388" s="75" t="s">
        <v>55</v>
      </c>
      <c r="C388" s="105">
        <v>328.07</v>
      </c>
      <c r="D388" s="143"/>
      <c r="E388" s="107" t="s">
        <v>0</v>
      </c>
      <c r="F388" s="108">
        <v>180</v>
      </c>
      <c r="G388" s="108">
        <v>12</v>
      </c>
      <c r="H388" s="108">
        <v>12</v>
      </c>
      <c r="I388" s="109">
        <v>20.74</v>
      </c>
      <c r="J388" s="109">
        <v>19.5</v>
      </c>
      <c r="K388" s="110">
        <v>0.03</v>
      </c>
      <c r="L388" s="111">
        <v>6925808303815</v>
      </c>
      <c r="M388" s="112"/>
      <c r="N388" s="113">
        <f t="shared" si="33"/>
        <v>0</v>
      </c>
      <c r="O388" s="114">
        <f t="shared" si="34"/>
        <v>0</v>
      </c>
      <c r="P388" s="114">
        <f t="shared" si="35"/>
        <v>0</v>
      </c>
      <c r="Q388" s="115">
        <f t="shared" si="36"/>
        <v>0</v>
      </c>
    </row>
    <row r="389" spans="1:17" s="134" customFormat="1" ht="15">
      <c r="A389" s="146">
        <v>179782</v>
      </c>
      <c r="B389" s="75" t="s">
        <v>56</v>
      </c>
      <c r="C389" s="105">
        <v>294.77</v>
      </c>
      <c r="D389" s="143"/>
      <c r="E389" s="107" t="s">
        <v>0</v>
      </c>
      <c r="F389" s="108">
        <v>180</v>
      </c>
      <c r="G389" s="108">
        <v>12</v>
      </c>
      <c r="H389" s="108">
        <v>12</v>
      </c>
      <c r="I389" s="109">
        <v>21.24</v>
      </c>
      <c r="J389" s="109">
        <v>20</v>
      </c>
      <c r="K389" s="110">
        <v>0.03</v>
      </c>
      <c r="L389" s="111">
        <v>6925808303709</v>
      </c>
      <c r="M389" s="112"/>
      <c r="N389" s="113">
        <f t="shared" si="33"/>
        <v>0</v>
      </c>
      <c r="O389" s="114">
        <f t="shared" si="34"/>
        <v>0</v>
      </c>
      <c r="P389" s="114">
        <f t="shared" si="35"/>
        <v>0</v>
      </c>
      <c r="Q389" s="115">
        <f t="shared" si="36"/>
        <v>0</v>
      </c>
    </row>
    <row r="390" spans="1:17" s="134" customFormat="1" ht="15">
      <c r="A390" s="146">
        <v>179783</v>
      </c>
      <c r="B390" s="75" t="s">
        <v>57</v>
      </c>
      <c r="C390" s="105">
        <v>297.32</v>
      </c>
      <c r="D390" s="143"/>
      <c r="E390" s="107" t="s">
        <v>0</v>
      </c>
      <c r="F390" s="108">
        <v>180</v>
      </c>
      <c r="G390" s="108">
        <v>12</v>
      </c>
      <c r="H390" s="108">
        <v>12</v>
      </c>
      <c r="I390" s="109">
        <v>21.24</v>
      </c>
      <c r="J390" s="109">
        <v>20</v>
      </c>
      <c r="K390" s="110">
        <v>0.03</v>
      </c>
      <c r="L390" s="111">
        <v>6925808303716</v>
      </c>
      <c r="M390" s="112"/>
      <c r="N390" s="113">
        <f t="shared" si="33"/>
        <v>0</v>
      </c>
      <c r="O390" s="114">
        <f t="shared" si="34"/>
        <v>0</v>
      </c>
      <c r="P390" s="114">
        <f t="shared" si="35"/>
        <v>0</v>
      </c>
      <c r="Q390" s="115">
        <f t="shared" si="36"/>
        <v>0</v>
      </c>
    </row>
    <row r="391" spans="1:17" s="134" customFormat="1" ht="15">
      <c r="A391" s="116">
        <v>179784</v>
      </c>
      <c r="B391" s="75" t="s">
        <v>58</v>
      </c>
      <c r="C391" s="105">
        <v>297.32</v>
      </c>
      <c r="D391" s="143"/>
      <c r="E391" s="107" t="s">
        <v>0</v>
      </c>
      <c r="F391" s="108">
        <v>180</v>
      </c>
      <c r="G391" s="108">
        <v>12</v>
      </c>
      <c r="H391" s="108">
        <v>12</v>
      </c>
      <c r="I391" s="109">
        <v>21.24</v>
      </c>
      <c r="J391" s="109">
        <v>20</v>
      </c>
      <c r="K391" s="110">
        <v>0.03</v>
      </c>
      <c r="L391" s="111">
        <v>6925808303723</v>
      </c>
      <c r="M391" s="112"/>
      <c r="N391" s="113">
        <f t="shared" si="33"/>
        <v>0</v>
      </c>
      <c r="O391" s="114">
        <f>I391/F391*M391</f>
        <v>0</v>
      </c>
      <c r="P391" s="114">
        <f>J391/F391*M391</f>
        <v>0</v>
      </c>
      <c r="Q391" s="115">
        <f t="shared" si="36"/>
        <v>0</v>
      </c>
    </row>
    <row r="392" spans="1:17" s="134" customFormat="1" ht="15">
      <c r="A392" s="146">
        <v>179786</v>
      </c>
      <c r="B392" s="75" t="s">
        <v>59</v>
      </c>
      <c r="C392" s="105">
        <v>305.11</v>
      </c>
      <c r="D392" s="143"/>
      <c r="E392" s="107" t="s">
        <v>0</v>
      </c>
      <c r="F392" s="108">
        <v>180</v>
      </c>
      <c r="G392" s="108">
        <v>12</v>
      </c>
      <c r="H392" s="108">
        <v>12</v>
      </c>
      <c r="I392" s="109">
        <v>21.24</v>
      </c>
      <c r="J392" s="109">
        <v>20</v>
      </c>
      <c r="K392" s="110">
        <v>0.03</v>
      </c>
      <c r="L392" s="111">
        <v>6925808303747</v>
      </c>
      <c r="M392" s="112"/>
      <c r="N392" s="113">
        <f t="shared" si="33"/>
        <v>0</v>
      </c>
      <c r="O392" s="114">
        <f t="shared" si="34"/>
        <v>0</v>
      </c>
      <c r="P392" s="114">
        <f t="shared" si="35"/>
        <v>0</v>
      </c>
      <c r="Q392" s="115">
        <f t="shared" si="36"/>
        <v>0</v>
      </c>
    </row>
    <row r="393" spans="1:17" s="151" customFormat="1" ht="15">
      <c r="A393" s="148">
        <v>179787</v>
      </c>
      <c r="B393" s="121" t="s">
        <v>60</v>
      </c>
      <c r="C393" s="122">
        <v>310.24</v>
      </c>
      <c r="D393" s="122">
        <v>152.93</v>
      </c>
      <c r="E393" s="124" t="s">
        <v>0</v>
      </c>
      <c r="F393" s="126">
        <v>180</v>
      </c>
      <c r="G393" s="126">
        <v>12</v>
      </c>
      <c r="H393" s="126">
        <v>12</v>
      </c>
      <c r="I393" s="127">
        <v>21.24</v>
      </c>
      <c r="J393" s="127">
        <v>20</v>
      </c>
      <c r="K393" s="128">
        <v>0.03</v>
      </c>
      <c r="L393" s="129">
        <v>6925808303754</v>
      </c>
      <c r="M393" s="130"/>
      <c r="N393" s="131">
        <f t="shared" si="33"/>
        <v>0</v>
      </c>
      <c r="O393" s="132">
        <f t="shared" si="34"/>
        <v>0</v>
      </c>
      <c r="P393" s="132">
        <f t="shared" si="35"/>
        <v>0</v>
      </c>
      <c r="Q393" s="133">
        <f t="shared" si="36"/>
        <v>0</v>
      </c>
    </row>
    <row r="394" spans="1:17" s="134" customFormat="1" ht="15">
      <c r="A394" s="148">
        <v>179789</v>
      </c>
      <c r="B394" s="121" t="s">
        <v>61</v>
      </c>
      <c r="C394" s="122">
        <v>311.67</v>
      </c>
      <c r="D394" s="122">
        <v>152.93</v>
      </c>
      <c r="E394" s="124" t="s">
        <v>0</v>
      </c>
      <c r="F394" s="126">
        <v>180</v>
      </c>
      <c r="G394" s="126">
        <v>12</v>
      </c>
      <c r="H394" s="126">
        <v>12</v>
      </c>
      <c r="I394" s="127">
        <v>21.74</v>
      </c>
      <c r="J394" s="127">
        <v>20.5</v>
      </c>
      <c r="K394" s="128">
        <v>0.03</v>
      </c>
      <c r="L394" s="129">
        <v>6925808303778</v>
      </c>
      <c r="M394" s="130"/>
      <c r="N394" s="131">
        <f t="shared" si="33"/>
        <v>0</v>
      </c>
      <c r="O394" s="132">
        <f t="shared" si="34"/>
        <v>0</v>
      </c>
      <c r="P394" s="132">
        <f t="shared" si="35"/>
        <v>0</v>
      </c>
      <c r="Q394" s="133">
        <f t="shared" si="36"/>
        <v>0</v>
      </c>
    </row>
    <row r="395" spans="1:17" s="134" customFormat="1" ht="15">
      <c r="A395" s="146">
        <v>179791</v>
      </c>
      <c r="B395" s="75" t="s">
        <v>62</v>
      </c>
      <c r="C395" s="105">
        <v>313.49</v>
      </c>
      <c r="D395" s="105"/>
      <c r="E395" s="107" t="s">
        <v>0</v>
      </c>
      <c r="F395" s="108">
        <v>180</v>
      </c>
      <c r="G395" s="108">
        <v>12</v>
      </c>
      <c r="H395" s="108">
        <v>12</v>
      </c>
      <c r="I395" s="109">
        <v>21.74</v>
      </c>
      <c r="J395" s="109">
        <v>20.5</v>
      </c>
      <c r="K395" s="110">
        <v>0.03</v>
      </c>
      <c r="L395" s="111">
        <v>6925808303792</v>
      </c>
      <c r="M395" s="112"/>
      <c r="N395" s="113">
        <f t="shared" si="33"/>
        <v>0</v>
      </c>
      <c r="O395" s="114">
        <f t="shared" si="34"/>
        <v>0</v>
      </c>
      <c r="P395" s="114">
        <f t="shared" si="35"/>
        <v>0</v>
      </c>
      <c r="Q395" s="115">
        <f t="shared" si="36"/>
        <v>0</v>
      </c>
    </row>
    <row r="396" spans="1:17" s="134" customFormat="1" ht="15">
      <c r="A396" s="148">
        <v>179792</v>
      </c>
      <c r="B396" s="121" t="s">
        <v>63</v>
      </c>
      <c r="C396" s="122">
        <v>327.14</v>
      </c>
      <c r="D396" s="122">
        <v>162.84</v>
      </c>
      <c r="E396" s="124" t="s">
        <v>0</v>
      </c>
      <c r="F396" s="126">
        <v>180</v>
      </c>
      <c r="G396" s="126">
        <v>12</v>
      </c>
      <c r="H396" s="126">
        <v>12</v>
      </c>
      <c r="I396" s="127">
        <v>22.74</v>
      </c>
      <c r="J396" s="127">
        <v>21.5</v>
      </c>
      <c r="K396" s="128">
        <v>0.03</v>
      </c>
      <c r="L396" s="129">
        <v>6925808303808</v>
      </c>
      <c r="M396" s="130"/>
      <c r="N396" s="131">
        <f t="shared" si="33"/>
        <v>0</v>
      </c>
      <c r="O396" s="132">
        <f t="shared" si="34"/>
        <v>0</v>
      </c>
      <c r="P396" s="132">
        <f t="shared" si="35"/>
        <v>0</v>
      </c>
      <c r="Q396" s="133">
        <f t="shared" si="36"/>
        <v>0</v>
      </c>
    </row>
    <row r="397" spans="1:17" s="151" customFormat="1" ht="15">
      <c r="A397" s="148">
        <v>179794</v>
      </c>
      <c r="B397" s="121" t="s">
        <v>64</v>
      </c>
      <c r="C397" s="122">
        <v>334.88</v>
      </c>
      <c r="D397" s="122">
        <v>49.7</v>
      </c>
      <c r="E397" s="124" t="s">
        <v>0</v>
      </c>
      <c r="F397" s="126">
        <v>180</v>
      </c>
      <c r="G397" s="126">
        <v>12</v>
      </c>
      <c r="H397" s="126">
        <v>12</v>
      </c>
      <c r="I397" s="127">
        <v>22.74</v>
      </c>
      <c r="J397" s="127">
        <v>21.5</v>
      </c>
      <c r="K397" s="128">
        <v>0.03</v>
      </c>
      <c r="L397" s="129">
        <v>6925808303822</v>
      </c>
      <c r="M397" s="130"/>
      <c r="N397" s="131">
        <f t="shared" si="33"/>
        <v>0</v>
      </c>
      <c r="O397" s="132">
        <f t="shared" si="34"/>
        <v>0</v>
      </c>
      <c r="P397" s="132">
        <f t="shared" si="35"/>
        <v>0</v>
      </c>
      <c r="Q397" s="133">
        <f t="shared" si="36"/>
        <v>0</v>
      </c>
    </row>
    <row r="398" spans="1:17" s="134" customFormat="1" ht="15">
      <c r="A398" s="146">
        <v>179823</v>
      </c>
      <c r="B398" s="75" t="s">
        <v>65</v>
      </c>
      <c r="C398" s="105">
        <v>650.64</v>
      </c>
      <c r="D398" s="105"/>
      <c r="E398" s="107" t="s">
        <v>0</v>
      </c>
      <c r="F398" s="108">
        <v>90</v>
      </c>
      <c r="G398" s="108">
        <v>6</v>
      </c>
      <c r="H398" s="108">
        <v>6</v>
      </c>
      <c r="I398" s="109">
        <v>20.74</v>
      </c>
      <c r="J398" s="109">
        <v>19.5</v>
      </c>
      <c r="K398" s="110">
        <v>0.03</v>
      </c>
      <c r="L398" s="111">
        <v>6925808304119</v>
      </c>
      <c r="M398" s="112"/>
      <c r="N398" s="113">
        <f t="shared" si="33"/>
        <v>0</v>
      </c>
      <c r="O398" s="114">
        <f t="shared" si="34"/>
        <v>0</v>
      </c>
      <c r="P398" s="114">
        <f t="shared" si="35"/>
        <v>0</v>
      </c>
      <c r="Q398" s="115">
        <f t="shared" si="36"/>
        <v>0</v>
      </c>
    </row>
    <row r="399" spans="1:17" s="134" customFormat="1" ht="15">
      <c r="A399" s="146">
        <v>179827</v>
      </c>
      <c r="B399" s="75" t="s">
        <v>66</v>
      </c>
      <c r="C399" s="105">
        <v>643.36</v>
      </c>
      <c r="D399" s="143"/>
      <c r="E399" s="107" t="s">
        <v>0</v>
      </c>
      <c r="F399" s="108">
        <v>90</v>
      </c>
      <c r="G399" s="108">
        <v>6</v>
      </c>
      <c r="H399" s="108">
        <v>6</v>
      </c>
      <c r="I399" s="109">
        <v>20.74</v>
      </c>
      <c r="J399" s="109">
        <v>19.5</v>
      </c>
      <c r="K399" s="110">
        <v>0.03</v>
      </c>
      <c r="L399" s="111">
        <v>6925808304157</v>
      </c>
      <c r="M399" s="112"/>
      <c r="N399" s="113">
        <f t="shared" si="33"/>
        <v>0</v>
      </c>
      <c r="O399" s="114">
        <f t="shared" si="34"/>
        <v>0</v>
      </c>
      <c r="P399" s="114">
        <f t="shared" si="35"/>
        <v>0</v>
      </c>
      <c r="Q399" s="115">
        <f t="shared" si="36"/>
        <v>0</v>
      </c>
    </row>
    <row r="400" spans="1:17" s="134" customFormat="1" ht="15">
      <c r="A400" s="146">
        <v>179830</v>
      </c>
      <c r="B400" s="75" t="s">
        <v>67</v>
      </c>
      <c r="C400" s="105">
        <v>635.63</v>
      </c>
      <c r="D400" s="143"/>
      <c r="E400" s="107" t="s">
        <v>0</v>
      </c>
      <c r="F400" s="108">
        <v>90</v>
      </c>
      <c r="G400" s="108">
        <v>6</v>
      </c>
      <c r="H400" s="108">
        <v>6</v>
      </c>
      <c r="I400" s="109">
        <v>20.74</v>
      </c>
      <c r="J400" s="109">
        <v>19.5</v>
      </c>
      <c r="K400" s="110">
        <v>0.03</v>
      </c>
      <c r="L400" s="111">
        <v>6925808304188</v>
      </c>
      <c r="M400" s="112"/>
      <c r="N400" s="113">
        <f t="shared" si="33"/>
        <v>0</v>
      </c>
      <c r="O400" s="114">
        <f t="shared" si="34"/>
        <v>0</v>
      </c>
      <c r="P400" s="114">
        <f t="shared" si="35"/>
        <v>0</v>
      </c>
      <c r="Q400" s="115">
        <f t="shared" si="36"/>
        <v>0</v>
      </c>
    </row>
    <row r="401" spans="1:17" s="134" customFormat="1" ht="15">
      <c r="A401" s="146">
        <v>179832</v>
      </c>
      <c r="B401" s="75" t="s">
        <v>68</v>
      </c>
      <c r="C401" s="105">
        <v>642.44000000000005</v>
      </c>
      <c r="D401" s="143"/>
      <c r="E401" s="107" t="s">
        <v>0</v>
      </c>
      <c r="F401" s="108">
        <v>90</v>
      </c>
      <c r="G401" s="108">
        <v>6</v>
      </c>
      <c r="H401" s="108">
        <v>6</v>
      </c>
      <c r="I401" s="109">
        <v>20.74</v>
      </c>
      <c r="J401" s="109">
        <v>19.5</v>
      </c>
      <c r="K401" s="110">
        <v>0.03</v>
      </c>
      <c r="L401" s="111">
        <v>6925808304201</v>
      </c>
      <c r="M401" s="112"/>
      <c r="N401" s="113">
        <f t="shared" si="33"/>
        <v>0</v>
      </c>
      <c r="O401" s="114">
        <f t="shared" si="34"/>
        <v>0</v>
      </c>
      <c r="P401" s="114">
        <f t="shared" si="35"/>
        <v>0</v>
      </c>
      <c r="Q401" s="115">
        <f t="shared" si="36"/>
        <v>0</v>
      </c>
    </row>
    <row r="402" spans="1:17" s="134" customFormat="1" ht="15">
      <c r="A402" s="146">
        <v>179835</v>
      </c>
      <c r="B402" s="75" t="s">
        <v>69</v>
      </c>
      <c r="C402" s="105">
        <v>648.34</v>
      </c>
      <c r="D402" s="143"/>
      <c r="E402" s="107" t="s">
        <v>0</v>
      </c>
      <c r="F402" s="108">
        <v>90</v>
      </c>
      <c r="G402" s="108">
        <v>6</v>
      </c>
      <c r="H402" s="108">
        <v>6</v>
      </c>
      <c r="I402" s="109">
        <v>20.74</v>
      </c>
      <c r="J402" s="109">
        <v>19.5</v>
      </c>
      <c r="K402" s="110">
        <v>0.03</v>
      </c>
      <c r="L402" s="111">
        <v>6925808304232</v>
      </c>
      <c r="M402" s="112"/>
      <c r="N402" s="113">
        <f t="shared" si="33"/>
        <v>0</v>
      </c>
      <c r="O402" s="114">
        <f t="shared" si="34"/>
        <v>0</v>
      </c>
      <c r="P402" s="114">
        <f t="shared" si="35"/>
        <v>0</v>
      </c>
      <c r="Q402" s="115">
        <f t="shared" si="36"/>
        <v>0</v>
      </c>
    </row>
    <row r="403" spans="1:17" s="134" customFormat="1" ht="15">
      <c r="A403" s="146">
        <v>179824</v>
      </c>
      <c r="B403" s="75" t="s">
        <v>70</v>
      </c>
      <c r="C403" s="105">
        <v>592.4</v>
      </c>
      <c r="D403" s="143"/>
      <c r="E403" s="107" t="s">
        <v>0</v>
      </c>
      <c r="F403" s="108">
        <v>90</v>
      </c>
      <c r="G403" s="108">
        <v>6</v>
      </c>
      <c r="H403" s="108">
        <v>6</v>
      </c>
      <c r="I403" s="109">
        <v>21.24</v>
      </c>
      <c r="J403" s="109">
        <v>20</v>
      </c>
      <c r="K403" s="110">
        <v>0.03</v>
      </c>
      <c r="L403" s="111">
        <v>6925808304126</v>
      </c>
      <c r="M403" s="112"/>
      <c r="N403" s="113">
        <f t="shared" si="33"/>
        <v>0</v>
      </c>
      <c r="O403" s="114">
        <f t="shared" si="34"/>
        <v>0</v>
      </c>
      <c r="P403" s="114">
        <f t="shared" si="35"/>
        <v>0</v>
      </c>
      <c r="Q403" s="115">
        <f t="shared" si="36"/>
        <v>0</v>
      </c>
    </row>
    <row r="404" spans="1:17" s="134" customFormat="1" ht="15">
      <c r="A404" s="146">
        <v>179825</v>
      </c>
      <c r="B404" s="75" t="s">
        <v>71</v>
      </c>
      <c r="C404" s="105">
        <v>588.76</v>
      </c>
      <c r="D404" s="143"/>
      <c r="E404" s="107" t="s">
        <v>0</v>
      </c>
      <c r="F404" s="108">
        <v>90</v>
      </c>
      <c r="G404" s="108">
        <v>6</v>
      </c>
      <c r="H404" s="108">
        <v>6</v>
      </c>
      <c r="I404" s="109">
        <v>21.24</v>
      </c>
      <c r="J404" s="109">
        <v>20</v>
      </c>
      <c r="K404" s="110">
        <v>0.03</v>
      </c>
      <c r="L404" s="111">
        <v>6925808304133</v>
      </c>
      <c r="M404" s="112"/>
      <c r="N404" s="113">
        <f t="shared" si="33"/>
        <v>0</v>
      </c>
      <c r="O404" s="114">
        <f>I404/F404*M404</f>
        <v>0</v>
      </c>
      <c r="P404" s="114">
        <f>J404/F404*M404</f>
        <v>0</v>
      </c>
      <c r="Q404" s="115">
        <f t="shared" si="36"/>
        <v>0</v>
      </c>
    </row>
    <row r="405" spans="1:17" s="147" customFormat="1" ht="15">
      <c r="A405" s="116">
        <v>179826</v>
      </c>
      <c r="B405" s="75" t="s">
        <v>72</v>
      </c>
      <c r="C405" s="105">
        <v>600.57000000000005</v>
      </c>
      <c r="D405" s="143"/>
      <c r="E405" s="107" t="s">
        <v>0</v>
      </c>
      <c r="F405" s="108">
        <v>90</v>
      </c>
      <c r="G405" s="108">
        <v>6</v>
      </c>
      <c r="H405" s="108">
        <v>6</v>
      </c>
      <c r="I405" s="109">
        <v>21.24</v>
      </c>
      <c r="J405" s="109">
        <v>20</v>
      </c>
      <c r="K405" s="110">
        <v>0.03</v>
      </c>
      <c r="L405" s="111">
        <v>6925808304140</v>
      </c>
      <c r="M405" s="112"/>
      <c r="N405" s="113">
        <f t="shared" si="33"/>
        <v>0</v>
      </c>
      <c r="O405" s="114">
        <f t="shared" si="34"/>
        <v>0</v>
      </c>
      <c r="P405" s="114">
        <f t="shared" si="35"/>
        <v>0</v>
      </c>
      <c r="Q405" s="115">
        <f t="shared" si="36"/>
        <v>0</v>
      </c>
    </row>
    <row r="406" spans="1:17" s="147" customFormat="1" ht="15">
      <c r="A406" s="146">
        <v>179828</v>
      </c>
      <c r="B406" s="75" t="s">
        <v>73</v>
      </c>
      <c r="C406" s="105">
        <v>611.04999999999995</v>
      </c>
      <c r="D406" s="143"/>
      <c r="E406" s="107" t="s">
        <v>0</v>
      </c>
      <c r="F406" s="108">
        <v>90</v>
      </c>
      <c r="G406" s="108">
        <v>6</v>
      </c>
      <c r="H406" s="108">
        <v>6</v>
      </c>
      <c r="I406" s="109">
        <v>21.24</v>
      </c>
      <c r="J406" s="109">
        <v>20</v>
      </c>
      <c r="K406" s="110">
        <v>0.03</v>
      </c>
      <c r="L406" s="111">
        <v>6925808304164</v>
      </c>
      <c r="M406" s="112"/>
      <c r="N406" s="113">
        <f t="shared" si="33"/>
        <v>0</v>
      </c>
      <c r="O406" s="114">
        <f t="shared" si="34"/>
        <v>0</v>
      </c>
      <c r="P406" s="114">
        <f t="shared" si="35"/>
        <v>0</v>
      </c>
      <c r="Q406" s="115">
        <f t="shared" si="36"/>
        <v>0</v>
      </c>
    </row>
    <row r="407" spans="1:17" s="147" customFormat="1" ht="15">
      <c r="A407" s="146">
        <v>179829</v>
      </c>
      <c r="B407" s="75" t="s">
        <v>74</v>
      </c>
      <c r="C407" s="105">
        <v>622.86</v>
      </c>
      <c r="D407" s="143"/>
      <c r="E407" s="107" t="s">
        <v>0</v>
      </c>
      <c r="F407" s="108">
        <v>90</v>
      </c>
      <c r="G407" s="108">
        <v>6</v>
      </c>
      <c r="H407" s="108">
        <v>6</v>
      </c>
      <c r="I407" s="109">
        <v>21.24</v>
      </c>
      <c r="J407" s="109">
        <v>20</v>
      </c>
      <c r="K407" s="110">
        <v>0.03</v>
      </c>
      <c r="L407" s="111">
        <v>6925808304171</v>
      </c>
      <c r="M407" s="112"/>
      <c r="N407" s="113">
        <f t="shared" si="33"/>
        <v>0</v>
      </c>
      <c r="O407" s="114">
        <f t="shared" si="34"/>
        <v>0</v>
      </c>
      <c r="P407" s="114">
        <f t="shared" si="35"/>
        <v>0</v>
      </c>
      <c r="Q407" s="115">
        <f t="shared" si="36"/>
        <v>0</v>
      </c>
    </row>
    <row r="408" spans="1:17" s="147" customFormat="1" ht="15">
      <c r="A408" s="146">
        <v>179831</v>
      </c>
      <c r="B408" s="75" t="s">
        <v>75</v>
      </c>
      <c r="C408" s="105">
        <v>626.04</v>
      </c>
      <c r="D408" s="143"/>
      <c r="E408" s="107" t="s">
        <v>0</v>
      </c>
      <c r="F408" s="108">
        <v>90</v>
      </c>
      <c r="G408" s="108">
        <v>6</v>
      </c>
      <c r="H408" s="108">
        <v>6</v>
      </c>
      <c r="I408" s="109">
        <v>21.74</v>
      </c>
      <c r="J408" s="109">
        <v>20.5</v>
      </c>
      <c r="K408" s="110">
        <v>0.03</v>
      </c>
      <c r="L408" s="111">
        <v>6925808304195</v>
      </c>
      <c r="M408" s="112"/>
      <c r="N408" s="113">
        <f t="shared" si="33"/>
        <v>0</v>
      </c>
      <c r="O408" s="114">
        <f t="shared" si="34"/>
        <v>0</v>
      </c>
      <c r="P408" s="114">
        <f t="shared" si="35"/>
        <v>0</v>
      </c>
      <c r="Q408" s="115">
        <f t="shared" si="36"/>
        <v>0</v>
      </c>
    </row>
    <row r="409" spans="1:17" s="147" customFormat="1" ht="15">
      <c r="A409" s="146">
        <v>179833</v>
      </c>
      <c r="B409" s="75" t="s">
        <v>76</v>
      </c>
      <c r="C409" s="105">
        <v>629.72</v>
      </c>
      <c r="D409" s="143"/>
      <c r="E409" s="107" t="s">
        <v>0</v>
      </c>
      <c r="F409" s="108">
        <v>90</v>
      </c>
      <c r="G409" s="108">
        <v>6</v>
      </c>
      <c r="H409" s="108">
        <v>6</v>
      </c>
      <c r="I409" s="109">
        <v>21.74</v>
      </c>
      <c r="J409" s="109">
        <v>20.5</v>
      </c>
      <c r="K409" s="110">
        <v>0.03</v>
      </c>
      <c r="L409" s="111">
        <v>6925808304218</v>
      </c>
      <c r="M409" s="112"/>
      <c r="N409" s="113">
        <f t="shared" si="33"/>
        <v>0</v>
      </c>
      <c r="O409" s="114">
        <f t="shared" si="34"/>
        <v>0</v>
      </c>
      <c r="P409" s="114">
        <f t="shared" si="35"/>
        <v>0</v>
      </c>
      <c r="Q409" s="115">
        <f t="shared" si="36"/>
        <v>0</v>
      </c>
    </row>
    <row r="410" spans="1:17" s="147" customFormat="1" ht="15">
      <c r="A410" s="146">
        <v>179834</v>
      </c>
      <c r="B410" s="75" t="s">
        <v>77</v>
      </c>
      <c r="C410" s="105">
        <v>656.98</v>
      </c>
      <c r="D410" s="143"/>
      <c r="E410" s="107" t="s">
        <v>0</v>
      </c>
      <c r="F410" s="108">
        <v>90</v>
      </c>
      <c r="G410" s="108">
        <v>6</v>
      </c>
      <c r="H410" s="108">
        <v>6</v>
      </c>
      <c r="I410" s="109">
        <v>22.74</v>
      </c>
      <c r="J410" s="109">
        <v>21.5</v>
      </c>
      <c r="K410" s="110">
        <v>0.03</v>
      </c>
      <c r="L410" s="111">
        <v>6925808304225</v>
      </c>
      <c r="M410" s="112"/>
      <c r="N410" s="113">
        <f t="shared" si="33"/>
        <v>0</v>
      </c>
      <c r="O410" s="114">
        <f t="shared" si="34"/>
        <v>0</v>
      </c>
      <c r="P410" s="114">
        <f t="shared" si="35"/>
        <v>0</v>
      </c>
      <c r="Q410" s="115">
        <f t="shared" si="36"/>
        <v>0</v>
      </c>
    </row>
    <row r="411" spans="1:17" s="147" customFormat="1" ht="15">
      <c r="A411" s="146">
        <v>179836</v>
      </c>
      <c r="B411" s="75" t="s">
        <v>78</v>
      </c>
      <c r="C411" s="105">
        <v>672.03</v>
      </c>
      <c r="D411" s="143"/>
      <c r="E411" s="107" t="s">
        <v>0</v>
      </c>
      <c r="F411" s="108">
        <v>90</v>
      </c>
      <c r="G411" s="108">
        <v>6</v>
      </c>
      <c r="H411" s="108">
        <v>6</v>
      </c>
      <c r="I411" s="109">
        <v>22.74</v>
      </c>
      <c r="J411" s="109">
        <v>21.5</v>
      </c>
      <c r="K411" s="110">
        <v>0.03</v>
      </c>
      <c r="L411" s="111">
        <v>6925808304249</v>
      </c>
      <c r="M411" s="112"/>
      <c r="N411" s="113">
        <f t="shared" si="33"/>
        <v>0</v>
      </c>
      <c r="O411" s="114">
        <f t="shared" si="34"/>
        <v>0</v>
      </c>
      <c r="P411" s="114">
        <f t="shared" si="35"/>
        <v>0</v>
      </c>
      <c r="Q411" s="115">
        <f t="shared" si="36"/>
        <v>0</v>
      </c>
    </row>
    <row r="412" spans="1:17" s="134" customFormat="1" ht="15">
      <c r="A412" s="146">
        <v>179865</v>
      </c>
      <c r="B412" s="75" t="s">
        <v>79</v>
      </c>
      <c r="C412" s="105">
        <v>962.77</v>
      </c>
      <c r="D412" s="143"/>
      <c r="E412" s="107" t="s">
        <v>0</v>
      </c>
      <c r="F412" s="108">
        <v>60</v>
      </c>
      <c r="G412" s="108">
        <v>4</v>
      </c>
      <c r="H412" s="108">
        <v>4</v>
      </c>
      <c r="I412" s="109">
        <v>20.74</v>
      </c>
      <c r="J412" s="109">
        <v>19.5</v>
      </c>
      <c r="K412" s="110">
        <v>0.03</v>
      </c>
      <c r="L412" s="111">
        <v>6925808304539</v>
      </c>
      <c r="M412" s="112"/>
      <c r="N412" s="113">
        <f t="shared" si="33"/>
        <v>0</v>
      </c>
      <c r="O412" s="114">
        <f t="shared" si="34"/>
        <v>0</v>
      </c>
      <c r="P412" s="114">
        <f t="shared" si="35"/>
        <v>0</v>
      </c>
      <c r="Q412" s="115">
        <f t="shared" si="36"/>
        <v>0</v>
      </c>
    </row>
    <row r="413" spans="1:17" s="134" customFormat="1" ht="15">
      <c r="A413" s="146">
        <v>179869</v>
      </c>
      <c r="B413" s="75" t="s">
        <v>80</v>
      </c>
      <c r="C413" s="105">
        <v>952.75</v>
      </c>
      <c r="D413" s="143"/>
      <c r="E413" s="107" t="s">
        <v>0</v>
      </c>
      <c r="F413" s="108">
        <v>60</v>
      </c>
      <c r="G413" s="108">
        <v>4</v>
      </c>
      <c r="H413" s="108">
        <v>4</v>
      </c>
      <c r="I413" s="109">
        <v>20.74</v>
      </c>
      <c r="J413" s="109">
        <v>19.5</v>
      </c>
      <c r="K413" s="110">
        <v>0.03</v>
      </c>
      <c r="L413" s="111">
        <v>6925808304577</v>
      </c>
      <c r="M413" s="112"/>
      <c r="N413" s="113">
        <f t="shared" si="33"/>
        <v>0</v>
      </c>
      <c r="O413" s="114">
        <f t="shared" si="34"/>
        <v>0</v>
      </c>
      <c r="P413" s="114">
        <f t="shared" si="35"/>
        <v>0</v>
      </c>
      <c r="Q413" s="115">
        <f t="shared" si="36"/>
        <v>0</v>
      </c>
    </row>
    <row r="414" spans="1:17" s="134" customFormat="1" ht="15">
      <c r="A414" s="146">
        <v>179872</v>
      </c>
      <c r="B414" s="75" t="s">
        <v>81</v>
      </c>
      <c r="C414" s="105">
        <v>940</v>
      </c>
      <c r="D414" s="143"/>
      <c r="E414" s="107" t="s">
        <v>0</v>
      </c>
      <c r="F414" s="108">
        <v>60</v>
      </c>
      <c r="G414" s="108">
        <v>4</v>
      </c>
      <c r="H414" s="108">
        <v>4</v>
      </c>
      <c r="I414" s="109">
        <v>20.74</v>
      </c>
      <c r="J414" s="109">
        <v>19.5</v>
      </c>
      <c r="K414" s="110">
        <v>0.03</v>
      </c>
      <c r="L414" s="111">
        <v>6925808304607</v>
      </c>
      <c r="M414" s="112"/>
      <c r="N414" s="113">
        <f t="shared" si="33"/>
        <v>0</v>
      </c>
      <c r="O414" s="114">
        <f t="shared" si="34"/>
        <v>0</v>
      </c>
      <c r="P414" s="114">
        <f t="shared" si="35"/>
        <v>0</v>
      </c>
      <c r="Q414" s="115">
        <f t="shared" si="36"/>
        <v>0</v>
      </c>
    </row>
    <row r="415" spans="1:17" s="134" customFormat="1" ht="15">
      <c r="A415" s="146">
        <v>179874</v>
      </c>
      <c r="B415" s="75" t="s">
        <v>82</v>
      </c>
      <c r="C415" s="105">
        <v>950</v>
      </c>
      <c r="D415" s="143"/>
      <c r="E415" s="107" t="s">
        <v>0</v>
      </c>
      <c r="F415" s="108">
        <v>60</v>
      </c>
      <c r="G415" s="108">
        <v>4</v>
      </c>
      <c r="H415" s="108">
        <v>4</v>
      </c>
      <c r="I415" s="109">
        <v>20.74</v>
      </c>
      <c r="J415" s="109">
        <v>19.5</v>
      </c>
      <c r="K415" s="110">
        <v>0.03</v>
      </c>
      <c r="L415" s="111">
        <v>6925808304621</v>
      </c>
      <c r="M415" s="112"/>
      <c r="N415" s="113">
        <f t="shared" si="33"/>
        <v>0</v>
      </c>
      <c r="O415" s="114">
        <f t="shared" si="34"/>
        <v>0</v>
      </c>
      <c r="P415" s="114">
        <f t="shared" si="35"/>
        <v>0</v>
      </c>
      <c r="Q415" s="115">
        <f t="shared" si="36"/>
        <v>0</v>
      </c>
    </row>
    <row r="416" spans="1:17" s="134" customFormat="1" ht="15">
      <c r="A416" s="146">
        <v>179877</v>
      </c>
      <c r="B416" s="75" t="s">
        <v>83</v>
      </c>
      <c r="C416" s="105">
        <v>960.49</v>
      </c>
      <c r="D416" s="143"/>
      <c r="E416" s="107" t="s">
        <v>0</v>
      </c>
      <c r="F416" s="108">
        <v>60</v>
      </c>
      <c r="G416" s="108">
        <v>4</v>
      </c>
      <c r="H416" s="108">
        <v>4</v>
      </c>
      <c r="I416" s="109">
        <v>20.74</v>
      </c>
      <c r="J416" s="109">
        <v>19.5</v>
      </c>
      <c r="K416" s="110">
        <v>0.03</v>
      </c>
      <c r="L416" s="111">
        <v>6925808304652</v>
      </c>
      <c r="M416" s="112"/>
      <c r="N416" s="113">
        <f t="shared" si="33"/>
        <v>0</v>
      </c>
      <c r="O416" s="114">
        <f t="shared" si="34"/>
        <v>0</v>
      </c>
      <c r="P416" s="114">
        <f t="shared" si="35"/>
        <v>0</v>
      </c>
      <c r="Q416" s="115">
        <f t="shared" si="36"/>
        <v>0</v>
      </c>
    </row>
    <row r="417" spans="1:17" s="134" customFormat="1" ht="15">
      <c r="A417" s="146">
        <v>179866</v>
      </c>
      <c r="B417" s="75" t="s">
        <v>84</v>
      </c>
      <c r="C417" s="105">
        <v>920.59</v>
      </c>
      <c r="D417" s="105"/>
      <c r="E417" s="107" t="s">
        <v>0</v>
      </c>
      <c r="F417" s="108">
        <v>60</v>
      </c>
      <c r="G417" s="108">
        <v>4</v>
      </c>
      <c r="H417" s="108">
        <v>4</v>
      </c>
      <c r="I417" s="109">
        <v>21.24</v>
      </c>
      <c r="J417" s="109">
        <v>20</v>
      </c>
      <c r="K417" s="110">
        <v>0.03</v>
      </c>
      <c r="L417" s="111">
        <v>6925808304546</v>
      </c>
      <c r="M417" s="112"/>
      <c r="N417" s="113">
        <f t="shared" si="33"/>
        <v>0</v>
      </c>
      <c r="O417" s="114">
        <f t="shared" si="34"/>
        <v>0</v>
      </c>
      <c r="P417" s="114">
        <f t="shared" si="35"/>
        <v>0</v>
      </c>
      <c r="Q417" s="115">
        <f t="shared" si="36"/>
        <v>0</v>
      </c>
    </row>
    <row r="418" spans="1:17" s="134" customFormat="1" ht="15">
      <c r="A418" s="146">
        <v>179867</v>
      </c>
      <c r="B418" s="75" t="s">
        <v>85</v>
      </c>
      <c r="C418" s="105">
        <v>920.59</v>
      </c>
      <c r="D418" s="143"/>
      <c r="E418" s="107" t="s">
        <v>0</v>
      </c>
      <c r="F418" s="108">
        <v>60</v>
      </c>
      <c r="G418" s="108">
        <v>4</v>
      </c>
      <c r="H418" s="108">
        <v>4</v>
      </c>
      <c r="I418" s="109">
        <v>21.24</v>
      </c>
      <c r="J418" s="109">
        <v>20</v>
      </c>
      <c r="K418" s="110">
        <v>0.03</v>
      </c>
      <c r="L418" s="111">
        <v>6925808304553</v>
      </c>
      <c r="M418" s="112"/>
      <c r="N418" s="113">
        <f t="shared" si="33"/>
        <v>0</v>
      </c>
      <c r="O418" s="114">
        <f t="shared" si="34"/>
        <v>0</v>
      </c>
      <c r="P418" s="114">
        <f t="shared" si="35"/>
        <v>0</v>
      </c>
      <c r="Q418" s="115">
        <f t="shared" si="36"/>
        <v>0</v>
      </c>
    </row>
    <row r="419" spans="1:17" s="134" customFormat="1" ht="15">
      <c r="A419" s="146">
        <v>179868</v>
      </c>
      <c r="B419" s="75" t="s">
        <v>86</v>
      </c>
      <c r="C419" s="105">
        <v>932.05</v>
      </c>
      <c r="D419" s="143"/>
      <c r="E419" s="107" t="s">
        <v>0</v>
      </c>
      <c r="F419" s="108">
        <v>60</v>
      </c>
      <c r="G419" s="108">
        <v>4</v>
      </c>
      <c r="H419" s="108">
        <v>4</v>
      </c>
      <c r="I419" s="109">
        <v>21.24</v>
      </c>
      <c r="J419" s="109">
        <v>20</v>
      </c>
      <c r="K419" s="110">
        <v>0.03</v>
      </c>
      <c r="L419" s="111">
        <v>6925808304560</v>
      </c>
      <c r="M419" s="112"/>
      <c r="N419" s="113">
        <f t="shared" si="33"/>
        <v>0</v>
      </c>
      <c r="O419" s="114">
        <f t="shared" si="34"/>
        <v>0</v>
      </c>
      <c r="P419" s="114">
        <f t="shared" si="35"/>
        <v>0</v>
      </c>
      <c r="Q419" s="115">
        <f t="shared" si="36"/>
        <v>0</v>
      </c>
    </row>
    <row r="420" spans="1:17" s="134" customFormat="1" ht="15">
      <c r="A420" s="146">
        <v>179870</v>
      </c>
      <c r="B420" s="75" t="s">
        <v>87</v>
      </c>
      <c r="C420" s="105">
        <v>949.26</v>
      </c>
      <c r="D420" s="143"/>
      <c r="E420" s="107" t="s">
        <v>0</v>
      </c>
      <c r="F420" s="108">
        <v>60</v>
      </c>
      <c r="G420" s="108">
        <v>4</v>
      </c>
      <c r="H420" s="108">
        <v>4</v>
      </c>
      <c r="I420" s="109">
        <v>21.24</v>
      </c>
      <c r="J420" s="109">
        <v>20</v>
      </c>
      <c r="K420" s="110">
        <v>0.03</v>
      </c>
      <c r="L420" s="111">
        <v>6925808304584</v>
      </c>
      <c r="M420" s="112"/>
      <c r="N420" s="113">
        <f t="shared" si="33"/>
        <v>0</v>
      </c>
      <c r="O420" s="114">
        <f t="shared" si="34"/>
        <v>0</v>
      </c>
      <c r="P420" s="114">
        <f t="shared" si="35"/>
        <v>0</v>
      </c>
      <c r="Q420" s="115">
        <f t="shared" si="36"/>
        <v>0</v>
      </c>
    </row>
    <row r="421" spans="1:17" s="134" customFormat="1" ht="15">
      <c r="A421" s="146">
        <v>179871</v>
      </c>
      <c r="B421" s="75" t="s">
        <v>88</v>
      </c>
      <c r="C421" s="105">
        <v>921.37</v>
      </c>
      <c r="D421" s="143"/>
      <c r="E421" s="107" t="s">
        <v>0</v>
      </c>
      <c r="F421" s="108">
        <v>60</v>
      </c>
      <c r="G421" s="108">
        <v>4</v>
      </c>
      <c r="H421" s="108">
        <v>4</v>
      </c>
      <c r="I421" s="109">
        <v>21.24</v>
      </c>
      <c r="J421" s="109">
        <v>20</v>
      </c>
      <c r="K421" s="110">
        <v>0.03</v>
      </c>
      <c r="L421" s="111">
        <v>6925808304591</v>
      </c>
      <c r="M421" s="112"/>
      <c r="N421" s="113">
        <f t="shared" si="33"/>
        <v>0</v>
      </c>
      <c r="O421" s="114">
        <f t="shared" si="34"/>
        <v>0</v>
      </c>
      <c r="P421" s="114">
        <f t="shared" si="35"/>
        <v>0</v>
      </c>
      <c r="Q421" s="115">
        <f t="shared" si="36"/>
        <v>0</v>
      </c>
    </row>
    <row r="422" spans="1:17" s="134" customFormat="1" ht="15">
      <c r="A422" s="146">
        <v>179873</v>
      </c>
      <c r="B422" s="75" t="s">
        <v>89</v>
      </c>
      <c r="C422" s="105">
        <v>926.79</v>
      </c>
      <c r="D422" s="143"/>
      <c r="E422" s="107" t="s">
        <v>0</v>
      </c>
      <c r="F422" s="108">
        <v>60</v>
      </c>
      <c r="G422" s="108">
        <v>4</v>
      </c>
      <c r="H422" s="108">
        <v>4</v>
      </c>
      <c r="I422" s="109">
        <v>21.74</v>
      </c>
      <c r="J422" s="109">
        <v>20.5</v>
      </c>
      <c r="K422" s="110">
        <v>0.03</v>
      </c>
      <c r="L422" s="111">
        <v>6925808304614</v>
      </c>
      <c r="M422" s="112"/>
      <c r="N422" s="113">
        <f t="shared" si="33"/>
        <v>0</v>
      </c>
      <c r="O422" s="114">
        <f t="shared" si="34"/>
        <v>0</v>
      </c>
      <c r="P422" s="114">
        <f t="shared" si="35"/>
        <v>0</v>
      </c>
      <c r="Q422" s="115">
        <f t="shared" si="36"/>
        <v>0</v>
      </c>
    </row>
    <row r="423" spans="1:17" s="134" customFormat="1" ht="15">
      <c r="A423" s="146">
        <v>179875</v>
      </c>
      <c r="B423" s="75" t="s">
        <v>90</v>
      </c>
      <c r="C423" s="105">
        <v>931.82</v>
      </c>
      <c r="D423" s="143"/>
      <c r="E423" s="107" t="s">
        <v>0</v>
      </c>
      <c r="F423" s="108">
        <v>60</v>
      </c>
      <c r="G423" s="108">
        <v>4</v>
      </c>
      <c r="H423" s="108">
        <v>4</v>
      </c>
      <c r="I423" s="109">
        <v>21.74</v>
      </c>
      <c r="J423" s="109">
        <v>20.5</v>
      </c>
      <c r="K423" s="110">
        <v>0.03</v>
      </c>
      <c r="L423" s="111">
        <v>6925808304638</v>
      </c>
      <c r="M423" s="112"/>
      <c r="N423" s="113">
        <f t="shared" si="33"/>
        <v>0</v>
      </c>
      <c r="O423" s="114">
        <f t="shared" si="34"/>
        <v>0</v>
      </c>
      <c r="P423" s="114">
        <f t="shared" si="35"/>
        <v>0</v>
      </c>
      <c r="Q423" s="115">
        <f t="shared" si="36"/>
        <v>0</v>
      </c>
    </row>
    <row r="424" spans="1:17" s="134" customFormat="1" ht="15">
      <c r="A424" s="146">
        <v>179876</v>
      </c>
      <c r="B424" s="75" t="s">
        <v>91</v>
      </c>
      <c r="C424" s="105">
        <v>972.76</v>
      </c>
      <c r="D424" s="143"/>
      <c r="E424" s="107" t="s">
        <v>0</v>
      </c>
      <c r="F424" s="108">
        <v>60</v>
      </c>
      <c r="G424" s="108">
        <v>4</v>
      </c>
      <c r="H424" s="108">
        <v>4</v>
      </c>
      <c r="I424" s="109">
        <v>22.74</v>
      </c>
      <c r="J424" s="109">
        <v>21.5</v>
      </c>
      <c r="K424" s="110">
        <v>0.03</v>
      </c>
      <c r="L424" s="111">
        <v>6925808304645</v>
      </c>
      <c r="M424" s="112"/>
      <c r="N424" s="113">
        <f t="shared" si="33"/>
        <v>0</v>
      </c>
      <c r="O424" s="114">
        <f t="shared" si="34"/>
        <v>0</v>
      </c>
      <c r="P424" s="114">
        <f t="shared" si="35"/>
        <v>0</v>
      </c>
      <c r="Q424" s="115">
        <f t="shared" si="36"/>
        <v>0</v>
      </c>
    </row>
    <row r="425" spans="1:17" s="134" customFormat="1" ht="15">
      <c r="A425" s="146">
        <v>179878</v>
      </c>
      <c r="B425" s="75" t="s">
        <v>92</v>
      </c>
      <c r="C425" s="105">
        <v>996.42</v>
      </c>
      <c r="D425" s="143"/>
      <c r="E425" s="107" t="s">
        <v>0</v>
      </c>
      <c r="F425" s="108">
        <v>60</v>
      </c>
      <c r="G425" s="108">
        <v>4</v>
      </c>
      <c r="H425" s="108">
        <v>4</v>
      </c>
      <c r="I425" s="109">
        <v>22.74</v>
      </c>
      <c r="J425" s="109">
        <v>21.5</v>
      </c>
      <c r="K425" s="110">
        <v>0.03</v>
      </c>
      <c r="L425" s="111">
        <v>6925808304669</v>
      </c>
      <c r="M425" s="112"/>
      <c r="N425" s="113">
        <f t="shared" si="33"/>
        <v>0</v>
      </c>
      <c r="O425" s="114">
        <f t="shared" si="34"/>
        <v>0</v>
      </c>
      <c r="P425" s="114">
        <f t="shared" si="35"/>
        <v>0</v>
      </c>
      <c r="Q425" s="115">
        <f t="shared" si="36"/>
        <v>0</v>
      </c>
    </row>
    <row r="426" spans="1:17" s="134" customFormat="1" ht="15">
      <c r="A426" s="146">
        <v>179907</v>
      </c>
      <c r="B426" s="75" t="s">
        <v>93</v>
      </c>
      <c r="C426" s="105">
        <v>1273.5</v>
      </c>
      <c r="D426" s="143"/>
      <c r="E426" s="107" t="s">
        <v>0</v>
      </c>
      <c r="F426" s="108">
        <v>45</v>
      </c>
      <c r="G426" s="108">
        <v>3</v>
      </c>
      <c r="H426" s="108">
        <v>3</v>
      </c>
      <c r="I426" s="109">
        <v>20.74</v>
      </c>
      <c r="J426" s="109">
        <v>19.5</v>
      </c>
      <c r="K426" s="110">
        <v>0.03</v>
      </c>
      <c r="L426" s="111">
        <v>6925808304959</v>
      </c>
      <c r="M426" s="112"/>
      <c r="N426" s="113">
        <f t="shared" si="33"/>
        <v>0</v>
      </c>
      <c r="O426" s="114">
        <f t="shared" si="34"/>
        <v>0</v>
      </c>
      <c r="P426" s="114">
        <f t="shared" si="35"/>
        <v>0</v>
      </c>
      <c r="Q426" s="115">
        <f t="shared" si="36"/>
        <v>0</v>
      </c>
    </row>
    <row r="427" spans="1:17" s="134" customFormat="1" ht="15">
      <c r="A427" s="146">
        <v>179911</v>
      </c>
      <c r="B427" s="75" t="s">
        <v>94</v>
      </c>
      <c r="C427" s="105">
        <v>1259.3900000000001</v>
      </c>
      <c r="D427" s="143"/>
      <c r="E427" s="107" t="s">
        <v>0</v>
      </c>
      <c r="F427" s="108">
        <v>45</v>
      </c>
      <c r="G427" s="108">
        <v>3</v>
      </c>
      <c r="H427" s="108">
        <v>3</v>
      </c>
      <c r="I427" s="109">
        <v>20.74</v>
      </c>
      <c r="J427" s="109">
        <v>19.5</v>
      </c>
      <c r="K427" s="110">
        <v>0.03</v>
      </c>
      <c r="L427" s="111">
        <v>6925808304997</v>
      </c>
      <c r="M427" s="112"/>
      <c r="N427" s="113">
        <f t="shared" si="33"/>
        <v>0</v>
      </c>
      <c r="O427" s="114">
        <f t="shared" si="34"/>
        <v>0</v>
      </c>
      <c r="P427" s="114">
        <f t="shared" si="35"/>
        <v>0</v>
      </c>
      <c r="Q427" s="115">
        <f t="shared" si="36"/>
        <v>0</v>
      </c>
    </row>
    <row r="428" spans="1:17" s="134" customFormat="1" ht="15">
      <c r="A428" s="146">
        <v>179914</v>
      </c>
      <c r="B428" s="75" t="s">
        <v>95</v>
      </c>
      <c r="C428" s="105">
        <v>1244.4100000000001</v>
      </c>
      <c r="D428" s="143"/>
      <c r="E428" s="107" t="s">
        <v>0</v>
      </c>
      <c r="F428" s="108">
        <v>45</v>
      </c>
      <c r="G428" s="108">
        <v>3</v>
      </c>
      <c r="H428" s="108">
        <v>3</v>
      </c>
      <c r="I428" s="109">
        <v>20.74</v>
      </c>
      <c r="J428" s="109">
        <v>19.5</v>
      </c>
      <c r="K428" s="110">
        <v>0.03</v>
      </c>
      <c r="L428" s="111">
        <v>6925808305024</v>
      </c>
      <c r="M428" s="112"/>
      <c r="N428" s="113">
        <f t="shared" si="33"/>
        <v>0</v>
      </c>
      <c r="O428" s="114">
        <f t="shared" si="34"/>
        <v>0</v>
      </c>
      <c r="P428" s="114">
        <f t="shared" si="35"/>
        <v>0</v>
      </c>
      <c r="Q428" s="115">
        <f t="shared" si="36"/>
        <v>0</v>
      </c>
    </row>
    <row r="429" spans="1:17" s="134" customFormat="1" ht="15">
      <c r="A429" s="146">
        <v>179916</v>
      </c>
      <c r="B429" s="75" t="s">
        <v>96</v>
      </c>
      <c r="C429" s="105">
        <v>1258.04</v>
      </c>
      <c r="D429" s="143"/>
      <c r="E429" s="107" t="s">
        <v>0</v>
      </c>
      <c r="F429" s="108">
        <v>45</v>
      </c>
      <c r="G429" s="108">
        <v>3</v>
      </c>
      <c r="H429" s="108">
        <v>3</v>
      </c>
      <c r="I429" s="109">
        <v>20.74</v>
      </c>
      <c r="J429" s="109">
        <v>19.5</v>
      </c>
      <c r="K429" s="110">
        <v>0.03</v>
      </c>
      <c r="L429" s="111">
        <v>6925808305048</v>
      </c>
      <c r="M429" s="112"/>
      <c r="N429" s="113">
        <f t="shared" si="33"/>
        <v>0</v>
      </c>
      <c r="O429" s="114">
        <f t="shared" si="34"/>
        <v>0</v>
      </c>
      <c r="P429" s="114">
        <f t="shared" si="35"/>
        <v>0</v>
      </c>
      <c r="Q429" s="115">
        <f t="shared" si="36"/>
        <v>0</v>
      </c>
    </row>
    <row r="430" spans="1:17" s="134" customFormat="1" ht="15">
      <c r="A430" s="146">
        <v>179919</v>
      </c>
      <c r="B430" s="75" t="s">
        <v>97</v>
      </c>
      <c r="C430" s="105">
        <v>1270.79</v>
      </c>
      <c r="D430" s="143"/>
      <c r="E430" s="107" t="s">
        <v>0</v>
      </c>
      <c r="F430" s="108">
        <v>45</v>
      </c>
      <c r="G430" s="108">
        <v>3</v>
      </c>
      <c r="H430" s="108">
        <v>3</v>
      </c>
      <c r="I430" s="109">
        <v>20.74</v>
      </c>
      <c r="J430" s="109">
        <v>19.5</v>
      </c>
      <c r="K430" s="110">
        <v>0.03</v>
      </c>
      <c r="L430" s="111">
        <v>6925808305079</v>
      </c>
      <c r="M430" s="112"/>
      <c r="N430" s="113">
        <f t="shared" si="33"/>
        <v>0</v>
      </c>
      <c r="O430" s="114">
        <f t="shared" si="34"/>
        <v>0</v>
      </c>
      <c r="P430" s="114">
        <f t="shared" si="35"/>
        <v>0</v>
      </c>
      <c r="Q430" s="115">
        <f t="shared" si="36"/>
        <v>0</v>
      </c>
    </row>
    <row r="431" spans="1:17" s="134" customFormat="1" ht="15">
      <c r="A431" s="146">
        <v>179908</v>
      </c>
      <c r="B431" s="75" t="s">
        <v>98</v>
      </c>
      <c r="C431" s="105">
        <v>1157.95</v>
      </c>
      <c r="D431" s="143"/>
      <c r="E431" s="107" t="s">
        <v>0</v>
      </c>
      <c r="F431" s="108">
        <v>45</v>
      </c>
      <c r="G431" s="108">
        <v>3</v>
      </c>
      <c r="H431" s="108">
        <v>3</v>
      </c>
      <c r="I431" s="109">
        <v>21.24</v>
      </c>
      <c r="J431" s="109">
        <v>20</v>
      </c>
      <c r="K431" s="110">
        <v>0.03</v>
      </c>
      <c r="L431" s="111">
        <v>6925808304966</v>
      </c>
      <c r="M431" s="112"/>
      <c r="N431" s="113">
        <f t="shared" si="33"/>
        <v>0</v>
      </c>
      <c r="O431" s="114">
        <f t="shared" si="34"/>
        <v>0</v>
      </c>
      <c r="P431" s="114">
        <f t="shared" si="35"/>
        <v>0</v>
      </c>
      <c r="Q431" s="115">
        <f t="shared" si="36"/>
        <v>0</v>
      </c>
    </row>
    <row r="432" spans="1:17" s="134" customFormat="1" ht="15">
      <c r="A432" s="146">
        <v>179909</v>
      </c>
      <c r="B432" s="75" t="s">
        <v>99</v>
      </c>
      <c r="C432" s="105">
        <v>1157.95</v>
      </c>
      <c r="D432" s="143"/>
      <c r="E432" s="107" t="s">
        <v>0</v>
      </c>
      <c r="F432" s="108">
        <v>45</v>
      </c>
      <c r="G432" s="108">
        <v>3</v>
      </c>
      <c r="H432" s="108">
        <v>3</v>
      </c>
      <c r="I432" s="109">
        <v>21.24</v>
      </c>
      <c r="J432" s="109">
        <v>20</v>
      </c>
      <c r="K432" s="110">
        <v>0.03</v>
      </c>
      <c r="L432" s="111">
        <v>6925808304973</v>
      </c>
      <c r="M432" s="112"/>
      <c r="N432" s="113">
        <f t="shared" si="33"/>
        <v>0</v>
      </c>
      <c r="O432" s="114">
        <f>I432/F432*M432</f>
        <v>0</v>
      </c>
      <c r="P432" s="114">
        <f>J432/F432*M432</f>
        <v>0</v>
      </c>
      <c r="Q432" s="115">
        <f t="shared" si="36"/>
        <v>0</v>
      </c>
    </row>
    <row r="433" spans="1:17" s="147" customFormat="1" ht="15">
      <c r="A433" s="146">
        <v>179910</v>
      </c>
      <c r="B433" s="75" t="s">
        <v>100</v>
      </c>
      <c r="C433" s="105">
        <v>1173.43</v>
      </c>
      <c r="D433" s="143"/>
      <c r="E433" s="107" t="s">
        <v>0</v>
      </c>
      <c r="F433" s="108">
        <v>45</v>
      </c>
      <c r="G433" s="108">
        <v>3</v>
      </c>
      <c r="H433" s="108">
        <v>3</v>
      </c>
      <c r="I433" s="109">
        <v>21.24</v>
      </c>
      <c r="J433" s="109">
        <v>20</v>
      </c>
      <c r="K433" s="110">
        <v>0.03</v>
      </c>
      <c r="L433" s="111">
        <v>6925808304980</v>
      </c>
      <c r="M433" s="112"/>
      <c r="N433" s="113">
        <f t="shared" si="33"/>
        <v>0</v>
      </c>
      <c r="O433" s="114">
        <f t="shared" si="34"/>
        <v>0</v>
      </c>
      <c r="P433" s="114">
        <f t="shared" si="35"/>
        <v>0</v>
      </c>
      <c r="Q433" s="115">
        <f t="shared" si="36"/>
        <v>0</v>
      </c>
    </row>
    <row r="434" spans="1:17" s="147" customFormat="1" ht="15">
      <c r="A434" s="146">
        <v>179912</v>
      </c>
      <c r="B434" s="75" t="s">
        <v>101</v>
      </c>
      <c r="C434" s="105">
        <v>1193.8800000000001</v>
      </c>
      <c r="D434" s="143"/>
      <c r="E434" s="107" t="s">
        <v>0</v>
      </c>
      <c r="F434" s="108">
        <v>45</v>
      </c>
      <c r="G434" s="108">
        <v>3</v>
      </c>
      <c r="H434" s="108">
        <v>3</v>
      </c>
      <c r="I434" s="109">
        <v>21.24</v>
      </c>
      <c r="J434" s="109">
        <v>20</v>
      </c>
      <c r="K434" s="110">
        <v>0.03</v>
      </c>
      <c r="L434" s="111">
        <v>6925808305000</v>
      </c>
      <c r="M434" s="112"/>
      <c r="N434" s="113">
        <f t="shared" si="33"/>
        <v>0</v>
      </c>
      <c r="O434" s="114">
        <f t="shared" si="34"/>
        <v>0</v>
      </c>
      <c r="P434" s="114">
        <f t="shared" si="35"/>
        <v>0</v>
      </c>
      <c r="Q434" s="115">
        <f t="shared" si="36"/>
        <v>0</v>
      </c>
    </row>
    <row r="435" spans="1:17" s="147" customFormat="1" ht="15">
      <c r="A435" s="146">
        <v>179913</v>
      </c>
      <c r="B435" s="75" t="s">
        <v>102</v>
      </c>
      <c r="C435" s="105">
        <v>1217.55</v>
      </c>
      <c r="D435" s="143"/>
      <c r="E435" s="107" t="s">
        <v>0</v>
      </c>
      <c r="F435" s="108">
        <v>45</v>
      </c>
      <c r="G435" s="108">
        <v>3</v>
      </c>
      <c r="H435" s="108">
        <v>3</v>
      </c>
      <c r="I435" s="109">
        <v>21.24</v>
      </c>
      <c r="J435" s="109">
        <v>20</v>
      </c>
      <c r="K435" s="110">
        <v>0.03</v>
      </c>
      <c r="L435" s="111">
        <v>6925808305017</v>
      </c>
      <c r="M435" s="112"/>
      <c r="N435" s="113">
        <f t="shared" si="33"/>
        <v>0</v>
      </c>
      <c r="O435" s="114">
        <f t="shared" si="34"/>
        <v>0</v>
      </c>
      <c r="P435" s="114">
        <f t="shared" si="35"/>
        <v>0</v>
      </c>
      <c r="Q435" s="115">
        <f t="shared" si="36"/>
        <v>0</v>
      </c>
    </row>
    <row r="436" spans="1:17" s="147" customFormat="1" ht="15">
      <c r="A436" s="146">
        <v>179915</v>
      </c>
      <c r="B436" s="75" t="s">
        <v>103</v>
      </c>
      <c r="C436" s="105">
        <v>1224.3900000000001</v>
      </c>
      <c r="D436" s="143"/>
      <c r="E436" s="107" t="s">
        <v>0</v>
      </c>
      <c r="F436" s="108">
        <v>45</v>
      </c>
      <c r="G436" s="108">
        <v>3</v>
      </c>
      <c r="H436" s="108">
        <v>3</v>
      </c>
      <c r="I436" s="109">
        <v>21.74</v>
      </c>
      <c r="J436" s="109">
        <v>20.5</v>
      </c>
      <c r="K436" s="110">
        <v>0.03</v>
      </c>
      <c r="L436" s="111">
        <v>6925808305031</v>
      </c>
      <c r="M436" s="112"/>
      <c r="N436" s="113">
        <f t="shared" si="33"/>
        <v>0</v>
      </c>
      <c r="O436" s="114">
        <f t="shared" si="34"/>
        <v>0</v>
      </c>
      <c r="P436" s="114">
        <f t="shared" si="35"/>
        <v>0</v>
      </c>
      <c r="Q436" s="115">
        <f t="shared" si="36"/>
        <v>0</v>
      </c>
    </row>
    <row r="437" spans="1:17" s="147" customFormat="1" ht="15">
      <c r="A437" s="146">
        <v>179917</v>
      </c>
      <c r="B437" s="75" t="s">
        <v>104</v>
      </c>
      <c r="C437" s="105">
        <v>1232.1099999999999</v>
      </c>
      <c r="D437" s="143"/>
      <c r="E437" s="107" t="s">
        <v>0</v>
      </c>
      <c r="F437" s="108">
        <v>45</v>
      </c>
      <c r="G437" s="108">
        <v>3</v>
      </c>
      <c r="H437" s="108">
        <v>3</v>
      </c>
      <c r="I437" s="109">
        <v>21.74</v>
      </c>
      <c r="J437" s="109">
        <v>20.5</v>
      </c>
      <c r="K437" s="110">
        <v>0.03</v>
      </c>
      <c r="L437" s="111">
        <v>6925808305055</v>
      </c>
      <c r="M437" s="112"/>
      <c r="N437" s="113">
        <f t="shared" si="33"/>
        <v>0</v>
      </c>
      <c r="O437" s="114">
        <f t="shared" si="34"/>
        <v>0</v>
      </c>
      <c r="P437" s="114">
        <f t="shared" si="35"/>
        <v>0</v>
      </c>
      <c r="Q437" s="115">
        <f t="shared" si="36"/>
        <v>0</v>
      </c>
    </row>
    <row r="438" spans="1:17" s="147" customFormat="1" ht="15">
      <c r="A438" s="146">
        <v>179918</v>
      </c>
      <c r="B438" s="75" t="s">
        <v>105</v>
      </c>
      <c r="C438" s="105">
        <v>1285.3699999999999</v>
      </c>
      <c r="D438" s="143"/>
      <c r="E438" s="107" t="s">
        <v>0</v>
      </c>
      <c r="F438" s="108">
        <v>45</v>
      </c>
      <c r="G438" s="108">
        <v>3</v>
      </c>
      <c r="H438" s="108">
        <v>3</v>
      </c>
      <c r="I438" s="109">
        <v>22.74</v>
      </c>
      <c r="J438" s="109">
        <v>21.5</v>
      </c>
      <c r="K438" s="110">
        <v>0.03</v>
      </c>
      <c r="L438" s="111">
        <v>6925808305062</v>
      </c>
      <c r="M438" s="112"/>
      <c r="N438" s="113">
        <f t="shared" si="33"/>
        <v>0</v>
      </c>
      <c r="O438" s="114">
        <f t="shared" si="34"/>
        <v>0</v>
      </c>
      <c r="P438" s="114">
        <f t="shared" si="35"/>
        <v>0</v>
      </c>
      <c r="Q438" s="115">
        <f t="shared" si="36"/>
        <v>0</v>
      </c>
    </row>
    <row r="439" spans="1:17" s="147" customFormat="1" ht="15">
      <c r="A439" s="152">
        <v>179920</v>
      </c>
      <c r="B439" s="75" t="s">
        <v>106</v>
      </c>
      <c r="C439" s="105">
        <v>1315.81</v>
      </c>
      <c r="D439" s="143"/>
      <c r="E439" s="153" t="s">
        <v>0</v>
      </c>
      <c r="F439" s="154">
        <v>45</v>
      </c>
      <c r="G439" s="154">
        <v>3</v>
      </c>
      <c r="H439" s="154">
        <v>3</v>
      </c>
      <c r="I439" s="155">
        <v>22.74</v>
      </c>
      <c r="J439" s="155">
        <v>21.5</v>
      </c>
      <c r="K439" s="156">
        <v>0.03</v>
      </c>
      <c r="L439" s="157">
        <v>6925808305086</v>
      </c>
      <c r="M439" s="158"/>
      <c r="N439" s="113">
        <f t="shared" si="33"/>
        <v>0</v>
      </c>
      <c r="O439" s="159">
        <f t="shared" si="34"/>
        <v>0</v>
      </c>
      <c r="P439" s="159">
        <f t="shared" si="35"/>
        <v>0</v>
      </c>
      <c r="Q439" s="160">
        <f t="shared" si="36"/>
        <v>0</v>
      </c>
    </row>
    <row r="440" spans="1:17" ht="15">
      <c r="A440" s="344" t="s">
        <v>3007</v>
      </c>
      <c r="B440" s="345"/>
      <c r="C440" s="345"/>
      <c r="D440" s="345"/>
      <c r="E440" s="345"/>
      <c r="F440" s="345"/>
      <c r="G440" s="345"/>
      <c r="H440" s="345"/>
      <c r="I440" s="345"/>
      <c r="J440" s="345"/>
      <c r="K440" s="345"/>
      <c r="L440" s="345"/>
      <c r="M440" s="345"/>
      <c r="N440" s="345"/>
      <c r="O440" s="345"/>
      <c r="P440" s="345"/>
      <c r="Q440" s="346"/>
    </row>
    <row r="441" spans="1:17" s="147" customFormat="1" ht="15">
      <c r="A441" s="161">
        <v>179795</v>
      </c>
      <c r="B441" s="75" t="s">
        <v>107</v>
      </c>
      <c r="C441" s="105">
        <v>323.94</v>
      </c>
      <c r="D441" s="162"/>
      <c r="E441" s="163" t="s">
        <v>0</v>
      </c>
      <c r="F441" s="164">
        <v>180</v>
      </c>
      <c r="G441" s="164">
        <v>12</v>
      </c>
      <c r="H441" s="164">
        <v>12</v>
      </c>
      <c r="I441" s="165">
        <v>20.74</v>
      </c>
      <c r="J441" s="165">
        <v>19.5</v>
      </c>
      <c r="K441" s="166">
        <v>0.03</v>
      </c>
      <c r="L441" s="167">
        <v>6925808303839</v>
      </c>
      <c r="M441" s="168"/>
      <c r="N441" s="113">
        <f t="shared" si="33"/>
        <v>0</v>
      </c>
      <c r="O441" s="169">
        <f t="shared" ref="O441:O496" si="37">I441/F441*M441</f>
        <v>0</v>
      </c>
      <c r="P441" s="169">
        <f t="shared" ref="P441:P496" si="38">J441/F441*M441</f>
        <v>0</v>
      </c>
      <c r="Q441" s="170">
        <f t="shared" ref="Q441:Q496" si="39">K441/F441*M441</f>
        <v>0</v>
      </c>
    </row>
    <row r="442" spans="1:17" s="147" customFormat="1" ht="15">
      <c r="A442" s="146">
        <v>179799</v>
      </c>
      <c r="B442" s="75" t="s">
        <v>108</v>
      </c>
      <c r="C442" s="105">
        <v>320.31</v>
      </c>
      <c r="D442" s="143"/>
      <c r="E442" s="107" t="s">
        <v>0</v>
      </c>
      <c r="F442" s="108">
        <v>180</v>
      </c>
      <c r="G442" s="108">
        <v>12</v>
      </c>
      <c r="H442" s="108">
        <v>12</v>
      </c>
      <c r="I442" s="109">
        <v>20.74</v>
      </c>
      <c r="J442" s="109">
        <v>19.5</v>
      </c>
      <c r="K442" s="110">
        <v>0.03</v>
      </c>
      <c r="L442" s="111">
        <v>6925808303877</v>
      </c>
      <c r="M442" s="112"/>
      <c r="N442" s="113">
        <f t="shared" si="33"/>
        <v>0</v>
      </c>
      <c r="O442" s="114">
        <f t="shared" si="37"/>
        <v>0</v>
      </c>
      <c r="P442" s="114">
        <f t="shared" si="38"/>
        <v>0</v>
      </c>
      <c r="Q442" s="115">
        <f t="shared" si="39"/>
        <v>0</v>
      </c>
    </row>
    <row r="443" spans="1:17" s="147" customFormat="1" ht="15">
      <c r="A443" s="146">
        <v>179802</v>
      </c>
      <c r="B443" s="75" t="s">
        <v>109</v>
      </c>
      <c r="C443" s="105">
        <v>316.67</v>
      </c>
      <c r="D443" s="143"/>
      <c r="E443" s="107" t="s">
        <v>0</v>
      </c>
      <c r="F443" s="108">
        <v>180</v>
      </c>
      <c r="G443" s="108">
        <v>12</v>
      </c>
      <c r="H443" s="108">
        <v>12</v>
      </c>
      <c r="I443" s="109">
        <v>20.74</v>
      </c>
      <c r="J443" s="109">
        <v>19.5</v>
      </c>
      <c r="K443" s="110">
        <v>0.03</v>
      </c>
      <c r="L443" s="111">
        <v>6925808303907</v>
      </c>
      <c r="M443" s="112"/>
      <c r="N443" s="113">
        <f t="shared" si="33"/>
        <v>0</v>
      </c>
      <c r="O443" s="114">
        <f t="shared" si="37"/>
        <v>0</v>
      </c>
      <c r="P443" s="114">
        <f t="shared" si="38"/>
        <v>0</v>
      </c>
      <c r="Q443" s="115">
        <f t="shared" si="39"/>
        <v>0</v>
      </c>
    </row>
    <row r="444" spans="1:17" s="147" customFormat="1" ht="15">
      <c r="A444" s="146">
        <v>179804</v>
      </c>
      <c r="B444" s="75" t="s">
        <v>110</v>
      </c>
      <c r="C444" s="105">
        <v>319.39</v>
      </c>
      <c r="D444" s="143"/>
      <c r="E444" s="107" t="s">
        <v>0</v>
      </c>
      <c r="F444" s="108">
        <v>180</v>
      </c>
      <c r="G444" s="108">
        <v>12</v>
      </c>
      <c r="H444" s="108">
        <v>12</v>
      </c>
      <c r="I444" s="109">
        <v>20.74</v>
      </c>
      <c r="J444" s="109">
        <v>19.5</v>
      </c>
      <c r="K444" s="110">
        <v>0.03</v>
      </c>
      <c r="L444" s="111">
        <v>6925808303921</v>
      </c>
      <c r="M444" s="112"/>
      <c r="N444" s="113">
        <f t="shared" si="33"/>
        <v>0</v>
      </c>
      <c r="O444" s="114">
        <f t="shared" si="37"/>
        <v>0</v>
      </c>
      <c r="P444" s="114">
        <f t="shared" si="38"/>
        <v>0</v>
      </c>
      <c r="Q444" s="115">
        <f t="shared" si="39"/>
        <v>0</v>
      </c>
    </row>
    <row r="445" spans="1:17" s="147" customFormat="1" ht="15">
      <c r="A445" s="146">
        <v>179807</v>
      </c>
      <c r="B445" s="75" t="s">
        <v>111</v>
      </c>
      <c r="C445" s="105">
        <v>326.69</v>
      </c>
      <c r="D445" s="143"/>
      <c r="E445" s="107" t="s">
        <v>0</v>
      </c>
      <c r="F445" s="108">
        <v>180</v>
      </c>
      <c r="G445" s="108">
        <v>12</v>
      </c>
      <c r="H445" s="108">
        <v>12</v>
      </c>
      <c r="I445" s="109">
        <v>20.74</v>
      </c>
      <c r="J445" s="109">
        <v>19.5</v>
      </c>
      <c r="K445" s="110">
        <v>0.03</v>
      </c>
      <c r="L445" s="111">
        <v>6925808303952</v>
      </c>
      <c r="M445" s="112"/>
      <c r="N445" s="113">
        <f t="shared" si="33"/>
        <v>0</v>
      </c>
      <c r="O445" s="114">
        <f t="shared" si="37"/>
        <v>0</v>
      </c>
      <c r="P445" s="114">
        <f t="shared" si="38"/>
        <v>0</v>
      </c>
      <c r="Q445" s="115">
        <f t="shared" si="39"/>
        <v>0</v>
      </c>
    </row>
    <row r="446" spans="1:17" s="147" customFormat="1" ht="15">
      <c r="A446" s="146">
        <v>179796</v>
      </c>
      <c r="B446" s="75" t="s">
        <v>112</v>
      </c>
      <c r="C446" s="105">
        <v>295.29000000000002</v>
      </c>
      <c r="D446" s="143"/>
      <c r="E446" s="107" t="s">
        <v>0</v>
      </c>
      <c r="F446" s="108">
        <v>180</v>
      </c>
      <c r="G446" s="108">
        <v>12</v>
      </c>
      <c r="H446" s="108">
        <v>12</v>
      </c>
      <c r="I446" s="109">
        <v>21.24</v>
      </c>
      <c r="J446" s="109">
        <v>20</v>
      </c>
      <c r="K446" s="110">
        <v>0.03</v>
      </c>
      <c r="L446" s="111">
        <v>6925808303846</v>
      </c>
      <c r="M446" s="112"/>
      <c r="N446" s="113">
        <f t="shared" si="33"/>
        <v>0</v>
      </c>
      <c r="O446" s="114">
        <f t="shared" si="37"/>
        <v>0</v>
      </c>
      <c r="P446" s="114">
        <f t="shared" si="38"/>
        <v>0</v>
      </c>
      <c r="Q446" s="115">
        <f t="shared" si="39"/>
        <v>0</v>
      </c>
    </row>
    <row r="447" spans="1:17" s="147" customFormat="1" ht="15">
      <c r="A447" s="146">
        <v>179797</v>
      </c>
      <c r="B447" s="75" t="s">
        <v>113</v>
      </c>
      <c r="C447" s="105">
        <v>296.2</v>
      </c>
      <c r="D447" s="143"/>
      <c r="E447" s="107" t="s">
        <v>0</v>
      </c>
      <c r="F447" s="108">
        <v>180</v>
      </c>
      <c r="G447" s="108">
        <v>12</v>
      </c>
      <c r="H447" s="108">
        <v>12</v>
      </c>
      <c r="I447" s="109">
        <v>21.24</v>
      </c>
      <c r="J447" s="109">
        <v>20</v>
      </c>
      <c r="K447" s="110">
        <v>0.03</v>
      </c>
      <c r="L447" s="111">
        <v>6925808303853</v>
      </c>
      <c r="M447" s="112"/>
      <c r="N447" s="113">
        <f t="shared" si="33"/>
        <v>0</v>
      </c>
      <c r="O447" s="114">
        <f>I447/F447*M447</f>
        <v>0</v>
      </c>
      <c r="P447" s="114">
        <f>J447/F447*M447</f>
        <v>0</v>
      </c>
      <c r="Q447" s="115">
        <f t="shared" si="39"/>
        <v>0</v>
      </c>
    </row>
    <row r="448" spans="1:17" s="147" customFormat="1" ht="15">
      <c r="A448" s="146">
        <v>179798</v>
      </c>
      <c r="B448" s="75" t="s">
        <v>114</v>
      </c>
      <c r="C448" s="105">
        <v>298.91000000000003</v>
      </c>
      <c r="D448" s="143"/>
      <c r="E448" s="107" t="s">
        <v>0</v>
      </c>
      <c r="F448" s="108">
        <v>180</v>
      </c>
      <c r="G448" s="108">
        <v>12</v>
      </c>
      <c r="H448" s="108">
        <v>12</v>
      </c>
      <c r="I448" s="109">
        <v>21.24</v>
      </c>
      <c r="J448" s="109">
        <v>20</v>
      </c>
      <c r="K448" s="110">
        <v>0.03</v>
      </c>
      <c r="L448" s="111">
        <v>6925808303860</v>
      </c>
      <c r="M448" s="112"/>
      <c r="N448" s="113">
        <f t="shared" ref="N448:N511" si="40">C448*M448</f>
        <v>0</v>
      </c>
      <c r="O448" s="114">
        <f t="shared" si="37"/>
        <v>0</v>
      </c>
      <c r="P448" s="114">
        <f t="shared" si="38"/>
        <v>0</v>
      </c>
      <c r="Q448" s="115">
        <f t="shared" si="39"/>
        <v>0</v>
      </c>
    </row>
    <row r="449" spans="1:17" s="147" customFormat="1" ht="15">
      <c r="A449" s="146">
        <v>179800</v>
      </c>
      <c r="B449" s="75" t="s">
        <v>115</v>
      </c>
      <c r="C449" s="105">
        <v>304.39</v>
      </c>
      <c r="D449" s="143"/>
      <c r="E449" s="107" t="s">
        <v>0</v>
      </c>
      <c r="F449" s="108">
        <v>180</v>
      </c>
      <c r="G449" s="108">
        <v>12</v>
      </c>
      <c r="H449" s="108">
        <v>12</v>
      </c>
      <c r="I449" s="109">
        <v>21.24</v>
      </c>
      <c r="J449" s="109">
        <v>20</v>
      </c>
      <c r="K449" s="110">
        <v>0.03</v>
      </c>
      <c r="L449" s="111">
        <v>6925808303884</v>
      </c>
      <c r="M449" s="112"/>
      <c r="N449" s="113">
        <f t="shared" si="40"/>
        <v>0</v>
      </c>
      <c r="O449" s="114">
        <f t="shared" si="37"/>
        <v>0</v>
      </c>
      <c r="P449" s="114">
        <f t="shared" si="38"/>
        <v>0</v>
      </c>
      <c r="Q449" s="115">
        <f t="shared" si="39"/>
        <v>0</v>
      </c>
    </row>
    <row r="450" spans="1:17" s="147" customFormat="1" ht="15">
      <c r="A450" s="146">
        <v>179801</v>
      </c>
      <c r="B450" s="75" t="s">
        <v>116</v>
      </c>
      <c r="C450" s="105">
        <v>310.33999999999997</v>
      </c>
      <c r="D450" s="143"/>
      <c r="E450" s="107" t="s">
        <v>0</v>
      </c>
      <c r="F450" s="108">
        <v>180</v>
      </c>
      <c r="G450" s="108">
        <v>12</v>
      </c>
      <c r="H450" s="108">
        <v>12</v>
      </c>
      <c r="I450" s="109">
        <v>21.24</v>
      </c>
      <c r="J450" s="109">
        <v>20</v>
      </c>
      <c r="K450" s="110">
        <v>0.03</v>
      </c>
      <c r="L450" s="111">
        <v>6925808303891</v>
      </c>
      <c r="M450" s="112"/>
      <c r="N450" s="113">
        <f t="shared" si="40"/>
        <v>0</v>
      </c>
      <c r="O450" s="114">
        <f t="shared" si="37"/>
        <v>0</v>
      </c>
      <c r="P450" s="114">
        <f t="shared" si="38"/>
        <v>0</v>
      </c>
      <c r="Q450" s="115">
        <f t="shared" si="39"/>
        <v>0</v>
      </c>
    </row>
    <row r="451" spans="1:17" s="147" customFormat="1" ht="15">
      <c r="A451" s="146">
        <v>179803</v>
      </c>
      <c r="B451" s="75" t="s">
        <v>117</v>
      </c>
      <c r="C451" s="105">
        <v>311.22000000000003</v>
      </c>
      <c r="D451" s="143"/>
      <c r="E451" s="107" t="s">
        <v>0</v>
      </c>
      <c r="F451" s="108">
        <v>180</v>
      </c>
      <c r="G451" s="108">
        <v>12</v>
      </c>
      <c r="H451" s="108">
        <v>12</v>
      </c>
      <c r="I451" s="109">
        <v>21.74</v>
      </c>
      <c r="J451" s="109">
        <v>20.5</v>
      </c>
      <c r="K451" s="110">
        <v>0.03</v>
      </c>
      <c r="L451" s="111">
        <v>6925808303914</v>
      </c>
      <c r="M451" s="112"/>
      <c r="N451" s="113">
        <f t="shared" si="40"/>
        <v>0</v>
      </c>
      <c r="O451" s="114">
        <f t="shared" si="37"/>
        <v>0</v>
      </c>
      <c r="P451" s="114">
        <f t="shared" si="38"/>
        <v>0</v>
      </c>
      <c r="Q451" s="115">
        <f t="shared" si="39"/>
        <v>0</v>
      </c>
    </row>
    <row r="452" spans="1:17" s="147" customFormat="1" ht="15">
      <c r="A452" s="146">
        <v>179805</v>
      </c>
      <c r="B452" s="75" t="s">
        <v>118</v>
      </c>
      <c r="C452" s="105">
        <v>317.13</v>
      </c>
      <c r="D452" s="143"/>
      <c r="E452" s="107" t="s">
        <v>0</v>
      </c>
      <c r="F452" s="108">
        <v>180</v>
      </c>
      <c r="G452" s="108">
        <v>12</v>
      </c>
      <c r="H452" s="108">
        <v>12</v>
      </c>
      <c r="I452" s="109">
        <v>21.74</v>
      </c>
      <c r="J452" s="109">
        <v>20.5</v>
      </c>
      <c r="K452" s="110">
        <v>0.03</v>
      </c>
      <c r="L452" s="111">
        <v>6925808303938</v>
      </c>
      <c r="M452" s="112"/>
      <c r="N452" s="113">
        <f t="shared" si="40"/>
        <v>0</v>
      </c>
      <c r="O452" s="114">
        <f t="shared" si="37"/>
        <v>0</v>
      </c>
      <c r="P452" s="114">
        <f t="shared" si="38"/>
        <v>0</v>
      </c>
      <c r="Q452" s="115">
        <f t="shared" si="39"/>
        <v>0</v>
      </c>
    </row>
    <row r="453" spans="1:17" s="147" customFormat="1" ht="15">
      <c r="A453" s="146">
        <v>179806</v>
      </c>
      <c r="B453" s="75" t="s">
        <v>119</v>
      </c>
      <c r="C453" s="105">
        <v>330.77</v>
      </c>
      <c r="D453" s="143"/>
      <c r="E453" s="107" t="s">
        <v>0</v>
      </c>
      <c r="F453" s="108">
        <v>180</v>
      </c>
      <c r="G453" s="108">
        <v>12</v>
      </c>
      <c r="H453" s="108">
        <v>12</v>
      </c>
      <c r="I453" s="109">
        <v>22.74</v>
      </c>
      <c r="J453" s="109">
        <v>21.5</v>
      </c>
      <c r="K453" s="110">
        <v>0.03</v>
      </c>
      <c r="L453" s="111">
        <v>6925808303945</v>
      </c>
      <c r="M453" s="112"/>
      <c r="N453" s="113">
        <f t="shared" si="40"/>
        <v>0</v>
      </c>
      <c r="O453" s="114">
        <f t="shared" si="37"/>
        <v>0</v>
      </c>
      <c r="P453" s="114">
        <f t="shared" si="38"/>
        <v>0</v>
      </c>
      <c r="Q453" s="115">
        <f t="shared" si="39"/>
        <v>0</v>
      </c>
    </row>
    <row r="454" spans="1:17" s="147" customFormat="1" ht="15">
      <c r="A454" s="146">
        <v>179808</v>
      </c>
      <c r="B454" s="75" t="s">
        <v>120</v>
      </c>
      <c r="C454" s="105">
        <v>338.07</v>
      </c>
      <c r="D454" s="143"/>
      <c r="E454" s="107" t="s">
        <v>0</v>
      </c>
      <c r="F454" s="108">
        <v>180</v>
      </c>
      <c r="G454" s="108">
        <v>12</v>
      </c>
      <c r="H454" s="108">
        <v>12</v>
      </c>
      <c r="I454" s="109">
        <v>22.74</v>
      </c>
      <c r="J454" s="109">
        <v>21.5</v>
      </c>
      <c r="K454" s="110">
        <v>0.03</v>
      </c>
      <c r="L454" s="111">
        <v>6925808303969</v>
      </c>
      <c r="M454" s="112"/>
      <c r="N454" s="113">
        <f t="shared" si="40"/>
        <v>0</v>
      </c>
      <c r="O454" s="114">
        <f t="shared" si="37"/>
        <v>0</v>
      </c>
      <c r="P454" s="114">
        <f t="shared" si="38"/>
        <v>0</v>
      </c>
      <c r="Q454" s="115">
        <f t="shared" si="39"/>
        <v>0</v>
      </c>
    </row>
    <row r="455" spans="1:17" s="147" customFormat="1" ht="15">
      <c r="A455" s="146">
        <v>179837</v>
      </c>
      <c r="B455" s="75" t="s">
        <v>121</v>
      </c>
      <c r="C455" s="105">
        <v>650.64</v>
      </c>
      <c r="D455" s="143"/>
      <c r="E455" s="107" t="s">
        <v>0</v>
      </c>
      <c r="F455" s="108">
        <v>90</v>
      </c>
      <c r="G455" s="108">
        <v>6</v>
      </c>
      <c r="H455" s="108">
        <v>6</v>
      </c>
      <c r="I455" s="109">
        <v>20.74</v>
      </c>
      <c r="J455" s="109">
        <v>19.5</v>
      </c>
      <c r="K455" s="110">
        <v>0.03</v>
      </c>
      <c r="L455" s="111">
        <v>6925808304256</v>
      </c>
      <c r="M455" s="112"/>
      <c r="N455" s="113">
        <f t="shared" si="40"/>
        <v>0</v>
      </c>
      <c r="O455" s="114">
        <f t="shared" si="37"/>
        <v>0</v>
      </c>
      <c r="P455" s="114">
        <f t="shared" si="38"/>
        <v>0</v>
      </c>
      <c r="Q455" s="115">
        <f t="shared" si="39"/>
        <v>0</v>
      </c>
    </row>
    <row r="456" spans="1:17" s="147" customFormat="1" ht="15">
      <c r="A456" s="146">
        <v>179841</v>
      </c>
      <c r="B456" s="75" t="s">
        <v>122</v>
      </c>
      <c r="C456" s="105">
        <v>643.36</v>
      </c>
      <c r="D456" s="143"/>
      <c r="E456" s="107" t="s">
        <v>0</v>
      </c>
      <c r="F456" s="108">
        <v>90</v>
      </c>
      <c r="G456" s="108">
        <v>6</v>
      </c>
      <c r="H456" s="108">
        <v>6</v>
      </c>
      <c r="I456" s="109">
        <v>20.74</v>
      </c>
      <c r="J456" s="109">
        <v>19.5</v>
      </c>
      <c r="K456" s="110">
        <v>0.03</v>
      </c>
      <c r="L456" s="111">
        <v>6925808304294</v>
      </c>
      <c r="M456" s="112"/>
      <c r="N456" s="113">
        <f t="shared" si="40"/>
        <v>0</v>
      </c>
      <c r="O456" s="114">
        <f t="shared" si="37"/>
        <v>0</v>
      </c>
      <c r="P456" s="114">
        <f t="shared" si="38"/>
        <v>0</v>
      </c>
      <c r="Q456" s="115">
        <f t="shared" si="39"/>
        <v>0</v>
      </c>
    </row>
    <row r="457" spans="1:17" s="147" customFormat="1" ht="15">
      <c r="A457" s="146">
        <v>179844</v>
      </c>
      <c r="B457" s="75" t="s">
        <v>123</v>
      </c>
      <c r="C457" s="105">
        <v>635.63</v>
      </c>
      <c r="D457" s="143"/>
      <c r="E457" s="107" t="s">
        <v>0</v>
      </c>
      <c r="F457" s="108">
        <v>90</v>
      </c>
      <c r="G457" s="108">
        <v>6</v>
      </c>
      <c r="H457" s="108">
        <v>6</v>
      </c>
      <c r="I457" s="109">
        <v>20.74</v>
      </c>
      <c r="J457" s="109">
        <v>19.5</v>
      </c>
      <c r="K457" s="110">
        <v>0.03</v>
      </c>
      <c r="L457" s="111">
        <v>6925808304324</v>
      </c>
      <c r="M457" s="112"/>
      <c r="N457" s="113">
        <f t="shared" si="40"/>
        <v>0</v>
      </c>
      <c r="O457" s="114">
        <f t="shared" si="37"/>
        <v>0</v>
      </c>
      <c r="P457" s="114">
        <f t="shared" si="38"/>
        <v>0</v>
      </c>
      <c r="Q457" s="115">
        <f t="shared" si="39"/>
        <v>0</v>
      </c>
    </row>
    <row r="458" spans="1:17" s="147" customFormat="1" ht="15">
      <c r="A458" s="146">
        <v>179846</v>
      </c>
      <c r="B458" s="75" t="s">
        <v>124</v>
      </c>
      <c r="C458" s="105">
        <v>642.89</v>
      </c>
      <c r="D458" s="143"/>
      <c r="E458" s="107" t="s">
        <v>0</v>
      </c>
      <c r="F458" s="108">
        <v>90</v>
      </c>
      <c r="G458" s="108">
        <v>6</v>
      </c>
      <c r="H458" s="108">
        <v>6</v>
      </c>
      <c r="I458" s="109">
        <v>20.74</v>
      </c>
      <c r="J458" s="109">
        <v>19.5</v>
      </c>
      <c r="K458" s="110">
        <v>0.03</v>
      </c>
      <c r="L458" s="111">
        <v>6925808304348</v>
      </c>
      <c r="M458" s="112"/>
      <c r="N458" s="113">
        <f t="shared" si="40"/>
        <v>0</v>
      </c>
      <c r="O458" s="114">
        <f t="shared" si="37"/>
        <v>0</v>
      </c>
      <c r="P458" s="114">
        <f t="shared" si="38"/>
        <v>0</v>
      </c>
      <c r="Q458" s="115">
        <f t="shared" si="39"/>
        <v>0</v>
      </c>
    </row>
    <row r="459" spans="1:17" s="147" customFormat="1" ht="15">
      <c r="A459" s="146">
        <v>179849</v>
      </c>
      <c r="B459" s="75" t="s">
        <v>125</v>
      </c>
      <c r="C459" s="105">
        <v>654.73</v>
      </c>
      <c r="D459" s="143"/>
      <c r="E459" s="107" t="s">
        <v>0</v>
      </c>
      <c r="F459" s="108">
        <v>90</v>
      </c>
      <c r="G459" s="108">
        <v>6</v>
      </c>
      <c r="H459" s="108">
        <v>6</v>
      </c>
      <c r="I459" s="109">
        <v>20.74</v>
      </c>
      <c r="J459" s="109">
        <v>19.5</v>
      </c>
      <c r="K459" s="110">
        <v>0.03</v>
      </c>
      <c r="L459" s="111">
        <v>6925808304379</v>
      </c>
      <c r="M459" s="112"/>
      <c r="N459" s="113">
        <f t="shared" si="40"/>
        <v>0</v>
      </c>
      <c r="O459" s="114">
        <f t="shared" si="37"/>
        <v>0</v>
      </c>
      <c r="P459" s="114">
        <f t="shared" si="38"/>
        <v>0</v>
      </c>
      <c r="Q459" s="115">
        <f t="shared" si="39"/>
        <v>0</v>
      </c>
    </row>
    <row r="460" spans="1:17" s="147" customFormat="1" ht="15">
      <c r="A460" s="146">
        <v>179838</v>
      </c>
      <c r="B460" s="75" t="s">
        <v>126</v>
      </c>
      <c r="C460" s="105">
        <v>592.4</v>
      </c>
      <c r="D460" s="143"/>
      <c r="E460" s="107" t="s">
        <v>0</v>
      </c>
      <c r="F460" s="108">
        <v>90</v>
      </c>
      <c r="G460" s="108">
        <v>6</v>
      </c>
      <c r="H460" s="108">
        <v>6</v>
      </c>
      <c r="I460" s="109">
        <v>21.24</v>
      </c>
      <c r="J460" s="109">
        <v>20</v>
      </c>
      <c r="K460" s="110">
        <v>0.03</v>
      </c>
      <c r="L460" s="111">
        <v>6925808304263</v>
      </c>
      <c r="M460" s="112"/>
      <c r="N460" s="113">
        <f t="shared" si="40"/>
        <v>0</v>
      </c>
      <c r="O460" s="114">
        <f t="shared" si="37"/>
        <v>0</v>
      </c>
      <c r="P460" s="114">
        <f t="shared" si="38"/>
        <v>0</v>
      </c>
      <c r="Q460" s="115">
        <f t="shared" si="39"/>
        <v>0</v>
      </c>
    </row>
    <row r="461" spans="1:17" s="147" customFormat="1" ht="15">
      <c r="A461" s="146">
        <v>179839</v>
      </c>
      <c r="B461" s="75" t="s">
        <v>127</v>
      </c>
      <c r="C461" s="105">
        <v>594.22</v>
      </c>
      <c r="D461" s="143"/>
      <c r="E461" s="107" t="s">
        <v>0</v>
      </c>
      <c r="F461" s="108">
        <v>90</v>
      </c>
      <c r="G461" s="108">
        <v>6</v>
      </c>
      <c r="H461" s="108">
        <v>6</v>
      </c>
      <c r="I461" s="109">
        <v>21.24</v>
      </c>
      <c r="J461" s="109">
        <v>20</v>
      </c>
      <c r="K461" s="110">
        <v>0.03</v>
      </c>
      <c r="L461" s="111">
        <v>6925808304270</v>
      </c>
      <c r="M461" s="112"/>
      <c r="N461" s="113">
        <f t="shared" si="40"/>
        <v>0</v>
      </c>
      <c r="O461" s="114">
        <f>I461/F461*M461</f>
        <v>0</v>
      </c>
      <c r="P461" s="114">
        <f>J461/F461*M461</f>
        <v>0</v>
      </c>
      <c r="Q461" s="115">
        <f t="shared" si="39"/>
        <v>0</v>
      </c>
    </row>
    <row r="462" spans="1:17" s="147" customFormat="1" ht="15">
      <c r="A462" s="146">
        <v>179840</v>
      </c>
      <c r="B462" s="75" t="s">
        <v>128</v>
      </c>
      <c r="C462" s="105">
        <v>601.03</v>
      </c>
      <c r="D462" s="143"/>
      <c r="E462" s="107" t="s">
        <v>0</v>
      </c>
      <c r="F462" s="108">
        <v>90</v>
      </c>
      <c r="G462" s="108">
        <v>6</v>
      </c>
      <c r="H462" s="108">
        <v>6</v>
      </c>
      <c r="I462" s="109">
        <v>21.24</v>
      </c>
      <c r="J462" s="109">
        <v>20</v>
      </c>
      <c r="K462" s="110">
        <v>0.03</v>
      </c>
      <c r="L462" s="111">
        <v>6925808304287</v>
      </c>
      <c r="M462" s="112"/>
      <c r="N462" s="113">
        <f t="shared" si="40"/>
        <v>0</v>
      </c>
      <c r="O462" s="114">
        <f t="shared" si="37"/>
        <v>0</v>
      </c>
      <c r="P462" s="114">
        <f t="shared" si="38"/>
        <v>0</v>
      </c>
      <c r="Q462" s="115">
        <f t="shared" si="39"/>
        <v>0</v>
      </c>
    </row>
    <row r="463" spans="1:17" s="147" customFormat="1" ht="15">
      <c r="A463" s="146">
        <v>179842</v>
      </c>
      <c r="B463" s="75" t="s">
        <v>129</v>
      </c>
      <c r="C463" s="105">
        <v>611.04999999999995</v>
      </c>
      <c r="D463" s="143"/>
      <c r="E463" s="107" t="s">
        <v>0</v>
      </c>
      <c r="F463" s="108">
        <v>90</v>
      </c>
      <c r="G463" s="108">
        <v>6</v>
      </c>
      <c r="H463" s="108">
        <v>6</v>
      </c>
      <c r="I463" s="109">
        <v>21.24</v>
      </c>
      <c r="J463" s="109">
        <v>20</v>
      </c>
      <c r="K463" s="110">
        <v>0.03</v>
      </c>
      <c r="L463" s="111">
        <v>6925808304300</v>
      </c>
      <c r="M463" s="112"/>
      <c r="N463" s="113">
        <f t="shared" si="40"/>
        <v>0</v>
      </c>
      <c r="O463" s="114">
        <f t="shared" si="37"/>
        <v>0</v>
      </c>
      <c r="P463" s="114">
        <f t="shared" si="38"/>
        <v>0</v>
      </c>
      <c r="Q463" s="115">
        <f t="shared" si="39"/>
        <v>0</v>
      </c>
    </row>
    <row r="464" spans="1:17" s="147" customFormat="1" ht="15">
      <c r="A464" s="146">
        <v>179843</v>
      </c>
      <c r="B464" s="75" t="s">
        <v>130</v>
      </c>
      <c r="C464" s="105">
        <v>623.36</v>
      </c>
      <c r="D464" s="143"/>
      <c r="E464" s="107" t="s">
        <v>0</v>
      </c>
      <c r="F464" s="108">
        <v>90</v>
      </c>
      <c r="G464" s="108">
        <v>6</v>
      </c>
      <c r="H464" s="108">
        <v>6</v>
      </c>
      <c r="I464" s="109">
        <v>21.24</v>
      </c>
      <c r="J464" s="109">
        <v>20</v>
      </c>
      <c r="K464" s="110">
        <v>0.03</v>
      </c>
      <c r="L464" s="111">
        <v>6925808304317</v>
      </c>
      <c r="M464" s="112"/>
      <c r="N464" s="113">
        <f t="shared" si="40"/>
        <v>0</v>
      </c>
      <c r="O464" s="114">
        <f t="shared" si="37"/>
        <v>0</v>
      </c>
      <c r="P464" s="114">
        <f t="shared" si="38"/>
        <v>0</v>
      </c>
      <c r="Q464" s="115">
        <f t="shared" si="39"/>
        <v>0</v>
      </c>
    </row>
    <row r="465" spans="1:17" s="147" customFormat="1" ht="15">
      <c r="A465" s="146">
        <v>179845</v>
      </c>
      <c r="B465" s="75" t="s">
        <v>131</v>
      </c>
      <c r="C465" s="105">
        <v>625.61</v>
      </c>
      <c r="D465" s="143"/>
      <c r="E465" s="107" t="s">
        <v>0</v>
      </c>
      <c r="F465" s="108">
        <v>90</v>
      </c>
      <c r="G465" s="108">
        <v>6</v>
      </c>
      <c r="H465" s="108">
        <v>6</v>
      </c>
      <c r="I465" s="109">
        <v>21.74</v>
      </c>
      <c r="J465" s="109">
        <v>20.5</v>
      </c>
      <c r="K465" s="110">
        <v>0.03</v>
      </c>
      <c r="L465" s="111">
        <v>6925808304331</v>
      </c>
      <c r="M465" s="112"/>
      <c r="N465" s="113">
        <f t="shared" si="40"/>
        <v>0</v>
      </c>
      <c r="O465" s="114">
        <f t="shared" si="37"/>
        <v>0</v>
      </c>
      <c r="P465" s="114">
        <f t="shared" si="38"/>
        <v>0</v>
      </c>
      <c r="Q465" s="115">
        <f t="shared" si="39"/>
        <v>0</v>
      </c>
    </row>
    <row r="466" spans="1:17" s="147" customFormat="1" ht="15">
      <c r="A466" s="146">
        <v>179847</v>
      </c>
      <c r="B466" s="75" t="s">
        <v>132</v>
      </c>
      <c r="C466" s="105">
        <v>636.05999999999995</v>
      </c>
      <c r="D466" s="143"/>
      <c r="E466" s="107" t="s">
        <v>0</v>
      </c>
      <c r="F466" s="108">
        <v>90</v>
      </c>
      <c r="G466" s="108">
        <v>6</v>
      </c>
      <c r="H466" s="108">
        <v>6</v>
      </c>
      <c r="I466" s="109">
        <v>21.74</v>
      </c>
      <c r="J466" s="109">
        <v>20.5</v>
      </c>
      <c r="K466" s="110">
        <v>0.03</v>
      </c>
      <c r="L466" s="111">
        <v>6925808304355</v>
      </c>
      <c r="M466" s="112"/>
      <c r="N466" s="113">
        <f t="shared" si="40"/>
        <v>0</v>
      </c>
      <c r="O466" s="114">
        <f t="shared" si="37"/>
        <v>0</v>
      </c>
      <c r="P466" s="114">
        <f t="shared" si="38"/>
        <v>0</v>
      </c>
      <c r="Q466" s="115">
        <f t="shared" si="39"/>
        <v>0</v>
      </c>
    </row>
    <row r="467" spans="1:17" s="147" customFormat="1" ht="15">
      <c r="A467" s="146">
        <v>179848</v>
      </c>
      <c r="B467" s="75" t="s">
        <v>133</v>
      </c>
      <c r="C467" s="105">
        <v>663.81</v>
      </c>
      <c r="D467" s="143"/>
      <c r="E467" s="107" t="s">
        <v>0</v>
      </c>
      <c r="F467" s="108">
        <v>90</v>
      </c>
      <c r="G467" s="108">
        <v>6</v>
      </c>
      <c r="H467" s="108">
        <v>6</v>
      </c>
      <c r="I467" s="109">
        <v>22.74</v>
      </c>
      <c r="J467" s="109">
        <v>21.5</v>
      </c>
      <c r="K467" s="110">
        <v>0.03</v>
      </c>
      <c r="L467" s="111">
        <v>6925808304362</v>
      </c>
      <c r="M467" s="112"/>
      <c r="N467" s="113">
        <f t="shared" si="40"/>
        <v>0</v>
      </c>
      <c r="O467" s="114">
        <f t="shared" si="37"/>
        <v>0</v>
      </c>
      <c r="P467" s="114">
        <f t="shared" si="38"/>
        <v>0</v>
      </c>
      <c r="Q467" s="115">
        <f t="shared" si="39"/>
        <v>0</v>
      </c>
    </row>
    <row r="468" spans="1:17" s="147" customFormat="1" ht="15">
      <c r="A468" s="146">
        <v>179850</v>
      </c>
      <c r="B468" s="75" t="s">
        <v>134</v>
      </c>
      <c r="C468" s="105">
        <v>678.86</v>
      </c>
      <c r="D468" s="143"/>
      <c r="E468" s="107" t="s">
        <v>0</v>
      </c>
      <c r="F468" s="108">
        <v>90</v>
      </c>
      <c r="G468" s="108">
        <v>6</v>
      </c>
      <c r="H468" s="108">
        <v>6</v>
      </c>
      <c r="I468" s="109">
        <v>22.74</v>
      </c>
      <c r="J468" s="109">
        <v>21.5</v>
      </c>
      <c r="K468" s="110">
        <v>0.03</v>
      </c>
      <c r="L468" s="111">
        <v>6925808304386</v>
      </c>
      <c r="M468" s="112"/>
      <c r="N468" s="113">
        <f t="shared" si="40"/>
        <v>0</v>
      </c>
      <c r="O468" s="114">
        <f t="shared" si="37"/>
        <v>0</v>
      </c>
      <c r="P468" s="114">
        <f t="shared" si="38"/>
        <v>0</v>
      </c>
      <c r="Q468" s="115">
        <f t="shared" si="39"/>
        <v>0</v>
      </c>
    </row>
    <row r="469" spans="1:17" s="147" customFormat="1" ht="15">
      <c r="A469" s="146">
        <v>179879</v>
      </c>
      <c r="B469" s="75" t="s">
        <v>135</v>
      </c>
      <c r="C469" s="105">
        <v>962.77</v>
      </c>
      <c r="D469" s="143"/>
      <c r="E469" s="107" t="s">
        <v>0</v>
      </c>
      <c r="F469" s="108">
        <v>60</v>
      </c>
      <c r="G469" s="108">
        <v>4</v>
      </c>
      <c r="H469" s="108">
        <v>4</v>
      </c>
      <c r="I469" s="109">
        <v>20.74</v>
      </c>
      <c r="J469" s="109">
        <v>19.5</v>
      </c>
      <c r="K469" s="110">
        <v>0.03</v>
      </c>
      <c r="L469" s="111">
        <v>6925808304676</v>
      </c>
      <c r="M469" s="112"/>
      <c r="N469" s="113">
        <f t="shared" si="40"/>
        <v>0</v>
      </c>
      <c r="O469" s="114">
        <f t="shared" si="37"/>
        <v>0</v>
      </c>
      <c r="P469" s="114">
        <f t="shared" si="38"/>
        <v>0</v>
      </c>
      <c r="Q469" s="115">
        <f t="shared" si="39"/>
        <v>0</v>
      </c>
    </row>
    <row r="470" spans="1:17" s="147" customFormat="1" ht="15">
      <c r="A470" s="146">
        <v>179883</v>
      </c>
      <c r="B470" s="75" t="s">
        <v>136</v>
      </c>
      <c r="C470" s="105">
        <v>952.75</v>
      </c>
      <c r="D470" s="143"/>
      <c r="E470" s="107" t="s">
        <v>0</v>
      </c>
      <c r="F470" s="108">
        <v>60</v>
      </c>
      <c r="G470" s="108">
        <v>4</v>
      </c>
      <c r="H470" s="108">
        <v>4</v>
      </c>
      <c r="I470" s="109">
        <v>20.74</v>
      </c>
      <c r="J470" s="109">
        <v>19.5</v>
      </c>
      <c r="K470" s="110">
        <v>0.03</v>
      </c>
      <c r="L470" s="111">
        <v>6925808304713</v>
      </c>
      <c r="M470" s="112"/>
      <c r="N470" s="113">
        <f t="shared" si="40"/>
        <v>0</v>
      </c>
      <c r="O470" s="114">
        <f t="shared" si="37"/>
        <v>0</v>
      </c>
      <c r="P470" s="114">
        <f t="shared" si="38"/>
        <v>0</v>
      </c>
      <c r="Q470" s="115">
        <f t="shared" si="39"/>
        <v>0</v>
      </c>
    </row>
    <row r="471" spans="1:17" s="147" customFormat="1" ht="15">
      <c r="A471" s="146">
        <v>179886</v>
      </c>
      <c r="B471" s="75" t="s">
        <v>137</v>
      </c>
      <c r="C471" s="105">
        <v>940</v>
      </c>
      <c r="D471" s="143"/>
      <c r="E471" s="107" t="s">
        <v>0</v>
      </c>
      <c r="F471" s="108">
        <v>60</v>
      </c>
      <c r="G471" s="108">
        <v>4</v>
      </c>
      <c r="H471" s="108">
        <v>4</v>
      </c>
      <c r="I471" s="109">
        <v>20.74</v>
      </c>
      <c r="J471" s="109">
        <v>19.5</v>
      </c>
      <c r="K471" s="110">
        <v>0.03</v>
      </c>
      <c r="L471" s="111">
        <v>6925808304744</v>
      </c>
      <c r="M471" s="112"/>
      <c r="N471" s="113">
        <f t="shared" si="40"/>
        <v>0</v>
      </c>
      <c r="O471" s="114">
        <f t="shared" si="37"/>
        <v>0</v>
      </c>
      <c r="P471" s="114">
        <f t="shared" si="38"/>
        <v>0</v>
      </c>
      <c r="Q471" s="115">
        <f t="shared" si="39"/>
        <v>0</v>
      </c>
    </row>
    <row r="472" spans="1:17" s="147" customFormat="1" ht="15">
      <c r="A472" s="146">
        <v>179888</v>
      </c>
      <c r="B472" s="75" t="s">
        <v>138</v>
      </c>
      <c r="C472" s="105">
        <v>950.91</v>
      </c>
      <c r="D472" s="143"/>
      <c r="E472" s="107" t="s">
        <v>0</v>
      </c>
      <c r="F472" s="108">
        <v>60</v>
      </c>
      <c r="G472" s="108">
        <v>4</v>
      </c>
      <c r="H472" s="108">
        <v>4</v>
      </c>
      <c r="I472" s="109">
        <v>20.74</v>
      </c>
      <c r="J472" s="109">
        <v>19.5</v>
      </c>
      <c r="K472" s="110">
        <v>0.03</v>
      </c>
      <c r="L472" s="111">
        <v>6925808304768</v>
      </c>
      <c r="M472" s="112"/>
      <c r="N472" s="113">
        <f t="shared" si="40"/>
        <v>0</v>
      </c>
      <c r="O472" s="114">
        <f t="shared" si="37"/>
        <v>0</v>
      </c>
      <c r="P472" s="114">
        <f t="shared" si="38"/>
        <v>0</v>
      </c>
      <c r="Q472" s="115">
        <f t="shared" si="39"/>
        <v>0</v>
      </c>
    </row>
    <row r="473" spans="1:17" s="147" customFormat="1" ht="15">
      <c r="A473" s="146">
        <v>179891</v>
      </c>
      <c r="B473" s="75" t="s">
        <v>139</v>
      </c>
      <c r="C473" s="105">
        <v>970.94</v>
      </c>
      <c r="D473" s="143"/>
      <c r="E473" s="107" t="s">
        <v>0</v>
      </c>
      <c r="F473" s="108">
        <v>60</v>
      </c>
      <c r="G473" s="108">
        <v>4</v>
      </c>
      <c r="H473" s="108">
        <v>4</v>
      </c>
      <c r="I473" s="109">
        <v>20.74</v>
      </c>
      <c r="J473" s="109">
        <v>19.5</v>
      </c>
      <c r="K473" s="110">
        <v>0.03</v>
      </c>
      <c r="L473" s="111">
        <v>6925808304799</v>
      </c>
      <c r="M473" s="112"/>
      <c r="N473" s="113">
        <f t="shared" si="40"/>
        <v>0</v>
      </c>
      <c r="O473" s="114">
        <f t="shared" si="37"/>
        <v>0</v>
      </c>
      <c r="P473" s="114">
        <f t="shared" si="38"/>
        <v>0</v>
      </c>
      <c r="Q473" s="115">
        <f t="shared" si="39"/>
        <v>0</v>
      </c>
    </row>
    <row r="474" spans="1:17" s="147" customFormat="1" ht="15">
      <c r="A474" s="146">
        <v>179880</v>
      </c>
      <c r="B474" s="75" t="s">
        <v>140</v>
      </c>
      <c r="C474" s="105">
        <v>876.74</v>
      </c>
      <c r="D474" s="143"/>
      <c r="E474" s="107" t="s">
        <v>0</v>
      </c>
      <c r="F474" s="108">
        <v>60</v>
      </c>
      <c r="G474" s="108">
        <v>4</v>
      </c>
      <c r="H474" s="108">
        <v>4</v>
      </c>
      <c r="I474" s="109">
        <v>21.24</v>
      </c>
      <c r="J474" s="109">
        <v>20</v>
      </c>
      <c r="K474" s="110">
        <v>0.03</v>
      </c>
      <c r="L474" s="111">
        <v>6925808304683</v>
      </c>
      <c r="M474" s="112"/>
      <c r="N474" s="113">
        <f t="shared" si="40"/>
        <v>0</v>
      </c>
      <c r="O474" s="114">
        <f t="shared" si="37"/>
        <v>0</v>
      </c>
      <c r="P474" s="114">
        <f t="shared" si="38"/>
        <v>0</v>
      </c>
      <c r="Q474" s="115">
        <f t="shared" si="39"/>
        <v>0</v>
      </c>
    </row>
    <row r="475" spans="1:17" s="147" customFormat="1" ht="15">
      <c r="A475" s="146">
        <v>179881</v>
      </c>
      <c r="B475" s="75" t="s">
        <v>141</v>
      </c>
      <c r="C475" s="105">
        <v>876.74</v>
      </c>
      <c r="D475" s="143"/>
      <c r="E475" s="107" t="s">
        <v>0</v>
      </c>
      <c r="F475" s="108">
        <v>60</v>
      </c>
      <c r="G475" s="108">
        <v>4</v>
      </c>
      <c r="H475" s="108">
        <v>4</v>
      </c>
      <c r="I475" s="109">
        <v>21.24</v>
      </c>
      <c r="J475" s="109">
        <v>20</v>
      </c>
      <c r="K475" s="110">
        <v>0.03</v>
      </c>
      <c r="L475" s="111">
        <v>6925808304690</v>
      </c>
      <c r="M475" s="112"/>
      <c r="N475" s="113">
        <f t="shared" si="40"/>
        <v>0</v>
      </c>
      <c r="O475" s="114">
        <f>I475/F475*M475</f>
        <v>0</v>
      </c>
      <c r="P475" s="114">
        <f>J475/F475*M475</f>
        <v>0</v>
      </c>
      <c r="Q475" s="115">
        <f t="shared" si="39"/>
        <v>0</v>
      </c>
    </row>
    <row r="476" spans="1:17" s="147" customFormat="1" ht="15">
      <c r="A476" s="146">
        <v>179882</v>
      </c>
      <c r="B476" s="75" t="s">
        <v>142</v>
      </c>
      <c r="C476" s="105">
        <v>888.58</v>
      </c>
      <c r="D476" s="143"/>
      <c r="E476" s="107" t="s">
        <v>0</v>
      </c>
      <c r="F476" s="108">
        <v>60</v>
      </c>
      <c r="G476" s="108">
        <v>4</v>
      </c>
      <c r="H476" s="108">
        <v>4</v>
      </c>
      <c r="I476" s="109">
        <v>21.24</v>
      </c>
      <c r="J476" s="109">
        <v>20</v>
      </c>
      <c r="K476" s="110">
        <v>0.03</v>
      </c>
      <c r="L476" s="111">
        <v>6925808304706</v>
      </c>
      <c r="M476" s="112"/>
      <c r="N476" s="113">
        <f t="shared" si="40"/>
        <v>0</v>
      </c>
      <c r="O476" s="114">
        <f t="shared" si="37"/>
        <v>0</v>
      </c>
      <c r="P476" s="114">
        <f t="shared" si="38"/>
        <v>0</v>
      </c>
      <c r="Q476" s="115">
        <f t="shared" si="39"/>
        <v>0</v>
      </c>
    </row>
    <row r="477" spans="1:17" s="147" customFormat="1" ht="15">
      <c r="A477" s="146">
        <v>179884</v>
      </c>
      <c r="B477" s="75" t="s">
        <v>143</v>
      </c>
      <c r="C477" s="105">
        <v>904.06</v>
      </c>
      <c r="D477" s="143"/>
      <c r="E477" s="107" t="s">
        <v>0</v>
      </c>
      <c r="F477" s="108">
        <v>60</v>
      </c>
      <c r="G477" s="108">
        <v>4</v>
      </c>
      <c r="H477" s="108">
        <v>4</v>
      </c>
      <c r="I477" s="109">
        <v>21.24</v>
      </c>
      <c r="J477" s="109">
        <v>20</v>
      </c>
      <c r="K477" s="110">
        <v>0.03</v>
      </c>
      <c r="L477" s="111">
        <v>6925808304720</v>
      </c>
      <c r="M477" s="112"/>
      <c r="N477" s="113">
        <f t="shared" si="40"/>
        <v>0</v>
      </c>
      <c r="O477" s="114">
        <f t="shared" si="37"/>
        <v>0</v>
      </c>
      <c r="P477" s="114">
        <f t="shared" si="38"/>
        <v>0</v>
      </c>
      <c r="Q477" s="115">
        <f t="shared" si="39"/>
        <v>0</v>
      </c>
    </row>
    <row r="478" spans="1:17" s="147" customFormat="1" ht="15">
      <c r="A478" s="146">
        <v>179885</v>
      </c>
      <c r="B478" s="75" t="s">
        <v>144</v>
      </c>
      <c r="C478" s="105">
        <v>922.25</v>
      </c>
      <c r="D478" s="143"/>
      <c r="E478" s="107" t="s">
        <v>0</v>
      </c>
      <c r="F478" s="108">
        <v>60</v>
      </c>
      <c r="G478" s="108">
        <v>4</v>
      </c>
      <c r="H478" s="108">
        <v>4</v>
      </c>
      <c r="I478" s="109">
        <v>21.24</v>
      </c>
      <c r="J478" s="109">
        <v>20</v>
      </c>
      <c r="K478" s="110">
        <v>0.03</v>
      </c>
      <c r="L478" s="111">
        <v>6925808304737</v>
      </c>
      <c r="M478" s="112"/>
      <c r="N478" s="113">
        <f t="shared" si="40"/>
        <v>0</v>
      </c>
      <c r="O478" s="114">
        <f t="shared" si="37"/>
        <v>0</v>
      </c>
      <c r="P478" s="114">
        <f t="shared" si="38"/>
        <v>0</v>
      </c>
      <c r="Q478" s="115">
        <f t="shared" si="39"/>
        <v>0</v>
      </c>
    </row>
    <row r="479" spans="1:17" s="147" customFormat="1" ht="15">
      <c r="A479" s="146">
        <v>179887</v>
      </c>
      <c r="B479" s="75" t="s">
        <v>145</v>
      </c>
      <c r="C479" s="105">
        <v>925.92</v>
      </c>
      <c r="D479" s="143"/>
      <c r="E479" s="107" t="s">
        <v>0</v>
      </c>
      <c r="F479" s="108">
        <v>60</v>
      </c>
      <c r="G479" s="108">
        <v>4</v>
      </c>
      <c r="H479" s="108">
        <v>4</v>
      </c>
      <c r="I479" s="109">
        <v>21.74</v>
      </c>
      <c r="J479" s="109">
        <v>20.5</v>
      </c>
      <c r="K479" s="110">
        <v>0.03</v>
      </c>
      <c r="L479" s="111">
        <v>6925808304751</v>
      </c>
      <c r="M479" s="112"/>
      <c r="N479" s="113">
        <f t="shared" si="40"/>
        <v>0</v>
      </c>
      <c r="O479" s="114">
        <f t="shared" si="37"/>
        <v>0</v>
      </c>
      <c r="P479" s="114">
        <f t="shared" si="38"/>
        <v>0</v>
      </c>
      <c r="Q479" s="115">
        <f t="shared" si="39"/>
        <v>0</v>
      </c>
    </row>
    <row r="480" spans="1:17" s="147" customFormat="1" ht="15">
      <c r="A480" s="146">
        <v>179889</v>
      </c>
      <c r="B480" s="75" t="s">
        <v>146</v>
      </c>
      <c r="C480" s="105">
        <v>941.84</v>
      </c>
      <c r="D480" s="143"/>
      <c r="E480" s="107" t="s">
        <v>0</v>
      </c>
      <c r="F480" s="108">
        <v>60</v>
      </c>
      <c r="G480" s="108">
        <v>4</v>
      </c>
      <c r="H480" s="108">
        <v>4</v>
      </c>
      <c r="I480" s="109">
        <v>21.74</v>
      </c>
      <c r="J480" s="109">
        <v>20.5</v>
      </c>
      <c r="K480" s="110">
        <v>0.03</v>
      </c>
      <c r="L480" s="111">
        <v>6925808304775</v>
      </c>
      <c r="M480" s="112"/>
      <c r="N480" s="113">
        <f t="shared" si="40"/>
        <v>0</v>
      </c>
      <c r="O480" s="114">
        <f t="shared" si="37"/>
        <v>0</v>
      </c>
      <c r="P480" s="114">
        <f t="shared" si="38"/>
        <v>0</v>
      </c>
      <c r="Q480" s="115">
        <f t="shared" si="39"/>
        <v>0</v>
      </c>
    </row>
    <row r="481" spans="1:17" s="147" customFormat="1" ht="15">
      <c r="A481" s="146">
        <v>179890</v>
      </c>
      <c r="B481" s="75" t="s">
        <v>147</v>
      </c>
      <c r="C481" s="105">
        <v>983.21</v>
      </c>
      <c r="D481" s="143"/>
      <c r="E481" s="107" t="s">
        <v>0</v>
      </c>
      <c r="F481" s="108">
        <v>60</v>
      </c>
      <c r="G481" s="108">
        <v>4</v>
      </c>
      <c r="H481" s="108">
        <v>4</v>
      </c>
      <c r="I481" s="109">
        <v>22.74</v>
      </c>
      <c r="J481" s="109">
        <v>21.5</v>
      </c>
      <c r="K481" s="110">
        <v>0.03</v>
      </c>
      <c r="L481" s="111">
        <v>6925808304782</v>
      </c>
      <c r="M481" s="112"/>
      <c r="N481" s="113">
        <f t="shared" si="40"/>
        <v>0</v>
      </c>
      <c r="O481" s="114">
        <f t="shared" si="37"/>
        <v>0</v>
      </c>
      <c r="P481" s="114">
        <f t="shared" si="38"/>
        <v>0</v>
      </c>
      <c r="Q481" s="115">
        <f t="shared" si="39"/>
        <v>0</v>
      </c>
    </row>
    <row r="482" spans="1:17" s="147" customFormat="1" ht="15">
      <c r="A482" s="146">
        <v>179892</v>
      </c>
      <c r="B482" s="75" t="s">
        <v>148</v>
      </c>
      <c r="C482" s="105">
        <v>1006.43</v>
      </c>
      <c r="D482" s="143"/>
      <c r="E482" s="107" t="s">
        <v>0</v>
      </c>
      <c r="F482" s="108">
        <v>60</v>
      </c>
      <c r="G482" s="108">
        <v>4</v>
      </c>
      <c r="H482" s="108">
        <v>4</v>
      </c>
      <c r="I482" s="109">
        <v>22.74</v>
      </c>
      <c r="J482" s="109">
        <v>21.5</v>
      </c>
      <c r="K482" s="110">
        <v>0.03</v>
      </c>
      <c r="L482" s="111">
        <v>6925808304805</v>
      </c>
      <c r="M482" s="112"/>
      <c r="N482" s="113">
        <f t="shared" si="40"/>
        <v>0</v>
      </c>
      <c r="O482" s="114">
        <f t="shared" si="37"/>
        <v>0</v>
      </c>
      <c r="P482" s="114">
        <f t="shared" si="38"/>
        <v>0</v>
      </c>
      <c r="Q482" s="115">
        <f t="shared" si="39"/>
        <v>0</v>
      </c>
    </row>
    <row r="483" spans="1:17" s="147" customFormat="1" ht="15">
      <c r="A483" s="146">
        <v>179921</v>
      </c>
      <c r="B483" s="75" t="s">
        <v>149</v>
      </c>
      <c r="C483" s="105">
        <v>1273.96</v>
      </c>
      <c r="D483" s="143"/>
      <c r="E483" s="107" t="s">
        <v>0</v>
      </c>
      <c r="F483" s="108">
        <v>45</v>
      </c>
      <c r="G483" s="108">
        <v>3</v>
      </c>
      <c r="H483" s="108">
        <v>3</v>
      </c>
      <c r="I483" s="109">
        <v>20.74</v>
      </c>
      <c r="J483" s="109">
        <v>19.5</v>
      </c>
      <c r="K483" s="110">
        <v>0.03</v>
      </c>
      <c r="L483" s="111">
        <v>6925808305093</v>
      </c>
      <c r="M483" s="112"/>
      <c r="N483" s="113">
        <f t="shared" si="40"/>
        <v>0</v>
      </c>
      <c r="O483" s="114">
        <f t="shared" si="37"/>
        <v>0</v>
      </c>
      <c r="P483" s="114">
        <f t="shared" si="38"/>
        <v>0</v>
      </c>
      <c r="Q483" s="115">
        <f t="shared" si="39"/>
        <v>0</v>
      </c>
    </row>
    <row r="484" spans="1:17" s="147" customFormat="1" ht="15">
      <c r="A484" s="146">
        <v>179925</v>
      </c>
      <c r="B484" s="75" t="s">
        <v>150</v>
      </c>
      <c r="C484" s="105">
        <v>1259.8800000000001</v>
      </c>
      <c r="D484" s="143"/>
      <c r="E484" s="107" t="s">
        <v>0</v>
      </c>
      <c r="F484" s="108">
        <v>45</v>
      </c>
      <c r="G484" s="108">
        <v>3</v>
      </c>
      <c r="H484" s="108">
        <v>3</v>
      </c>
      <c r="I484" s="109">
        <v>20.74</v>
      </c>
      <c r="J484" s="109">
        <v>19.5</v>
      </c>
      <c r="K484" s="110">
        <v>0.03</v>
      </c>
      <c r="L484" s="111">
        <v>6925808305130</v>
      </c>
      <c r="M484" s="112"/>
      <c r="N484" s="113">
        <f t="shared" si="40"/>
        <v>0</v>
      </c>
      <c r="O484" s="114">
        <f t="shared" si="37"/>
        <v>0</v>
      </c>
      <c r="P484" s="114">
        <f t="shared" si="38"/>
        <v>0</v>
      </c>
      <c r="Q484" s="115">
        <f t="shared" si="39"/>
        <v>0</v>
      </c>
    </row>
    <row r="485" spans="1:17" s="147" customFormat="1" ht="15">
      <c r="A485" s="146">
        <v>179928</v>
      </c>
      <c r="B485" s="75" t="s">
        <v>151</v>
      </c>
      <c r="C485" s="105">
        <v>1244.8499999999999</v>
      </c>
      <c r="D485" s="143"/>
      <c r="E485" s="107" t="s">
        <v>0</v>
      </c>
      <c r="F485" s="108">
        <v>45</v>
      </c>
      <c r="G485" s="108">
        <v>3</v>
      </c>
      <c r="H485" s="108">
        <v>3</v>
      </c>
      <c r="I485" s="109">
        <v>20.74</v>
      </c>
      <c r="J485" s="109">
        <v>19.5</v>
      </c>
      <c r="K485" s="110">
        <v>0.03</v>
      </c>
      <c r="L485" s="111">
        <v>6925808305161</v>
      </c>
      <c r="M485" s="112"/>
      <c r="N485" s="113">
        <f t="shared" si="40"/>
        <v>0</v>
      </c>
      <c r="O485" s="114">
        <f t="shared" si="37"/>
        <v>0</v>
      </c>
      <c r="P485" s="114">
        <f t="shared" si="38"/>
        <v>0</v>
      </c>
      <c r="Q485" s="115">
        <f t="shared" si="39"/>
        <v>0</v>
      </c>
    </row>
    <row r="486" spans="1:17" s="147" customFormat="1" ht="15">
      <c r="A486" s="146">
        <v>179930</v>
      </c>
      <c r="B486" s="75" t="s">
        <v>152</v>
      </c>
      <c r="C486" s="105">
        <v>1259.3900000000001</v>
      </c>
      <c r="D486" s="143"/>
      <c r="E486" s="107" t="s">
        <v>0</v>
      </c>
      <c r="F486" s="108">
        <v>45</v>
      </c>
      <c r="G486" s="108">
        <v>3</v>
      </c>
      <c r="H486" s="108">
        <v>3</v>
      </c>
      <c r="I486" s="109">
        <v>20.74</v>
      </c>
      <c r="J486" s="109">
        <v>19.5</v>
      </c>
      <c r="K486" s="110">
        <v>0.03</v>
      </c>
      <c r="L486" s="111">
        <v>6925808305185</v>
      </c>
      <c r="M486" s="112"/>
      <c r="N486" s="113">
        <f t="shared" si="40"/>
        <v>0</v>
      </c>
      <c r="O486" s="114">
        <f t="shared" si="37"/>
        <v>0</v>
      </c>
      <c r="P486" s="114">
        <f t="shared" si="38"/>
        <v>0</v>
      </c>
      <c r="Q486" s="115">
        <f t="shared" si="39"/>
        <v>0</v>
      </c>
    </row>
    <row r="487" spans="1:17" s="147" customFormat="1" ht="15">
      <c r="A487" s="146">
        <v>179933</v>
      </c>
      <c r="B487" s="75" t="s">
        <v>153</v>
      </c>
      <c r="C487" s="105">
        <v>1284.8599999999999</v>
      </c>
      <c r="D487" s="143"/>
      <c r="E487" s="107" t="s">
        <v>0</v>
      </c>
      <c r="F487" s="108">
        <v>45</v>
      </c>
      <c r="G487" s="108">
        <v>3</v>
      </c>
      <c r="H487" s="108">
        <v>3</v>
      </c>
      <c r="I487" s="109">
        <v>20.74</v>
      </c>
      <c r="J487" s="109">
        <v>19.5</v>
      </c>
      <c r="K487" s="110">
        <v>0.03</v>
      </c>
      <c r="L487" s="111">
        <v>6925808305215</v>
      </c>
      <c r="M487" s="112"/>
      <c r="N487" s="113">
        <f t="shared" si="40"/>
        <v>0</v>
      </c>
      <c r="O487" s="114">
        <f t="shared" si="37"/>
        <v>0</v>
      </c>
      <c r="P487" s="114">
        <f t="shared" si="38"/>
        <v>0</v>
      </c>
      <c r="Q487" s="115">
        <f t="shared" si="39"/>
        <v>0</v>
      </c>
    </row>
    <row r="488" spans="1:17" s="147" customFormat="1" ht="15">
      <c r="A488" s="146">
        <v>179922</v>
      </c>
      <c r="B488" s="75" t="s">
        <v>154</v>
      </c>
      <c r="C488" s="105">
        <v>1158.3900000000001</v>
      </c>
      <c r="D488" s="143"/>
      <c r="E488" s="107" t="s">
        <v>0</v>
      </c>
      <c r="F488" s="108">
        <v>45</v>
      </c>
      <c r="G488" s="108">
        <v>3</v>
      </c>
      <c r="H488" s="108">
        <v>3</v>
      </c>
      <c r="I488" s="109">
        <v>21.24</v>
      </c>
      <c r="J488" s="109">
        <v>20</v>
      </c>
      <c r="K488" s="110">
        <v>0.03</v>
      </c>
      <c r="L488" s="111">
        <v>6925808305109</v>
      </c>
      <c r="M488" s="112"/>
      <c r="N488" s="113">
        <f t="shared" si="40"/>
        <v>0</v>
      </c>
      <c r="O488" s="114">
        <f t="shared" si="37"/>
        <v>0</v>
      </c>
      <c r="P488" s="114">
        <f t="shared" si="38"/>
        <v>0</v>
      </c>
      <c r="Q488" s="115">
        <f t="shared" si="39"/>
        <v>0</v>
      </c>
    </row>
    <row r="489" spans="1:17" s="147" customFormat="1" ht="15">
      <c r="A489" s="146">
        <v>179923</v>
      </c>
      <c r="B489" s="75" t="s">
        <v>155</v>
      </c>
      <c r="C489" s="105">
        <v>1158.3900000000001</v>
      </c>
      <c r="D489" s="143"/>
      <c r="E489" s="107" t="s">
        <v>0</v>
      </c>
      <c r="F489" s="108">
        <v>45</v>
      </c>
      <c r="G489" s="108">
        <v>3</v>
      </c>
      <c r="H489" s="108">
        <v>3</v>
      </c>
      <c r="I489" s="109">
        <v>21.24</v>
      </c>
      <c r="J489" s="109">
        <v>20</v>
      </c>
      <c r="K489" s="110">
        <v>0.03</v>
      </c>
      <c r="L489" s="111">
        <v>6925808305116</v>
      </c>
      <c r="M489" s="112"/>
      <c r="N489" s="113">
        <f t="shared" si="40"/>
        <v>0</v>
      </c>
      <c r="O489" s="114">
        <f>I489/F489*M489</f>
        <v>0</v>
      </c>
      <c r="P489" s="114">
        <f>J489/F489*M489</f>
        <v>0</v>
      </c>
      <c r="Q489" s="115">
        <f t="shared" si="39"/>
        <v>0</v>
      </c>
    </row>
    <row r="490" spans="1:17" s="147" customFormat="1" ht="15">
      <c r="A490" s="146">
        <v>179924</v>
      </c>
      <c r="B490" s="75" t="s">
        <v>156</v>
      </c>
      <c r="C490" s="105">
        <v>1174.76</v>
      </c>
      <c r="D490" s="143"/>
      <c r="E490" s="107" t="s">
        <v>0</v>
      </c>
      <c r="F490" s="108">
        <v>45</v>
      </c>
      <c r="G490" s="108">
        <v>3</v>
      </c>
      <c r="H490" s="108">
        <v>3</v>
      </c>
      <c r="I490" s="109">
        <v>21.24</v>
      </c>
      <c r="J490" s="109">
        <v>20</v>
      </c>
      <c r="K490" s="110">
        <v>0.03</v>
      </c>
      <c r="L490" s="111">
        <v>6925808305123</v>
      </c>
      <c r="M490" s="112"/>
      <c r="N490" s="113">
        <f t="shared" si="40"/>
        <v>0</v>
      </c>
      <c r="O490" s="114">
        <f t="shared" si="37"/>
        <v>0</v>
      </c>
      <c r="P490" s="114">
        <f t="shared" si="38"/>
        <v>0</v>
      </c>
      <c r="Q490" s="115">
        <f t="shared" si="39"/>
        <v>0</v>
      </c>
    </row>
    <row r="491" spans="1:17" s="147" customFormat="1" ht="15">
      <c r="A491" s="146">
        <v>179926</v>
      </c>
      <c r="B491" s="75" t="s">
        <v>157</v>
      </c>
      <c r="C491" s="105">
        <v>1194.3399999999999</v>
      </c>
      <c r="D491" s="143"/>
      <c r="E491" s="107" t="s">
        <v>0</v>
      </c>
      <c r="F491" s="108">
        <v>45</v>
      </c>
      <c r="G491" s="108">
        <v>3</v>
      </c>
      <c r="H491" s="108">
        <v>3</v>
      </c>
      <c r="I491" s="109">
        <v>21.24</v>
      </c>
      <c r="J491" s="109">
        <v>20</v>
      </c>
      <c r="K491" s="110">
        <v>0.03</v>
      </c>
      <c r="L491" s="111">
        <v>6925808305147</v>
      </c>
      <c r="M491" s="112"/>
      <c r="N491" s="113">
        <f t="shared" si="40"/>
        <v>0</v>
      </c>
      <c r="O491" s="114">
        <f t="shared" si="37"/>
        <v>0</v>
      </c>
      <c r="P491" s="114">
        <f t="shared" si="38"/>
        <v>0</v>
      </c>
      <c r="Q491" s="115">
        <f t="shared" si="39"/>
        <v>0</v>
      </c>
    </row>
    <row r="492" spans="1:17" s="147" customFormat="1" ht="15">
      <c r="A492" s="146">
        <v>179927</v>
      </c>
      <c r="B492" s="75" t="s">
        <v>158</v>
      </c>
      <c r="C492" s="105">
        <v>1218.93</v>
      </c>
      <c r="D492" s="143"/>
      <c r="E492" s="107" t="s">
        <v>0</v>
      </c>
      <c r="F492" s="108">
        <v>45</v>
      </c>
      <c r="G492" s="108">
        <v>3</v>
      </c>
      <c r="H492" s="108">
        <v>3</v>
      </c>
      <c r="I492" s="109">
        <v>21.24</v>
      </c>
      <c r="J492" s="109">
        <v>20</v>
      </c>
      <c r="K492" s="110">
        <v>0.03</v>
      </c>
      <c r="L492" s="111">
        <v>6925808305154</v>
      </c>
      <c r="M492" s="112"/>
      <c r="N492" s="113">
        <f t="shared" si="40"/>
        <v>0</v>
      </c>
      <c r="O492" s="114">
        <f t="shared" si="37"/>
        <v>0</v>
      </c>
      <c r="P492" s="114">
        <f t="shared" si="38"/>
        <v>0</v>
      </c>
      <c r="Q492" s="115">
        <f t="shared" si="39"/>
        <v>0</v>
      </c>
    </row>
    <row r="493" spans="1:17" s="147" customFormat="1" ht="15">
      <c r="A493" s="146">
        <v>179929</v>
      </c>
      <c r="B493" s="75" t="s">
        <v>159</v>
      </c>
      <c r="C493" s="105">
        <v>1223</v>
      </c>
      <c r="D493" s="143"/>
      <c r="E493" s="107" t="s">
        <v>0</v>
      </c>
      <c r="F493" s="108">
        <v>45</v>
      </c>
      <c r="G493" s="108">
        <v>3</v>
      </c>
      <c r="H493" s="108">
        <v>3</v>
      </c>
      <c r="I493" s="109">
        <v>21.74</v>
      </c>
      <c r="J493" s="109">
        <v>20.5</v>
      </c>
      <c r="K493" s="110">
        <v>0.03</v>
      </c>
      <c r="L493" s="111">
        <v>6925808305178</v>
      </c>
      <c r="M493" s="112"/>
      <c r="N493" s="113">
        <f t="shared" si="40"/>
        <v>0</v>
      </c>
      <c r="O493" s="114">
        <f t="shared" si="37"/>
        <v>0</v>
      </c>
      <c r="P493" s="114">
        <f t="shared" si="38"/>
        <v>0</v>
      </c>
      <c r="Q493" s="115">
        <f t="shared" si="39"/>
        <v>0</v>
      </c>
    </row>
    <row r="494" spans="1:17" s="147" customFormat="1" ht="15">
      <c r="A494" s="146">
        <v>179931</v>
      </c>
      <c r="B494" s="75" t="s">
        <v>160</v>
      </c>
      <c r="C494" s="105">
        <v>1244.4100000000001</v>
      </c>
      <c r="D494" s="143"/>
      <c r="E494" s="107" t="s">
        <v>0</v>
      </c>
      <c r="F494" s="108">
        <v>45</v>
      </c>
      <c r="G494" s="108">
        <v>3</v>
      </c>
      <c r="H494" s="108">
        <v>3</v>
      </c>
      <c r="I494" s="109">
        <v>21.74</v>
      </c>
      <c r="J494" s="109">
        <v>20.5</v>
      </c>
      <c r="K494" s="110">
        <v>0.03</v>
      </c>
      <c r="L494" s="111">
        <v>6925808305192</v>
      </c>
      <c r="M494" s="112"/>
      <c r="N494" s="113">
        <f t="shared" si="40"/>
        <v>0</v>
      </c>
      <c r="O494" s="114">
        <f t="shared" si="37"/>
        <v>0</v>
      </c>
      <c r="P494" s="114">
        <f t="shared" si="38"/>
        <v>0</v>
      </c>
      <c r="Q494" s="115">
        <f t="shared" si="39"/>
        <v>0</v>
      </c>
    </row>
    <row r="495" spans="1:17" s="147" customFormat="1" ht="15">
      <c r="A495" s="146">
        <v>179932</v>
      </c>
      <c r="B495" s="75" t="s">
        <v>161</v>
      </c>
      <c r="C495" s="105">
        <v>1298.97</v>
      </c>
      <c r="D495" s="143"/>
      <c r="E495" s="107" t="s">
        <v>0</v>
      </c>
      <c r="F495" s="108">
        <v>45</v>
      </c>
      <c r="G495" s="108">
        <v>3</v>
      </c>
      <c r="H495" s="108">
        <v>3</v>
      </c>
      <c r="I495" s="109">
        <v>22.74</v>
      </c>
      <c r="J495" s="109">
        <v>21.5</v>
      </c>
      <c r="K495" s="110">
        <v>0.03</v>
      </c>
      <c r="L495" s="111">
        <v>6925808305208</v>
      </c>
      <c r="M495" s="112"/>
      <c r="N495" s="113">
        <f t="shared" si="40"/>
        <v>0</v>
      </c>
      <c r="O495" s="114">
        <f t="shared" si="37"/>
        <v>0</v>
      </c>
      <c r="P495" s="114">
        <f t="shared" si="38"/>
        <v>0</v>
      </c>
      <c r="Q495" s="115">
        <f t="shared" si="39"/>
        <v>0</v>
      </c>
    </row>
    <row r="496" spans="1:17" s="147" customFormat="1" ht="15">
      <c r="A496" s="146">
        <v>179934</v>
      </c>
      <c r="B496" s="75" t="s">
        <v>162</v>
      </c>
      <c r="C496" s="105">
        <v>1329.94</v>
      </c>
      <c r="D496" s="143"/>
      <c r="E496" s="107" t="s">
        <v>0</v>
      </c>
      <c r="F496" s="108">
        <v>45</v>
      </c>
      <c r="G496" s="108">
        <v>3</v>
      </c>
      <c r="H496" s="108">
        <v>3</v>
      </c>
      <c r="I496" s="109">
        <v>22.74</v>
      </c>
      <c r="J496" s="109">
        <v>21.5</v>
      </c>
      <c r="K496" s="110">
        <v>0.03</v>
      </c>
      <c r="L496" s="111">
        <v>6925808305222</v>
      </c>
      <c r="M496" s="112"/>
      <c r="N496" s="113">
        <f t="shared" si="40"/>
        <v>0</v>
      </c>
      <c r="O496" s="114">
        <f t="shared" si="37"/>
        <v>0</v>
      </c>
      <c r="P496" s="114">
        <f t="shared" si="38"/>
        <v>0</v>
      </c>
      <c r="Q496" s="115">
        <f t="shared" si="39"/>
        <v>0</v>
      </c>
    </row>
    <row r="497" spans="1:17" s="147" customFormat="1" ht="15">
      <c r="A497" s="344" t="s">
        <v>3361</v>
      </c>
      <c r="B497" s="345"/>
      <c r="C497" s="345"/>
      <c r="D497" s="345"/>
      <c r="E497" s="345"/>
      <c r="F497" s="345"/>
      <c r="G497" s="345"/>
      <c r="H497" s="345"/>
      <c r="I497" s="345"/>
      <c r="J497" s="345"/>
      <c r="K497" s="345"/>
      <c r="L497" s="345"/>
      <c r="M497" s="345"/>
      <c r="N497" s="345"/>
      <c r="O497" s="345"/>
      <c r="P497" s="345"/>
      <c r="Q497" s="346"/>
    </row>
    <row r="498" spans="1:17" s="147" customFormat="1" ht="15">
      <c r="A498" s="146">
        <v>182699</v>
      </c>
      <c r="B498" s="75" t="s">
        <v>3362</v>
      </c>
      <c r="C498" s="105">
        <v>403.69</v>
      </c>
      <c r="D498" s="143"/>
      <c r="E498" s="107" t="s">
        <v>0</v>
      </c>
      <c r="F498" s="108">
        <v>180</v>
      </c>
      <c r="G498" s="108">
        <v>12</v>
      </c>
      <c r="H498" s="108">
        <v>12</v>
      </c>
      <c r="I498" s="109">
        <v>21.34</v>
      </c>
      <c r="J498" s="109">
        <v>19.8</v>
      </c>
      <c r="K498" s="110">
        <v>0.03</v>
      </c>
      <c r="L498" s="111">
        <v>6925808366674</v>
      </c>
      <c r="M498" s="112"/>
      <c r="N498" s="113">
        <f t="shared" si="40"/>
        <v>0</v>
      </c>
      <c r="O498" s="114">
        <f t="shared" ref="O498:O539" si="41">I498/F498*M498</f>
        <v>0</v>
      </c>
      <c r="P498" s="114">
        <f t="shared" ref="P498:P539" si="42">J498/F498*M498</f>
        <v>0</v>
      </c>
      <c r="Q498" s="115">
        <f t="shared" ref="Q498:Q539" si="43">K498/F498*M498</f>
        <v>0</v>
      </c>
    </row>
    <row r="499" spans="1:17" s="147" customFormat="1" ht="15">
      <c r="A499" s="146">
        <v>182700</v>
      </c>
      <c r="B499" s="75" t="s">
        <v>3363</v>
      </c>
      <c r="C499" s="105">
        <v>382.35</v>
      </c>
      <c r="D499" s="143"/>
      <c r="E499" s="107" t="s">
        <v>0</v>
      </c>
      <c r="F499" s="108">
        <v>180</v>
      </c>
      <c r="G499" s="108">
        <v>12</v>
      </c>
      <c r="H499" s="108">
        <v>12</v>
      </c>
      <c r="I499" s="109">
        <v>21.34</v>
      </c>
      <c r="J499" s="109">
        <v>19.8</v>
      </c>
      <c r="K499" s="110">
        <v>0.03</v>
      </c>
      <c r="L499" s="111">
        <v>6925808366681</v>
      </c>
      <c r="M499" s="112"/>
      <c r="N499" s="113">
        <f t="shared" si="40"/>
        <v>0</v>
      </c>
      <c r="O499" s="114">
        <f t="shared" si="41"/>
        <v>0</v>
      </c>
      <c r="P499" s="114">
        <f t="shared" si="42"/>
        <v>0</v>
      </c>
      <c r="Q499" s="115">
        <f t="shared" si="43"/>
        <v>0</v>
      </c>
    </row>
    <row r="500" spans="1:17" s="147" customFormat="1" ht="15">
      <c r="A500" s="146">
        <v>182701</v>
      </c>
      <c r="B500" s="75" t="s">
        <v>3364</v>
      </c>
      <c r="C500" s="105">
        <v>379.53</v>
      </c>
      <c r="D500" s="143"/>
      <c r="E500" s="107" t="s">
        <v>0</v>
      </c>
      <c r="F500" s="108">
        <v>180</v>
      </c>
      <c r="G500" s="108">
        <v>12</v>
      </c>
      <c r="H500" s="108">
        <v>12</v>
      </c>
      <c r="I500" s="109">
        <v>21.34</v>
      </c>
      <c r="J500" s="109">
        <v>19.8</v>
      </c>
      <c r="K500" s="110">
        <v>0.03</v>
      </c>
      <c r="L500" s="111">
        <v>6925808366698</v>
      </c>
      <c r="M500" s="112"/>
      <c r="N500" s="113">
        <f t="shared" si="40"/>
        <v>0</v>
      </c>
      <c r="O500" s="114">
        <f t="shared" si="41"/>
        <v>0</v>
      </c>
      <c r="P500" s="114">
        <f t="shared" si="42"/>
        <v>0</v>
      </c>
      <c r="Q500" s="115">
        <f t="shared" si="43"/>
        <v>0</v>
      </c>
    </row>
    <row r="501" spans="1:17" s="147" customFormat="1" ht="15">
      <c r="A501" s="146">
        <v>182702</v>
      </c>
      <c r="B501" s="75" t="s">
        <v>3365</v>
      </c>
      <c r="C501" s="105">
        <v>381.98</v>
      </c>
      <c r="D501" s="143"/>
      <c r="E501" s="107" t="s">
        <v>0</v>
      </c>
      <c r="F501" s="108">
        <v>180</v>
      </c>
      <c r="G501" s="108">
        <v>12</v>
      </c>
      <c r="H501" s="108">
        <v>12</v>
      </c>
      <c r="I501" s="109">
        <v>21.34</v>
      </c>
      <c r="J501" s="109">
        <v>19.8</v>
      </c>
      <c r="K501" s="110">
        <v>0.03</v>
      </c>
      <c r="L501" s="111">
        <v>6925808366704</v>
      </c>
      <c r="M501" s="112"/>
      <c r="N501" s="113">
        <f t="shared" si="40"/>
        <v>0</v>
      </c>
      <c r="O501" s="114">
        <f t="shared" si="41"/>
        <v>0</v>
      </c>
      <c r="P501" s="114">
        <f t="shared" si="42"/>
        <v>0</v>
      </c>
      <c r="Q501" s="115">
        <f t="shared" si="43"/>
        <v>0</v>
      </c>
    </row>
    <row r="502" spans="1:17" s="147" customFormat="1" ht="15">
      <c r="A502" s="146">
        <v>182703</v>
      </c>
      <c r="B502" s="75" t="s">
        <v>3366</v>
      </c>
      <c r="C502" s="105">
        <v>384.79</v>
      </c>
      <c r="D502" s="143"/>
      <c r="E502" s="107" t="s">
        <v>0</v>
      </c>
      <c r="F502" s="108">
        <v>180</v>
      </c>
      <c r="G502" s="108">
        <v>12</v>
      </c>
      <c r="H502" s="108">
        <v>12</v>
      </c>
      <c r="I502" s="109">
        <v>21.34</v>
      </c>
      <c r="J502" s="109">
        <v>19.8</v>
      </c>
      <c r="K502" s="110">
        <v>0.03</v>
      </c>
      <c r="L502" s="111">
        <v>6925808366711</v>
      </c>
      <c r="M502" s="112"/>
      <c r="N502" s="113">
        <f t="shared" si="40"/>
        <v>0</v>
      </c>
      <c r="O502" s="114">
        <f t="shared" si="41"/>
        <v>0</v>
      </c>
      <c r="P502" s="114">
        <f t="shared" si="42"/>
        <v>0</v>
      </c>
      <c r="Q502" s="115">
        <f t="shared" si="43"/>
        <v>0</v>
      </c>
    </row>
    <row r="503" spans="1:17" s="147" customFormat="1" ht="15">
      <c r="A503" s="146">
        <v>182704</v>
      </c>
      <c r="B503" s="75" t="s">
        <v>3367</v>
      </c>
      <c r="C503" s="105">
        <v>354.92</v>
      </c>
      <c r="D503" s="143"/>
      <c r="E503" s="107" t="s">
        <v>0</v>
      </c>
      <c r="F503" s="108">
        <v>180</v>
      </c>
      <c r="G503" s="108">
        <v>12</v>
      </c>
      <c r="H503" s="108">
        <v>12</v>
      </c>
      <c r="I503" s="109">
        <v>21.34</v>
      </c>
      <c r="J503" s="109">
        <v>19.8</v>
      </c>
      <c r="K503" s="110">
        <v>0.03</v>
      </c>
      <c r="L503" s="111">
        <v>6925808366728</v>
      </c>
      <c r="M503" s="112"/>
      <c r="N503" s="113">
        <f t="shared" si="40"/>
        <v>0</v>
      </c>
      <c r="O503" s="114">
        <f t="shared" si="41"/>
        <v>0</v>
      </c>
      <c r="P503" s="114">
        <f t="shared" si="42"/>
        <v>0</v>
      </c>
      <c r="Q503" s="115">
        <f t="shared" si="43"/>
        <v>0</v>
      </c>
    </row>
    <row r="504" spans="1:17" s="147" customFormat="1" ht="15">
      <c r="A504" s="146">
        <v>182705</v>
      </c>
      <c r="B504" s="75" t="s">
        <v>3368</v>
      </c>
      <c r="C504" s="105">
        <v>354.92</v>
      </c>
      <c r="D504" s="143"/>
      <c r="E504" s="107" t="s">
        <v>0</v>
      </c>
      <c r="F504" s="108">
        <v>180</v>
      </c>
      <c r="G504" s="108">
        <v>12</v>
      </c>
      <c r="H504" s="108">
        <v>12</v>
      </c>
      <c r="I504" s="109">
        <v>21.34</v>
      </c>
      <c r="J504" s="109">
        <v>19.8</v>
      </c>
      <c r="K504" s="110">
        <v>0.03</v>
      </c>
      <c r="L504" s="111">
        <v>6925808366735</v>
      </c>
      <c r="M504" s="112"/>
      <c r="N504" s="113">
        <f t="shared" si="40"/>
        <v>0</v>
      </c>
      <c r="O504" s="114">
        <f t="shared" si="41"/>
        <v>0</v>
      </c>
      <c r="P504" s="114">
        <f t="shared" si="42"/>
        <v>0</v>
      </c>
      <c r="Q504" s="115">
        <f t="shared" si="43"/>
        <v>0</v>
      </c>
    </row>
    <row r="505" spans="1:17" s="147" customFormat="1" ht="15">
      <c r="A505" s="146">
        <v>182706</v>
      </c>
      <c r="B505" s="75" t="s">
        <v>3369</v>
      </c>
      <c r="C505" s="105">
        <v>358.6</v>
      </c>
      <c r="D505" s="143"/>
      <c r="E505" s="107" t="s">
        <v>0</v>
      </c>
      <c r="F505" s="108">
        <v>180</v>
      </c>
      <c r="G505" s="108">
        <v>12</v>
      </c>
      <c r="H505" s="108">
        <v>12</v>
      </c>
      <c r="I505" s="109">
        <v>21.34</v>
      </c>
      <c r="J505" s="109">
        <v>19.8</v>
      </c>
      <c r="K505" s="110">
        <v>0.03</v>
      </c>
      <c r="L505" s="111">
        <v>6925808366742</v>
      </c>
      <c r="M505" s="112"/>
      <c r="N505" s="113">
        <f t="shared" si="40"/>
        <v>0</v>
      </c>
      <c r="O505" s="114">
        <f t="shared" si="41"/>
        <v>0</v>
      </c>
      <c r="P505" s="114">
        <f t="shared" si="42"/>
        <v>0</v>
      </c>
      <c r="Q505" s="115">
        <f t="shared" si="43"/>
        <v>0</v>
      </c>
    </row>
    <row r="506" spans="1:17" s="147" customFormat="1" ht="15">
      <c r="A506" s="146">
        <v>182707</v>
      </c>
      <c r="B506" s="75" t="s">
        <v>3370</v>
      </c>
      <c r="C506" s="105">
        <v>362.27</v>
      </c>
      <c r="D506" s="143"/>
      <c r="E506" s="107" t="s">
        <v>0</v>
      </c>
      <c r="F506" s="108">
        <v>180</v>
      </c>
      <c r="G506" s="108">
        <v>12</v>
      </c>
      <c r="H506" s="108">
        <v>12</v>
      </c>
      <c r="I506" s="109">
        <v>21.34</v>
      </c>
      <c r="J506" s="109">
        <v>19.8</v>
      </c>
      <c r="K506" s="110">
        <v>0.03</v>
      </c>
      <c r="L506" s="111">
        <v>6925808366759</v>
      </c>
      <c r="M506" s="112"/>
      <c r="N506" s="113">
        <f t="shared" si="40"/>
        <v>0</v>
      </c>
      <c r="O506" s="114">
        <f t="shared" si="41"/>
        <v>0</v>
      </c>
      <c r="P506" s="114">
        <f t="shared" si="42"/>
        <v>0</v>
      </c>
      <c r="Q506" s="115">
        <f t="shared" si="43"/>
        <v>0</v>
      </c>
    </row>
    <row r="507" spans="1:17" s="147" customFormat="1" ht="15">
      <c r="A507" s="146">
        <v>182708</v>
      </c>
      <c r="B507" s="75" t="s">
        <v>3371</v>
      </c>
      <c r="C507" s="105">
        <v>368.03</v>
      </c>
      <c r="D507" s="143"/>
      <c r="E507" s="107" t="s">
        <v>0</v>
      </c>
      <c r="F507" s="108">
        <v>180</v>
      </c>
      <c r="G507" s="108">
        <v>12</v>
      </c>
      <c r="H507" s="108">
        <v>12</v>
      </c>
      <c r="I507" s="109">
        <v>21.34</v>
      </c>
      <c r="J507" s="109">
        <v>19.8</v>
      </c>
      <c r="K507" s="110">
        <v>0.03</v>
      </c>
      <c r="L507" s="111">
        <v>6925808366766</v>
      </c>
      <c r="M507" s="112"/>
      <c r="N507" s="113">
        <f t="shared" si="40"/>
        <v>0</v>
      </c>
      <c r="O507" s="114">
        <f t="shared" si="41"/>
        <v>0</v>
      </c>
      <c r="P507" s="114">
        <f t="shared" si="42"/>
        <v>0</v>
      </c>
      <c r="Q507" s="115">
        <f t="shared" si="43"/>
        <v>0</v>
      </c>
    </row>
    <row r="508" spans="1:17" s="147" customFormat="1" ht="15">
      <c r="A508" s="146">
        <v>182709</v>
      </c>
      <c r="B508" s="75" t="s">
        <v>3372</v>
      </c>
      <c r="C508" s="105">
        <v>368.89</v>
      </c>
      <c r="D508" s="143"/>
      <c r="E508" s="107" t="s">
        <v>0</v>
      </c>
      <c r="F508" s="108">
        <v>180</v>
      </c>
      <c r="G508" s="108">
        <v>12</v>
      </c>
      <c r="H508" s="108">
        <v>12</v>
      </c>
      <c r="I508" s="109">
        <v>21.34</v>
      </c>
      <c r="J508" s="109">
        <v>19.8</v>
      </c>
      <c r="K508" s="110">
        <v>0.03</v>
      </c>
      <c r="L508" s="111">
        <v>6925808366773</v>
      </c>
      <c r="M508" s="112"/>
      <c r="N508" s="113">
        <f t="shared" si="40"/>
        <v>0</v>
      </c>
      <c r="O508" s="114">
        <f t="shared" si="41"/>
        <v>0</v>
      </c>
      <c r="P508" s="114">
        <f t="shared" si="42"/>
        <v>0</v>
      </c>
      <c r="Q508" s="115">
        <f t="shared" si="43"/>
        <v>0</v>
      </c>
    </row>
    <row r="509" spans="1:17" s="147" customFormat="1" ht="15">
      <c r="A509" s="146">
        <v>182710</v>
      </c>
      <c r="B509" s="75" t="s">
        <v>3373</v>
      </c>
      <c r="C509" s="105">
        <v>370.84</v>
      </c>
      <c r="D509" s="143"/>
      <c r="E509" s="107" t="s">
        <v>0</v>
      </c>
      <c r="F509" s="108">
        <v>180</v>
      </c>
      <c r="G509" s="108">
        <v>12</v>
      </c>
      <c r="H509" s="108">
        <v>12</v>
      </c>
      <c r="I509" s="109">
        <v>21.34</v>
      </c>
      <c r="J509" s="109">
        <v>19.8</v>
      </c>
      <c r="K509" s="110">
        <v>0.03</v>
      </c>
      <c r="L509" s="111">
        <v>6925808366780</v>
      </c>
      <c r="M509" s="112"/>
      <c r="N509" s="113">
        <f t="shared" si="40"/>
        <v>0</v>
      </c>
      <c r="O509" s="114">
        <f t="shared" si="41"/>
        <v>0</v>
      </c>
      <c r="P509" s="114">
        <f t="shared" si="42"/>
        <v>0</v>
      </c>
      <c r="Q509" s="115">
        <f t="shared" si="43"/>
        <v>0</v>
      </c>
    </row>
    <row r="510" spans="1:17" s="147" customFormat="1" ht="15">
      <c r="A510" s="146">
        <v>182711</v>
      </c>
      <c r="B510" s="75" t="s">
        <v>3374</v>
      </c>
      <c r="C510" s="105">
        <v>382.35</v>
      </c>
      <c r="D510" s="143"/>
      <c r="E510" s="107" t="s">
        <v>0</v>
      </c>
      <c r="F510" s="108">
        <v>180</v>
      </c>
      <c r="G510" s="108">
        <v>12</v>
      </c>
      <c r="H510" s="108">
        <v>12</v>
      </c>
      <c r="I510" s="109">
        <v>21.34</v>
      </c>
      <c r="J510" s="109">
        <v>19.8</v>
      </c>
      <c r="K510" s="110">
        <v>0.03</v>
      </c>
      <c r="L510" s="111">
        <v>6925808366797</v>
      </c>
      <c r="M510" s="112"/>
      <c r="N510" s="113">
        <f t="shared" si="40"/>
        <v>0</v>
      </c>
      <c r="O510" s="114">
        <f t="shared" si="41"/>
        <v>0</v>
      </c>
      <c r="P510" s="114">
        <f t="shared" si="42"/>
        <v>0</v>
      </c>
      <c r="Q510" s="115">
        <f t="shared" si="43"/>
        <v>0</v>
      </c>
    </row>
    <row r="511" spans="1:17" s="147" customFormat="1" ht="15">
      <c r="A511" s="146">
        <v>182712</v>
      </c>
      <c r="B511" s="75" t="s">
        <v>3375</v>
      </c>
      <c r="C511" s="105">
        <v>389.81</v>
      </c>
      <c r="D511" s="143"/>
      <c r="E511" s="107" t="s">
        <v>0</v>
      </c>
      <c r="F511" s="108">
        <v>180</v>
      </c>
      <c r="G511" s="108">
        <v>12</v>
      </c>
      <c r="H511" s="108">
        <v>12</v>
      </c>
      <c r="I511" s="109">
        <v>23.14</v>
      </c>
      <c r="J511" s="109">
        <v>21.6</v>
      </c>
      <c r="K511" s="110">
        <v>0.03</v>
      </c>
      <c r="L511" s="111">
        <v>6925808366803</v>
      </c>
      <c r="M511" s="112"/>
      <c r="N511" s="113">
        <f t="shared" si="40"/>
        <v>0</v>
      </c>
      <c r="O511" s="114">
        <f t="shared" si="41"/>
        <v>0</v>
      </c>
      <c r="P511" s="114">
        <f t="shared" si="42"/>
        <v>0</v>
      </c>
      <c r="Q511" s="115">
        <f t="shared" si="43"/>
        <v>0</v>
      </c>
    </row>
    <row r="512" spans="1:17" s="147" customFormat="1" ht="15">
      <c r="A512" s="146">
        <v>182713</v>
      </c>
      <c r="B512" s="75" t="s">
        <v>4168</v>
      </c>
      <c r="C512" s="105">
        <v>776.7</v>
      </c>
      <c r="D512" s="143"/>
      <c r="E512" s="107" t="s">
        <v>0</v>
      </c>
      <c r="F512" s="108">
        <v>90</v>
      </c>
      <c r="G512" s="108">
        <v>6</v>
      </c>
      <c r="H512" s="108">
        <v>6</v>
      </c>
      <c r="I512" s="109">
        <v>21.34</v>
      </c>
      <c r="J512" s="109">
        <v>19.8</v>
      </c>
      <c r="K512" s="110">
        <v>0.03</v>
      </c>
      <c r="L512" s="111">
        <v>6925808366810</v>
      </c>
      <c r="M512" s="112"/>
      <c r="N512" s="113">
        <f t="shared" ref="N512:N563" si="44">C512*M512</f>
        <v>0</v>
      </c>
      <c r="O512" s="114">
        <f t="shared" si="41"/>
        <v>0</v>
      </c>
      <c r="P512" s="114">
        <f t="shared" si="42"/>
        <v>0</v>
      </c>
      <c r="Q512" s="115">
        <f t="shared" si="43"/>
        <v>0</v>
      </c>
    </row>
    <row r="513" spans="1:17" s="147" customFormat="1" ht="15">
      <c r="A513" s="146">
        <v>182714</v>
      </c>
      <c r="B513" s="75" t="s">
        <v>3376</v>
      </c>
      <c r="C513" s="105">
        <v>769.71</v>
      </c>
      <c r="D513" s="143"/>
      <c r="E513" s="107" t="s">
        <v>0</v>
      </c>
      <c r="F513" s="108">
        <v>90</v>
      </c>
      <c r="G513" s="108">
        <v>6</v>
      </c>
      <c r="H513" s="108">
        <v>6</v>
      </c>
      <c r="I513" s="109">
        <v>21.34</v>
      </c>
      <c r="J513" s="109">
        <v>19.8</v>
      </c>
      <c r="K513" s="110">
        <v>0.03</v>
      </c>
      <c r="L513" s="111">
        <v>6925808366827</v>
      </c>
      <c r="M513" s="112"/>
      <c r="N513" s="113">
        <f t="shared" si="44"/>
        <v>0</v>
      </c>
      <c r="O513" s="114">
        <f t="shared" si="41"/>
        <v>0</v>
      </c>
      <c r="P513" s="114">
        <f t="shared" si="42"/>
        <v>0</v>
      </c>
      <c r="Q513" s="115">
        <f t="shared" si="43"/>
        <v>0</v>
      </c>
    </row>
    <row r="514" spans="1:17" s="147" customFormat="1" ht="15">
      <c r="A514" s="146">
        <v>182715</v>
      </c>
      <c r="B514" s="75" t="s">
        <v>3377</v>
      </c>
      <c r="C514" s="105">
        <v>762.37</v>
      </c>
      <c r="D514" s="143"/>
      <c r="E514" s="107" t="s">
        <v>0</v>
      </c>
      <c r="F514" s="108">
        <v>90</v>
      </c>
      <c r="G514" s="108">
        <v>6</v>
      </c>
      <c r="H514" s="108">
        <v>6</v>
      </c>
      <c r="I514" s="109">
        <v>21.34</v>
      </c>
      <c r="J514" s="109">
        <v>19.8</v>
      </c>
      <c r="K514" s="110">
        <v>0.03</v>
      </c>
      <c r="L514" s="111">
        <v>6925808366834</v>
      </c>
      <c r="M514" s="112"/>
      <c r="N514" s="113">
        <f t="shared" si="44"/>
        <v>0</v>
      </c>
      <c r="O514" s="114">
        <f t="shared" si="41"/>
        <v>0</v>
      </c>
      <c r="P514" s="114">
        <f t="shared" si="42"/>
        <v>0</v>
      </c>
      <c r="Q514" s="115">
        <f t="shared" si="43"/>
        <v>0</v>
      </c>
    </row>
    <row r="515" spans="1:17" s="147" customFormat="1" ht="15">
      <c r="A515" s="146">
        <v>182716</v>
      </c>
      <c r="B515" s="75" t="s">
        <v>3378</v>
      </c>
      <c r="C515" s="105">
        <v>768.5</v>
      </c>
      <c r="D515" s="143"/>
      <c r="E515" s="107" t="s">
        <v>0</v>
      </c>
      <c r="F515" s="108">
        <v>90</v>
      </c>
      <c r="G515" s="108">
        <v>6</v>
      </c>
      <c r="H515" s="108">
        <v>6</v>
      </c>
      <c r="I515" s="109">
        <v>22.24</v>
      </c>
      <c r="J515" s="109">
        <v>20.7</v>
      </c>
      <c r="K515" s="110">
        <v>0.03</v>
      </c>
      <c r="L515" s="111">
        <v>6925808366841</v>
      </c>
      <c r="M515" s="112"/>
      <c r="N515" s="113">
        <f t="shared" si="44"/>
        <v>0</v>
      </c>
      <c r="O515" s="114">
        <f t="shared" si="41"/>
        <v>0</v>
      </c>
      <c r="P515" s="114">
        <f t="shared" si="42"/>
        <v>0</v>
      </c>
      <c r="Q515" s="115">
        <f t="shared" si="43"/>
        <v>0</v>
      </c>
    </row>
    <row r="516" spans="1:17" s="147" customFormat="1" ht="15">
      <c r="A516" s="146">
        <v>182717</v>
      </c>
      <c r="B516" s="75" t="s">
        <v>3379</v>
      </c>
      <c r="C516" s="105">
        <v>775.47</v>
      </c>
      <c r="D516" s="143"/>
      <c r="E516" s="107" t="s">
        <v>0</v>
      </c>
      <c r="F516" s="108">
        <v>90</v>
      </c>
      <c r="G516" s="108">
        <v>6</v>
      </c>
      <c r="H516" s="108">
        <v>6</v>
      </c>
      <c r="I516" s="109">
        <v>22.24</v>
      </c>
      <c r="J516" s="109">
        <v>20.7</v>
      </c>
      <c r="K516" s="110">
        <v>0.03</v>
      </c>
      <c r="L516" s="111">
        <v>6925808366858</v>
      </c>
      <c r="M516" s="112"/>
      <c r="N516" s="113">
        <f t="shared" si="44"/>
        <v>0</v>
      </c>
      <c r="O516" s="114">
        <f t="shared" si="41"/>
        <v>0</v>
      </c>
      <c r="P516" s="114">
        <f t="shared" si="42"/>
        <v>0</v>
      </c>
      <c r="Q516" s="115">
        <f t="shared" si="43"/>
        <v>0</v>
      </c>
    </row>
    <row r="517" spans="1:17" s="147" customFormat="1" ht="15">
      <c r="A517" s="146">
        <v>182718</v>
      </c>
      <c r="B517" s="75" t="s">
        <v>3380</v>
      </c>
      <c r="C517" s="105">
        <v>711.81</v>
      </c>
      <c r="D517" s="143"/>
      <c r="E517" s="107" t="s">
        <v>0</v>
      </c>
      <c r="F517" s="108">
        <v>90</v>
      </c>
      <c r="G517" s="108">
        <v>6</v>
      </c>
      <c r="H517" s="108">
        <v>6</v>
      </c>
      <c r="I517" s="109">
        <v>21.34</v>
      </c>
      <c r="J517" s="109">
        <v>19.8</v>
      </c>
      <c r="K517" s="110">
        <v>0.03</v>
      </c>
      <c r="L517" s="111">
        <v>6925808366865</v>
      </c>
      <c r="M517" s="112"/>
      <c r="N517" s="113">
        <f t="shared" si="44"/>
        <v>0</v>
      </c>
      <c r="O517" s="114">
        <f t="shared" si="41"/>
        <v>0</v>
      </c>
      <c r="P517" s="114">
        <f t="shared" si="42"/>
        <v>0</v>
      </c>
      <c r="Q517" s="115">
        <f t="shared" si="43"/>
        <v>0</v>
      </c>
    </row>
    <row r="518" spans="1:17" s="147" customFormat="1" ht="15">
      <c r="A518" s="146">
        <v>182719</v>
      </c>
      <c r="B518" s="75" t="s">
        <v>3381</v>
      </c>
      <c r="C518" s="105">
        <v>711.81</v>
      </c>
      <c r="D518" s="143"/>
      <c r="E518" s="107" t="s">
        <v>0</v>
      </c>
      <c r="F518" s="108">
        <v>90</v>
      </c>
      <c r="G518" s="108">
        <v>6</v>
      </c>
      <c r="H518" s="108">
        <v>6</v>
      </c>
      <c r="I518" s="109">
        <v>21.34</v>
      </c>
      <c r="J518" s="109">
        <v>19.8</v>
      </c>
      <c r="K518" s="110">
        <v>0.03</v>
      </c>
      <c r="L518" s="111">
        <v>6925808366872</v>
      </c>
      <c r="M518" s="112"/>
      <c r="N518" s="113">
        <f t="shared" si="44"/>
        <v>0</v>
      </c>
      <c r="O518" s="114">
        <f t="shared" si="41"/>
        <v>0</v>
      </c>
      <c r="P518" s="114">
        <f t="shared" si="42"/>
        <v>0</v>
      </c>
      <c r="Q518" s="115">
        <f t="shared" si="43"/>
        <v>0</v>
      </c>
    </row>
    <row r="519" spans="1:17" s="147" customFormat="1" ht="15">
      <c r="A519" s="146">
        <v>182720</v>
      </c>
      <c r="B519" s="75" t="s">
        <v>3382</v>
      </c>
      <c r="C519" s="105">
        <v>719.28</v>
      </c>
      <c r="D519" s="143"/>
      <c r="E519" s="107" t="s">
        <v>0</v>
      </c>
      <c r="F519" s="108">
        <v>90</v>
      </c>
      <c r="G519" s="108">
        <v>6</v>
      </c>
      <c r="H519" s="108">
        <v>6</v>
      </c>
      <c r="I519" s="109">
        <v>21.34</v>
      </c>
      <c r="J519" s="109">
        <v>19.8</v>
      </c>
      <c r="K519" s="110">
        <v>0.03</v>
      </c>
      <c r="L519" s="111">
        <v>6925808366889</v>
      </c>
      <c r="M519" s="112"/>
      <c r="N519" s="113">
        <f t="shared" si="44"/>
        <v>0</v>
      </c>
      <c r="O519" s="114">
        <f t="shared" si="41"/>
        <v>0</v>
      </c>
      <c r="P519" s="114">
        <f t="shared" si="42"/>
        <v>0</v>
      </c>
      <c r="Q519" s="115">
        <f t="shared" si="43"/>
        <v>0</v>
      </c>
    </row>
    <row r="520" spans="1:17" s="147" customFormat="1" ht="15">
      <c r="A520" s="146">
        <v>182721</v>
      </c>
      <c r="B520" s="75" t="s">
        <v>3383</v>
      </c>
      <c r="C520" s="105">
        <v>727.48</v>
      </c>
      <c r="D520" s="143"/>
      <c r="E520" s="107" t="s">
        <v>0</v>
      </c>
      <c r="F520" s="108">
        <v>90</v>
      </c>
      <c r="G520" s="108">
        <v>6</v>
      </c>
      <c r="H520" s="108">
        <v>6</v>
      </c>
      <c r="I520" s="109">
        <v>22.24</v>
      </c>
      <c r="J520" s="109">
        <v>20.7</v>
      </c>
      <c r="K520" s="110">
        <v>0.03</v>
      </c>
      <c r="L520" s="111">
        <v>6925808366896</v>
      </c>
      <c r="M520" s="112"/>
      <c r="N520" s="113">
        <f t="shared" si="44"/>
        <v>0</v>
      </c>
      <c r="O520" s="114">
        <f t="shared" si="41"/>
        <v>0</v>
      </c>
      <c r="P520" s="114">
        <f t="shared" si="42"/>
        <v>0</v>
      </c>
      <c r="Q520" s="115">
        <f t="shared" si="43"/>
        <v>0</v>
      </c>
    </row>
    <row r="521" spans="1:17" s="147" customFormat="1" ht="15">
      <c r="A521" s="146">
        <v>182722</v>
      </c>
      <c r="B521" s="75" t="s">
        <v>3384</v>
      </c>
      <c r="C521" s="105">
        <v>738.5</v>
      </c>
      <c r="D521" s="143"/>
      <c r="E521" s="107" t="s">
        <v>0</v>
      </c>
      <c r="F521" s="108">
        <v>90</v>
      </c>
      <c r="G521" s="108">
        <v>6</v>
      </c>
      <c r="H521" s="108">
        <v>6</v>
      </c>
      <c r="I521" s="109">
        <v>22.24</v>
      </c>
      <c r="J521" s="109">
        <v>20.7</v>
      </c>
      <c r="K521" s="110">
        <v>0.03</v>
      </c>
      <c r="L521" s="111">
        <v>6925808366902</v>
      </c>
      <c r="M521" s="112"/>
      <c r="N521" s="113">
        <f t="shared" si="44"/>
        <v>0</v>
      </c>
      <c r="O521" s="114">
        <f t="shared" si="41"/>
        <v>0</v>
      </c>
      <c r="P521" s="114">
        <f t="shared" si="42"/>
        <v>0</v>
      </c>
      <c r="Q521" s="115">
        <f t="shared" si="43"/>
        <v>0</v>
      </c>
    </row>
    <row r="522" spans="1:17" s="147" customFormat="1" ht="15">
      <c r="A522" s="146">
        <v>182723</v>
      </c>
      <c r="B522" s="75" t="s">
        <v>3385</v>
      </c>
      <c r="C522" s="105">
        <v>740.58</v>
      </c>
      <c r="D522" s="143"/>
      <c r="E522" s="107" t="s">
        <v>0</v>
      </c>
      <c r="F522" s="108">
        <v>90</v>
      </c>
      <c r="G522" s="108">
        <v>6</v>
      </c>
      <c r="H522" s="108">
        <v>6</v>
      </c>
      <c r="I522" s="109">
        <v>22.24</v>
      </c>
      <c r="J522" s="109">
        <v>20.7</v>
      </c>
      <c r="K522" s="110">
        <v>0.03</v>
      </c>
      <c r="L522" s="111">
        <v>6925808366919</v>
      </c>
      <c r="M522" s="112"/>
      <c r="N522" s="113">
        <f t="shared" si="44"/>
        <v>0</v>
      </c>
      <c r="O522" s="114">
        <f t="shared" si="41"/>
        <v>0</v>
      </c>
      <c r="P522" s="114">
        <f t="shared" si="42"/>
        <v>0</v>
      </c>
      <c r="Q522" s="115">
        <f t="shared" si="43"/>
        <v>0</v>
      </c>
    </row>
    <row r="523" spans="1:17" s="147" customFormat="1" ht="15">
      <c r="A523" s="146">
        <v>182724</v>
      </c>
      <c r="B523" s="75" t="s">
        <v>3386</v>
      </c>
      <c r="C523" s="105">
        <v>744.62</v>
      </c>
      <c r="D523" s="143"/>
      <c r="E523" s="107" t="s">
        <v>0</v>
      </c>
      <c r="F523" s="108">
        <v>90</v>
      </c>
      <c r="G523" s="108">
        <v>6</v>
      </c>
      <c r="H523" s="108">
        <v>6</v>
      </c>
      <c r="I523" s="109">
        <v>22.24</v>
      </c>
      <c r="J523" s="109">
        <v>20.7</v>
      </c>
      <c r="K523" s="110">
        <v>0.03</v>
      </c>
      <c r="L523" s="111">
        <v>6925808366926</v>
      </c>
      <c r="M523" s="112"/>
      <c r="N523" s="113">
        <f t="shared" si="44"/>
        <v>0</v>
      </c>
      <c r="O523" s="114">
        <f t="shared" si="41"/>
        <v>0</v>
      </c>
      <c r="P523" s="114">
        <f t="shared" si="42"/>
        <v>0</v>
      </c>
      <c r="Q523" s="115">
        <f t="shared" si="43"/>
        <v>0</v>
      </c>
    </row>
    <row r="524" spans="1:17" s="147" customFormat="1" ht="15">
      <c r="A524" s="146">
        <v>182725</v>
      </c>
      <c r="B524" s="75" t="s">
        <v>3387</v>
      </c>
      <c r="C524" s="105">
        <v>770.08</v>
      </c>
      <c r="D524" s="143"/>
      <c r="E524" s="107" t="s">
        <v>0</v>
      </c>
      <c r="F524" s="108">
        <v>90</v>
      </c>
      <c r="G524" s="108">
        <v>6</v>
      </c>
      <c r="H524" s="108">
        <v>6</v>
      </c>
      <c r="I524" s="109">
        <v>22.24</v>
      </c>
      <c r="J524" s="109">
        <v>20.7</v>
      </c>
      <c r="K524" s="110">
        <v>0.03</v>
      </c>
      <c r="L524" s="111">
        <v>6925808366933</v>
      </c>
      <c r="M524" s="112"/>
      <c r="N524" s="113">
        <f t="shared" si="44"/>
        <v>0</v>
      </c>
      <c r="O524" s="114">
        <f t="shared" si="41"/>
        <v>0</v>
      </c>
      <c r="P524" s="114">
        <f t="shared" si="42"/>
        <v>0</v>
      </c>
      <c r="Q524" s="115">
        <f t="shared" si="43"/>
        <v>0</v>
      </c>
    </row>
    <row r="525" spans="1:17" s="147" customFormat="1" ht="15">
      <c r="A525" s="146">
        <v>182726</v>
      </c>
      <c r="B525" s="75" t="s">
        <v>3388</v>
      </c>
      <c r="C525" s="105">
        <v>784.53</v>
      </c>
      <c r="D525" s="143"/>
      <c r="E525" s="107" t="s">
        <v>0</v>
      </c>
      <c r="F525" s="108">
        <v>90</v>
      </c>
      <c r="G525" s="108">
        <v>6</v>
      </c>
      <c r="H525" s="108">
        <v>6</v>
      </c>
      <c r="I525" s="109">
        <v>22.24</v>
      </c>
      <c r="J525" s="109">
        <v>20.7</v>
      </c>
      <c r="K525" s="110">
        <v>0.03</v>
      </c>
      <c r="L525" s="111">
        <v>6925808366940</v>
      </c>
      <c r="M525" s="112"/>
      <c r="N525" s="113">
        <f t="shared" si="44"/>
        <v>0</v>
      </c>
      <c r="O525" s="114">
        <f t="shared" si="41"/>
        <v>0</v>
      </c>
      <c r="P525" s="114">
        <f t="shared" si="42"/>
        <v>0</v>
      </c>
      <c r="Q525" s="115">
        <f t="shared" si="43"/>
        <v>0</v>
      </c>
    </row>
    <row r="526" spans="1:17" s="147" customFormat="1" ht="15">
      <c r="A526" s="146">
        <v>182727</v>
      </c>
      <c r="B526" s="75" t="s">
        <v>3389</v>
      </c>
      <c r="C526" s="105">
        <v>1560.74</v>
      </c>
      <c r="D526" s="143"/>
      <c r="E526" s="107" t="s">
        <v>0</v>
      </c>
      <c r="F526" s="108">
        <v>45</v>
      </c>
      <c r="G526" s="108">
        <v>6</v>
      </c>
      <c r="H526" s="108">
        <v>6</v>
      </c>
      <c r="I526" s="109">
        <v>21.78</v>
      </c>
      <c r="J526" s="109">
        <v>20.25</v>
      </c>
      <c r="K526" s="110">
        <v>0.03</v>
      </c>
      <c r="L526" s="111">
        <v>6925808366957</v>
      </c>
      <c r="M526" s="112"/>
      <c r="N526" s="113">
        <f t="shared" si="44"/>
        <v>0</v>
      </c>
      <c r="O526" s="114">
        <f t="shared" si="41"/>
        <v>0</v>
      </c>
      <c r="P526" s="114">
        <f t="shared" si="42"/>
        <v>0</v>
      </c>
      <c r="Q526" s="115">
        <f t="shared" si="43"/>
        <v>0</v>
      </c>
    </row>
    <row r="527" spans="1:17" s="147" customFormat="1" ht="15">
      <c r="A527" s="146">
        <v>182728</v>
      </c>
      <c r="B527" s="75" t="s">
        <v>3390</v>
      </c>
      <c r="C527" s="105">
        <v>1547.64</v>
      </c>
      <c r="D527" s="143"/>
      <c r="E527" s="107" t="s">
        <v>0</v>
      </c>
      <c r="F527" s="108">
        <v>45</v>
      </c>
      <c r="G527" s="108">
        <v>6</v>
      </c>
      <c r="H527" s="108">
        <v>6</v>
      </c>
      <c r="I527" s="109">
        <v>21.78</v>
      </c>
      <c r="J527" s="109">
        <v>20.25</v>
      </c>
      <c r="K527" s="110">
        <v>0.03</v>
      </c>
      <c r="L527" s="111">
        <v>6925808366964</v>
      </c>
      <c r="M527" s="112"/>
      <c r="N527" s="113">
        <f t="shared" si="44"/>
        <v>0</v>
      </c>
      <c r="O527" s="114">
        <f t="shared" si="41"/>
        <v>0</v>
      </c>
      <c r="P527" s="114">
        <f t="shared" si="42"/>
        <v>0</v>
      </c>
      <c r="Q527" s="115">
        <f t="shared" si="43"/>
        <v>0</v>
      </c>
    </row>
    <row r="528" spans="1:17" s="147" customFormat="1" ht="15">
      <c r="A528" s="146">
        <v>182729</v>
      </c>
      <c r="B528" s="75" t="s">
        <v>3391</v>
      </c>
      <c r="C528" s="105">
        <v>1533.19</v>
      </c>
      <c r="D528" s="143"/>
      <c r="E528" s="107" t="s">
        <v>0</v>
      </c>
      <c r="F528" s="108">
        <v>45</v>
      </c>
      <c r="G528" s="108">
        <v>3</v>
      </c>
      <c r="H528" s="108">
        <v>3</v>
      </c>
      <c r="I528" s="109">
        <v>21.78</v>
      </c>
      <c r="J528" s="109">
        <v>20.25</v>
      </c>
      <c r="K528" s="110">
        <v>0.03</v>
      </c>
      <c r="L528" s="111">
        <v>6925808366971</v>
      </c>
      <c r="M528" s="112"/>
      <c r="N528" s="113">
        <f t="shared" si="44"/>
        <v>0</v>
      </c>
      <c r="O528" s="114">
        <f t="shared" si="41"/>
        <v>0</v>
      </c>
      <c r="P528" s="114">
        <f t="shared" si="42"/>
        <v>0</v>
      </c>
      <c r="Q528" s="115">
        <f t="shared" si="43"/>
        <v>0</v>
      </c>
    </row>
    <row r="529" spans="1:17" s="147" customFormat="1" ht="15">
      <c r="A529" s="146">
        <v>182730</v>
      </c>
      <c r="B529" s="75" t="s">
        <v>3392</v>
      </c>
      <c r="C529" s="105">
        <v>1545.19</v>
      </c>
      <c r="D529" s="143"/>
      <c r="E529" s="107" t="s">
        <v>0</v>
      </c>
      <c r="F529" s="108">
        <v>45</v>
      </c>
      <c r="G529" s="108">
        <v>3</v>
      </c>
      <c r="H529" s="108">
        <v>3</v>
      </c>
      <c r="I529" s="109">
        <v>21.78</v>
      </c>
      <c r="J529" s="109">
        <v>20.25</v>
      </c>
      <c r="K529" s="110">
        <v>0.03</v>
      </c>
      <c r="L529" s="111">
        <v>6925808366988</v>
      </c>
      <c r="M529" s="112"/>
      <c r="N529" s="113">
        <f t="shared" si="44"/>
        <v>0</v>
      </c>
      <c r="O529" s="114">
        <f t="shared" si="41"/>
        <v>0</v>
      </c>
      <c r="P529" s="114">
        <f t="shared" si="42"/>
        <v>0</v>
      </c>
      <c r="Q529" s="115">
        <f t="shared" si="43"/>
        <v>0</v>
      </c>
    </row>
    <row r="530" spans="1:17" s="147" customFormat="1" ht="15">
      <c r="A530" s="146">
        <v>182731</v>
      </c>
      <c r="B530" s="75" t="s">
        <v>3393</v>
      </c>
      <c r="C530" s="105">
        <v>1559.15</v>
      </c>
      <c r="D530" s="143"/>
      <c r="E530" s="107" t="s">
        <v>0</v>
      </c>
      <c r="F530" s="108">
        <v>45</v>
      </c>
      <c r="G530" s="108">
        <v>3</v>
      </c>
      <c r="H530" s="108">
        <v>3</v>
      </c>
      <c r="I530" s="109">
        <v>21.78</v>
      </c>
      <c r="J530" s="109">
        <v>20.25</v>
      </c>
      <c r="K530" s="110">
        <v>0.03</v>
      </c>
      <c r="L530" s="111">
        <v>6925808366995</v>
      </c>
      <c r="M530" s="112"/>
      <c r="N530" s="113">
        <f t="shared" si="44"/>
        <v>0</v>
      </c>
      <c r="O530" s="114">
        <f t="shared" si="41"/>
        <v>0</v>
      </c>
      <c r="P530" s="114">
        <f t="shared" si="42"/>
        <v>0</v>
      </c>
      <c r="Q530" s="115">
        <f t="shared" si="43"/>
        <v>0</v>
      </c>
    </row>
    <row r="531" spans="1:17" s="147" customFormat="1" ht="15">
      <c r="A531" s="146">
        <v>182732</v>
      </c>
      <c r="B531" s="75" t="s">
        <v>3394</v>
      </c>
      <c r="C531" s="105">
        <v>1432.31</v>
      </c>
      <c r="D531" s="143"/>
      <c r="E531" s="107" t="s">
        <v>0</v>
      </c>
      <c r="F531" s="108">
        <v>45</v>
      </c>
      <c r="G531" s="108">
        <v>3</v>
      </c>
      <c r="H531" s="108">
        <v>3</v>
      </c>
      <c r="I531" s="109">
        <v>21.78</v>
      </c>
      <c r="J531" s="109">
        <v>20.25</v>
      </c>
      <c r="K531" s="110">
        <v>0.03</v>
      </c>
      <c r="L531" s="111">
        <v>6925808367008</v>
      </c>
      <c r="M531" s="112"/>
      <c r="N531" s="113">
        <f t="shared" si="44"/>
        <v>0</v>
      </c>
      <c r="O531" s="114">
        <f t="shared" si="41"/>
        <v>0</v>
      </c>
      <c r="P531" s="114">
        <f t="shared" si="42"/>
        <v>0</v>
      </c>
      <c r="Q531" s="115">
        <f t="shared" si="43"/>
        <v>0</v>
      </c>
    </row>
    <row r="532" spans="1:17" s="147" customFormat="1" ht="15">
      <c r="A532" s="146">
        <v>182733</v>
      </c>
      <c r="B532" s="75" t="s">
        <v>3395</v>
      </c>
      <c r="C532" s="105">
        <v>1432.31</v>
      </c>
      <c r="D532" s="143"/>
      <c r="E532" s="107" t="s">
        <v>0</v>
      </c>
      <c r="F532" s="108">
        <v>45</v>
      </c>
      <c r="G532" s="108">
        <v>3</v>
      </c>
      <c r="H532" s="108">
        <v>3</v>
      </c>
      <c r="I532" s="109">
        <v>21.78</v>
      </c>
      <c r="J532" s="109">
        <v>20.25</v>
      </c>
      <c r="K532" s="110">
        <v>0.03</v>
      </c>
      <c r="L532" s="111">
        <v>6925808367015</v>
      </c>
      <c r="M532" s="112"/>
      <c r="N532" s="113">
        <f t="shared" si="44"/>
        <v>0</v>
      </c>
      <c r="O532" s="114">
        <f t="shared" si="41"/>
        <v>0</v>
      </c>
      <c r="P532" s="114">
        <f t="shared" si="42"/>
        <v>0</v>
      </c>
      <c r="Q532" s="115">
        <f t="shared" si="43"/>
        <v>0</v>
      </c>
    </row>
    <row r="533" spans="1:17" s="147" customFormat="1" ht="15">
      <c r="A533" s="146">
        <v>182734</v>
      </c>
      <c r="B533" s="75" t="s">
        <v>3396</v>
      </c>
      <c r="C533" s="105">
        <v>1446.64</v>
      </c>
      <c r="D533" s="143"/>
      <c r="E533" s="107" t="s">
        <v>0</v>
      </c>
      <c r="F533" s="108">
        <v>45</v>
      </c>
      <c r="G533" s="108">
        <v>3</v>
      </c>
      <c r="H533" s="108">
        <v>3</v>
      </c>
      <c r="I533" s="109">
        <v>21.78</v>
      </c>
      <c r="J533" s="109">
        <v>20.25</v>
      </c>
      <c r="K533" s="110">
        <v>0.03</v>
      </c>
      <c r="L533" s="111">
        <v>6925808367022</v>
      </c>
      <c r="M533" s="112"/>
      <c r="N533" s="113">
        <f t="shared" si="44"/>
        <v>0</v>
      </c>
      <c r="O533" s="114">
        <f t="shared" si="41"/>
        <v>0</v>
      </c>
      <c r="P533" s="114">
        <f t="shared" si="42"/>
        <v>0</v>
      </c>
      <c r="Q533" s="115">
        <f t="shared" si="43"/>
        <v>0</v>
      </c>
    </row>
    <row r="534" spans="1:17" s="147" customFormat="1" ht="15">
      <c r="A534" s="146">
        <v>182735</v>
      </c>
      <c r="B534" s="75" t="s">
        <v>3397</v>
      </c>
      <c r="C534" s="105">
        <v>1464.75</v>
      </c>
      <c r="D534" s="143"/>
      <c r="E534" s="107" t="s">
        <v>0</v>
      </c>
      <c r="F534" s="108">
        <v>45</v>
      </c>
      <c r="G534" s="108">
        <v>3</v>
      </c>
      <c r="H534" s="108">
        <v>3</v>
      </c>
      <c r="I534" s="109">
        <v>21.78</v>
      </c>
      <c r="J534" s="109">
        <v>20.25</v>
      </c>
      <c r="K534" s="110">
        <v>0.03</v>
      </c>
      <c r="L534" s="111">
        <v>6925808367039</v>
      </c>
      <c r="M534" s="112"/>
      <c r="N534" s="113">
        <f t="shared" si="44"/>
        <v>0</v>
      </c>
      <c r="O534" s="114">
        <f t="shared" si="41"/>
        <v>0</v>
      </c>
      <c r="P534" s="114">
        <f t="shared" si="42"/>
        <v>0</v>
      </c>
      <c r="Q534" s="115">
        <f t="shared" si="43"/>
        <v>0</v>
      </c>
    </row>
    <row r="535" spans="1:17" s="147" customFormat="1" ht="15">
      <c r="A535" s="146">
        <v>182736</v>
      </c>
      <c r="B535" s="75" t="s">
        <v>3398</v>
      </c>
      <c r="C535" s="105">
        <v>1486.92</v>
      </c>
      <c r="D535" s="143"/>
      <c r="E535" s="107" t="s">
        <v>0</v>
      </c>
      <c r="F535" s="108">
        <v>45</v>
      </c>
      <c r="G535" s="108">
        <v>3</v>
      </c>
      <c r="H535" s="108">
        <v>3</v>
      </c>
      <c r="I535" s="109">
        <v>21.78</v>
      </c>
      <c r="J535" s="109">
        <v>20.25</v>
      </c>
      <c r="K535" s="110">
        <v>0.03</v>
      </c>
      <c r="L535" s="111">
        <v>6925808367046</v>
      </c>
      <c r="M535" s="112"/>
      <c r="N535" s="113">
        <f t="shared" si="44"/>
        <v>0</v>
      </c>
      <c r="O535" s="114">
        <f t="shared" si="41"/>
        <v>0</v>
      </c>
      <c r="P535" s="114">
        <f t="shared" si="42"/>
        <v>0</v>
      </c>
      <c r="Q535" s="115">
        <f t="shared" si="43"/>
        <v>0</v>
      </c>
    </row>
    <row r="536" spans="1:17" s="147" customFormat="1" ht="15">
      <c r="A536" s="146">
        <v>182737</v>
      </c>
      <c r="B536" s="75" t="s">
        <v>3399</v>
      </c>
      <c r="C536" s="105">
        <v>1491.44</v>
      </c>
      <c r="D536" s="143"/>
      <c r="E536" s="107" t="s">
        <v>0</v>
      </c>
      <c r="F536" s="108">
        <v>45</v>
      </c>
      <c r="G536" s="108">
        <v>3</v>
      </c>
      <c r="H536" s="108">
        <v>3</v>
      </c>
      <c r="I536" s="109">
        <v>22.24</v>
      </c>
      <c r="J536" s="109">
        <v>20.7</v>
      </c>
      <c r="K536" s="110">
        <v>0.03</v>
      </c>
      <c r="L536" s="111">
        <v>6925808367053</v>
      </c>
      <c r="M536" s="112"/>
      <c r="N536" s="113">
        <f t="shared" si="44"/>
        <v>0</v>
      </c>
      <c r="O536" s="114">
        <f t="shared" si="41"/>
        <v>0</v>
      </c>
      <c r="P536" s="114">
        <f t="shared" si="42"/>
        <v>0</v>
      </c>
      <c r="Q536" s="115">
        <f t="shared" si="43"/>
        <v>0</v>
      </c>
    </row>
    <row r="537" spans="1:17" s="147" customFormat="1" ht="15">
      <c r="A537" s="146">
        <v>182738</v>
      </c>
      <c r="B537" s="75" t="s">
        <v>3400</v>
      </c>
      <c r="C537" s="105">
        <v>1498.79</v>
      </c>
      <c r="D537" s="143"/>
      <c r="E537" s="107" t="s">
        <v>0</v>
      </c>
      <c r="F537" s="108">
        <v>45</v>
      </c>
      <c r="G537" s="108">
        <v>3</v>
      </c>
      <c r="H537" s="108">
        <v>3</v>
      </c>
      <c r="I537" s="109">
        <v>22.24</v>
      </c>
      <c r="J537" s="109">
        <v>20.7</v>
      </c>
      <c r="K537" s="110">
        <v>0.03</v>
      </c>
      <c r="L537" s="111">
        <v>6925808367060</v>
      </c>
      <c r="M537" s="112"/>
      <c r="N537" s="113">
        <f t="shared" si="44"/>
        <v>0</v>
      </c>
      <c r="O537" s="114">
        <f t="shared" si="41"/>
        <v>0</v>
      </c>
      <c r="P537" s="114">
        <f t="shared" si="42"/>
        <v>0</v>
      </c>
      <c r="Q537" s="115">
        <f t="shared" si="43"/>
        <v>0</v>
      </c>
    </row>
    <row r="538" spans="1:17" s="147" customFormat="1" ht="15">
      <c r="A538" s="146">
        <v>182739</v>
      </c>
      <c r="B538" s="75" t="s">
        <v>3401</v>
      </c>
      <c r="C538" s="105">
        <v>1548.5</v>
      </c>
      <c r="D538" s="143"/>
      <c r="E538" s="107" t="s">
        <v>0</v>
      </c>
      <c r="F538" s="108">
        <v>45</v>
      </c>
      <c r="G538" s="108">
        <v>3</v>
      </c>
      <c r="H538" s="108">
        <v>3</v>
      </c>
      <c r="I538" s="109">
        <v>22.24</v>
      </c>
      <c r="J538" s="109">
        <v>20.7</v>
      </c>
      <c r="K538" s="110">
        <v>0.03</v>
      </c>
      <c r="L538" s="111">
        <v>6925808367077</v>
      </c>
      <c r="M538" s="112"/>
      <c r="N538" s="113">
        <f t="shared" si="44"/>
        <v>0</v>
      </c>
      <c r="O538" s="114">
        <f t="shared" si="41"/>
        <v>0</v>
      </c>
      <c r="P538" s="114">
        <f t="shared" si="42"/>
        <v>0</v>
      </c>
      <c r="Q538" s="115">
        <f t="shared" si="43"/>
        <v>0</v>
      </c>
    </row>
    <row r="539" spans="1:17" s="147" customFormat="1" ht="15">
      <c r="A539" s="146">
        <v>182740</v>
      </c>
      <c r="B539" s="75" t="s">
        <v>3402</v>
      </c>
      <c r="C539" s="105">
        <v>1577.14</v>
      </c>
      <c r="D539" s="143"/>
      <c r="E539" s="107" t="s">
        <v>0</v>
      </c>
      <c r="F539" s="108">
        <v>45</v>
      </c>
      <c r="G539" s="108">
        <v>3</v>
      </c>
      <c r="H539" s="108">
        <v>3</v>
      </c>
      <c r="I539" s="109">
        <v>22.24</v>
      </c>
      <c r="J539" s="109">
        <v>20.7</v>
      </c>
      <c r="K539" s="110">
        <v>0.03</v>
      </c>
      <c r="L539" s="111">
        <v>6925808367084</v>
      </c>
      <c r="M539" s="112"/>
      <c r="N539" s="113">
        <f t="shared" si="44"/>
        <v>0</v>
      </c>
      <c r="O539" s="114">
        <f t="shared" si="41"/>
        <v>0</v>
      </c>
      <c r="P539" s="114">
        <f t="shared" si="42"/>
        <v>0</v>
      </c>
      <c r="Q539" s="115">
        <f t="shared" si="43"/>
        <v>0</v>
      </c>
    </row>
    <row r="540" spans="1:17" s="147" customFormat="1" ht="15">
      <c r="A540" s="321" t="s">
        <v>3403</v>
      </c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3"/>
    </row>
    <row r="541" spans="1:17" s="147" customFormat="1" ht="15">
      <c r="A541" s="116">
        <v>184994</v>
      </c>
      <c r="B541" s="75" t="s">
        <v>3404</v>
      </c>
      <c r="C541" s="105">
        <v>275.66000000000003</v>
      </c>
      <c r="D541" s="143"/>
      <c r="E541" s="107" t="s">
        <v>0</v>
      </c>
      <c r="F541" s="112">
        <v>210</v>
      </c>
      <c r="G541" s="108">
        <v>14</v>
      </c>
      <c r="H541" s="108">
        <v>14</v>
      </c>
      <c r="I541" s="109">
        <v>8.3000000000000007</v>
      </c>
      <c r="J541" s="109">
        <v>6.3</v>
      </c>
      <c r="K541" s="110">
        <v>0.03</v>
      </c>
      <c r="L541" s="111">
        <v>6925808301330</v>
      </c>
      <c r="M541" s="112"/>
      <c r="N541" s="113">
        <f t="shared" si="44"/>
        <v>0</v>
      </c>
      <c r="O541" s="114">
        <f>I541/F541*M541</f>
        <v>0</v>
      </c>
      <c r="P541" s="114">
        <f>J541/F541*M541</f>
        <v>0</v>
      </c>
      <c r="Q541" s="115">
        <f>K541/F541*M541</f>
        <v>0</v>
      </c>
    </row>
    <row r="542" spans="1:17" s="147" customFormat="1" ht="15">
      <c r="A542" s="116">
        <v>184974</v>
      </c>
      <c r="B542" s="75" t="s">
        <v>1101</v>
      </c>
      <c r="C542" s="105">
        <v>808.15</v>
      </c>
      <c r="D542" s="143"/>
      <c r="E542" s="107" t="s">
        <v>0</v>
      </c>
      <c r="F542" s="112">
        <v>135</v>
      </c>
      <c r="G542" s="108">
        <v>15</v>
      </c>
      <c r="H542" s="108">
        <v>15</v>
      </c>
      <c r="I542" s="109">
        <v>9.6</v>
      </c>
      <c r="J542" s="109">
        <v>8</v>
      </c>
      <c r="K542" s="110">
        <v>0.03</v>
      </c>
      <c r="L542" s="111">
        <v>6925808301231</v>
      </c>
      <c r="M542" s="112"/>
      <c r="N542" s="113">
        <f t="shared" si="44"/>
        <v>0</v>
      </c>
      <c r="O542" s="114">
        <f>I542/F542*M542</f>
        <v>0</v>
      </c>
      <c r="P542" s="114">
        <f>J542/F542*M542</f>
        <v>0</v>
      </c>
      <c r="Q542" s="115">
        <f>K542/F542*M542</f>
        <v>0</v>
      </c>
    </row>
    <row r="543" spans="1:17" s="147" customFormat="1" ht="15">
      <c r="A543" s="116">
        <v>184986</v>
      </c>
      <c r="B543" s="75" t="s">
        <v>3405</v>
      </c>
      <c r="C543" s="105">
        <v>494.78</v>
      </c>
      <c r="D543" s="143"/>
      <c r="E543" s="107" t="s">
        <v>0</v>
      </c>
      <c r="F543" s="112">
        <v>135</v>
      </c>
      <c r="G543" s="108">
        <v>15</v>
      </c>
      <c r="H543" s="108">
        <v>15</v>
      </c>
      <c r="I543" s="109">
        <v>15.28</v>
      </c>
      <c r="J543" s="109">
        <v>13.5</v>
      </c>
      <c r="K543" s="110">
        <v>0.03</v>
      </c>
      <c r="L543" s="111">
        <v>6925808301217</v>
      </c>
      <c r="M543" s="112"/>
      <c r="N543" s="113">
        <f t="shared" si="44"/>
        <v>0</v>
      </c>
      <c r="O543" s="114">
        <f>I543/F543*M543</f>
        <v>0</v>
      </c>
      <c r="P543" s="114">
        <f>J543/F543*M543</f>
        <v>0</v>
      </c>
      <c r="Q543" s="115">
        <f>K543/F543*M543</f>
        <v>0</v>
      </c>
    </row>
    <row r="544" spans="1:17" s="147" customFormat="1" ht="15">
      <c r="A544" s="171">
        <v>184996</v>
      </c>
      <c r="B544" s="75" t="s">
        <v>185</v>
      </c>
      <c r="C544" s="105">
        <v>285.08</v>
      </c>
      <c r="D544" s="172"/>
      <c r="E544" s="153" t="s">
        <v>0</v>
      </c>
      <c r="F544" s="158">
        <v>210</v>
      </c>
      <c r="G544" s="154">
        <v>15</v>
      </c>
      <c r="H544" s="154">
        <v>15</v>
      </c>
      <c r="I544" s="155">
        <v>8.3000000000000007</v>
      </c>
      <c r="J544" s="155">
        <v>6.3</v>
      </c>
      <c r="K544" s="156">
        <v>0.03</v>
      </c>
      <c r="L544" s="157">
        <v>6925808301347</v>
      </c>
      <c r="M544" s="158"/>
      <c r="N544" s="113">
        <f t="shared" si="44"/>
        <v>0</v>
      </c>
      <c r="O544" s="159">
        <f>I544/F544*M544</f>
        <v>0</v>
      </c>
      <c r="P544" s="159">
        <f>J544/F544*M544</f>
        <v>0</v>
      </c>
      <c r="Q544" s="160">
        <f>K544/F544*M544</f>
        <v>0</v>
      </c>
    </row>
    <row r="545" spans="1:17" ht="15.75">
      <c r="A545" s="321" t="s">
        <v>3406</v>
      </c>
      <c r="B545" s="322"/>
      <c r="C545" s="322"/>
      <c r="D545" s="322"/>
      <c r="E545" s="358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173"/>
    </row>
    <row r="546" spans="1:17" s="118" customFormat="1" ht="15">
      <c r="A546" s="174">
        <v>158088</v>
      </c>
      <c r="B546" s="121" t="s">
        <v>19</v>
      </c>
      <c r="C546" s="122">
        <v>324.49</v>
      </c>
      <c r="D546" s="123">
        <v>57.35</v>
      </c>
      <c r="E546" s="175" t="s">
        <v>0</v>
      </c>
      <c r="F546" s="164">
        <v>108</v>
      </c>
      <c r="G546" s="164">
        <v>12</v>
      </c>
      <c r="H546" s="164">
        <v>12</v>
      </c>
      <c r="I546" s="165">
        <v>17.8</v>
      </c>
      <c r="J546" s="165">
        <v>16.52</v>
      </c>
      <c r="K546" s="166">
        <v>0.03</v>
      </c>
      <c r="L546" s="167">
        <v>6925808318208</v>
      </c>
      <c r="M546" s="168"/>
      <c r="N546" s="113">
        <f t="shared" si="44"/>
        <v>0</v>
      </c>
      <c r="O546" s="169">
        <f t="shared" ref="O546:O561" si="45">I546/F546*M546</f>
        <v>0</v>
      </c>
      <c r="P546" s="169">
        <f t="shared" ref="P546:P561" si="46">J546/F546*M546</f>
        <v>0</v>
      </c>
      <c r="Q546" s="170">
        <f t="shared" ref="Q546:Q561" si="47">K546/F546*M546</f>
        <v>0</v>
      </c>
    </row>
    <row r="547" spans="1:17" s="118" customFormat="1" ht="15">
      <c r="A547" s="116">
        <v>158089</v>
      </c>
      <c r="B547" s="75" t="s">
        <v>1102</v>
      </c>
      <c r="C547" s="105">
        <v>324.49</v>
      </c>
      <c r="D547" s="117"/>
      <c r="E547" s="107" t="s">
        <v>0</v>
      </c>
      <c r="F547" s="108">
        <v>108</v>
      </c>
      <c r="G547" s="108">
        <v>12</v>
      </c>
      <c r="H547" s="108">
        <v>12</v>
      </c>
      <c r="I547" s="109">
        <v>18.3</v>
      </c>
      <c r="J547" s="109">
        <v>16.96</v>
      </c>
      <c r="K547" s="110">
        <v>0.03</v>
      </c>
      <c r="L547" s="111">
        <v>6925808318215</v>
      </c>
      <c r="M547" s="112"/>
      <c r="N547" s="113">
        <f t="shared" si="44"/>
        <v>0</v>
      </c>
      <c r="O547" s="114">
        <f t="shared" si="45"/>
        <v>0</v>
      </c>
      <c r="P547" s="114">
        <f t="shared" si="46"/>
        <v>0</v>
      </c>
      <c r="Q547" s="115">
        <f t="shared" si="47"/>
        <v>0</v>
      </c>
    </row>
    <row r="548" spans="1:17" s="118" customFormat="1" ht="15">
      <c r="A548" s="116">
        <v>158087</v>
      </c>
      <c r="B548" s="75" t="s">
        <v>3407</v>
      </c>
      <c r="C548" s="105">
        <v>324.49</v>
      </c>
      <c r="D548" s="117"/>
      <c r="E548" s="107" t="s">
        <v>0</v>
      </c>
      <c r="F548" s="108">
        <v>108</v>
      </c>
      <c r="G548" s="108">
        <v>12</v>
      </c>
      <c r="H548" s="108">
        <v>12</v>
      </c>
      <c r="I548" s="109">
        <v>18.2</v>
      </c>
      <c r="J548" s="109">
        <v>16.850000000000001</v>
      </c>
      <c r="K548" s="110">
        <v>0.03</v>
      </c>
      <c r="L548" s="111">
        <v>6925808318192</v>
      </c>
      <c r="M548" s="112"/>
      <c r="N548" s="113">
        <f t="shared" si="44"/>
        <v>0</v>
      </c>
      <c r="O548" s="114">
        <f t="shared" si="45"/>
        <v>0</v>
      </c>
      <c r="P548" s="114">
        <f t="shared" si="46"/>
        <v>0</v>
      </c>
      <c r="Q548" s="115">
        <f t="shared" si="47"/>
        <v>0</v>
      </c>
    </row>
    <row r="549" spans="1:17" s="118" customFormat="1" ht="15">
      <c r="A549" s="116">
        <v>158107</v>
      </c>
      <c r="B549" s="75" t="s">
        <v>20</v>
      </c>
      <c r="C549" s="105">
        <v>324.49</v>
      </c>
      <c r="D549" s="117"/>
      <c r="E549" s="107" t="s">
        <v>0</v>
      </c>
      <c r="F549" s="108">
        <v>108</v>
      </c>
      <c r="G549" s="108">
        <v>12</v>
      </c>
      <c r="H549" s="108">
        <v>12</v>
      </c>
      <c r="I549" s="109">
        <v>18.690000000000001</v>
      </c>
      <c r="J549" s="109">
        <v>17.28</v>
      </c>
      <c r="K549" s="110">
        <v>0.03</v>
      </c>
      <c r="L549" s="111">
        <v>6925808318314</v>
      </c>
      <c r="M549" s="112"/>
      <c r="N549" s="113">
        <f t="shared" si="44"/>
        <v>0</v>
      </c>
      <c r="O549" s="114">
        <f t="shared" si="45"/>
        <v>0</v>
      </c>
      <c r="P549" s="114">
        <f t="shared" si="46"/>
        <v>0</v>
      </c>
      <c r="Q549" s="115">
        <f t="shared" si="47"/>
        <v>0</v>
      </c>
    </row>
    <row r="550" spans="1:17" s="118" customFormat="1" ht="15">
      <c r="A550" s="116">
        <v>158091</v>
      </c>
      <c r="B550" s="75" t="s">
        <v>21</v>
      </c>
      <c r="C550" s="105">
        <v>653.79999999999995</v>
      </c>
      <c r="D550" s="117"/>
      <c r="E550" s="107" t="s">
        <v>0</v>
      </c>
      <c r="F550" s="108">
        <v>54</v>
      </c>
      <c r="G550" s="108">
        <v>6</v>
      </c>
      <c r="H550" s="108">
        <v>6</v>
      </c>
      <c r="I550" s="109">
        <v>17.93</v>
      </c>
      <c r="J550" s="109">
        <v>16.579999999999998</v>
      </c>
      <c r="K550" s="110">
        <v>0.03</v>
      </c>
      <c r="L550" s="111">
        <v>6925808318239</v>
      </c>
      <c r="M550" s="112"/>
      <c r="N550" s="113">
        <f t="shared" si="44"/>
        <v>0</v>
      </c>
      <c r="O550" s="114">
        <f t="shared" si="45"/>
        <v>0</v>
      </c>
      <c r="P550" s="114">
        <f t="shared" si="46"/>
        <v>0</v>
      </c>
      <c r="Q550" s="115">
        <f t="shared" si="47"/>
        <v>0</v>
      </c>
    </row>
    <row r="551" spans="1:17" ht="15">
      <c r="A551" s="104">
        <v>158092</v>
      </c>
      <c r="B551" s="75" t="s">
        <v>22</v>
      </c>
      <c r="C551" s="105">
        <v>653.79999999999995</v>
      </c>
      <c r="D551" s="106"/>
      <c r="E551" s="107" t="s">
        <v>0</v>
      </c>
      <c r="F551" s="108">
        <v>54</v>
      </c>
      <c r="G551" s="108">
        <v>6</v>
      </c>
      <c r="H551" s="108">
        <v>6</v>
      </c>
      <c r="I551" s="109">
        <v>18.2</v>
      </c>
      <c r="J551" s="109">
        <v>16.850000000000001</v>
      </c>
      <c r="K551" s="110">
        <v>0.03</v>
      </c>
      <c r="L551" s="111">
        <v>6925808318246</v>
      </c>
      <c r="M551" s="112"/>
      <c r="N551" s="113">
        <f t="shared" si="44"/>
        <v>0</v>
      </c>
      <c r="O551" s="114">
        <f t="shared" si="45"/>
        <v>0</v>
      </c>
      <c r="P551" s="114">
        <f t="shared" si="46"/>
        <v>0</v>
      </c>
      <c r="Q551" s="115">
        <f t="shared" si="47"/>
        <v>0</v>
      </c>
    </row>
    <row r="552" spans="1:17" ht="15">
      <c r="A552" s="104">
        <v>158090</v>
      </c>
      <c r="B552" s="75" t="s">
        <v>23</v>
      </c>
      <c r="C552" s="105">
        <v>653.01</v>
      </c>
      <c r="D552" s="106"/>
      <c r="E552" s="107" t="s">
        <v>0</v>
      </c>
      <c r="F552" s="108">
        <v>54</v>
      </c>
      <c r="G552" s="108">
        <v>6</v>
      </c>
      <c r="H552" s="108">
        <v>6</v>
      </c>
      <c r="I552" s="109">
        <v>18.09</v>
      </c>
      <c r="J552" s="109">
        <v>16.739999999999998</v>
      </c>
      <c r="K552" s="110">
        <v>0.03</v>
      </c>
      <c r="L552" s="111">
        <v>6925808318222</v>
      </c>
      <c r="M552" s="112"/>
      <c r="N552" s="113">
        <f t="shared" si="44"/>
        <v>0</v>
      </c>
      <c r="O552" s="114">
        <f t="shared" si="45"/>
        <v>0</v>
      </c>
      <c r="P552" s="114">
        <f t="shared" si="46"/>
        <v>0</v>
      </c>
      <c r="Q552" s="115">
        <f t="shared" si="47"/>
        <v>0</v>
      </c>
    </row>
    <row r="553" spans="1:17" ht="15">
      <c r="A553" s="104">
        <v>158108</v>
      </c>
      <c r="B553" s="75" t="s">
        <v>24</v>
      </c>
      <c r="C553" s="105">
        <v>653.01</v>
      </c>
      <c r="D553" s="106"/>
      <c r="E553" s="107" t="s">
        <v>0</v>
      </c>
      <c r="F553" s="108">
        <v>54</v>
      </c>
      <c r="G553" s="108">
        <v>6</v>
      </c>
      <c r="H553" s="108">
        <v>6</v>
      </c>
      <c r="I553" s="109">
        <v>19.2</v>
      </c>
      <c r="J553" s="109">
        <v>17.82</v>
      </c>
      <c r="K553" s="110">
        <v>0.03</v>
      </c>
      <c r="L553" s="111">
        <v>6925808318321</v>
      </c>
      <c r="M553" s="112"/>
      <c r="N553" s="113">
        <f t="shared" si="44"/>
        <v>0</v>
      </c>
      <c r="O553" s="114">
        <f t="shared" si="45"/>
        <v>0</v>
      </c>
      <c r="P553" s="114">
        <f t="shared" si="46"/>
        <v>0</v>
      </c>
      <c r="Q553" s="115">
        <f t="shared" si="47"/>
        <v>0</v>
      </c>
    </row>
    <row r="554" spans="1:17" ht="15">
      <c r="A554" s="104">
        <v>158094</v>
      </c>
      <c r="B554" s="75" t="s">
        <v>25</v>
      </c>
      <c r="C554" s="105">
        <v>937.19</v>
      </c>
      <c r="D554" s="106"/>
      <c r="E554" s="107" t="s">
        <v>0</v>
      </c>
      <c r="F554" s="108">
        <v>36</v>
      </c>
      <c r="G554" s="108">
        <v>4</v>
      </c>
      <c r="H554" s="108">
        <v>4</v>
      </c>
      <c r="I554" s="109">
        <v>17.899999999999999</v>
      </c>
      <c r="J554" s="109">
        <v>16.489999999999998</v>
      </c>
      <c r="K554" s="110">
        <v>0.03</v>
      </c>
      <c r="L554" s="111">
        <v>6925808318260</v>
      </c>
      <c r="M554" s="112"/>
      <c r="N554" s="113">
        <f t="shared" si="44"/>
        <v>0</v>
      </c>
      <c r="O554" s="114">
        <f t="shared" si="45"/>
        <v>0</v>
      </c>
      <c r="P554" s="114">
        <f t="shared" si="46"/>
        <v>0</v>
      </c>
      <c r="Q554" s="115">
        <f t="shared" si="47"/>
        <v>0</v>
      </c>
    </row>
    <row r="555" spans="1:17" ht="15">
      <c r="A555" s="116">
        <v>158095</v>
      </c>
      <c r="B555" s="75" t="s">
        <v>26</v>
      </c>
      <c r="C555" s="105">
        <v>937.19</v>
      </c>
      <c r="D555" s="106"/>
      <c r="E555" s="107" t="s">
        <v>0</v>
      </c>
      <c r="F555" s="108">
        <v>36</v>
      </c>
      <c r="G555" s="108">
        <v>4</v>
      </c>
      <c r="H555" s="108">
        <v>4</v>
      </c>
      <c r="I555" s="109">
        <v>18.100000000000001</v>
      </c>
      <c r="J555" s="109">
        <v>16.7</v>
      </c>
      <c r="K555" s="110">
        <v>0.03</v>
      </c>
      <c r="L555" s="111">
        <v>6925808318277</v>
      </c>
      <c r="M555" s="112"/>
      <c r="N555" s="113">
        <f t="shared" si="44"/>
        <v>0</v>
      </c>
      <c r="O555" s="114">
        <f t="shared" si="45"/>
        <v>0</v>
      </c>
      <c r="P555" s="114">
        <f t="shared" si="46"/>
        <v>0</v>
      </c>
      <c r="Q555" s="115">
        <f t="shared" si="47"/>
        <v>0</v>
      </c>
    </row>
    <row r="556" spans="1:17" ht="15">
      <c r="A556" s="116">
        <v>158093</v>
      </c>
      <c r="B556" s="75" t="s">
        <v>27</v>
      </c>
      <c r="C556" s="105">
        <v>937.19</v>
      </c>
      <c r="D556" s="106"/>
      <c r="E556" s="107" t="s">
        <v>0</v>
      </c>
      <c r="F556" s="108">
        <v>36</v>
      </c>
      <c r="G556" s="108">
        <v>4</v>
      </c>
      <c r="H556" s="108">
        <v>4</v>
      </c>
      <c r="I556" s="109">
        <v>18.100000000000001</v>
      </c>
      <c r="J556" s="109">
        <v>16.7</v>
      </c>
      <c r="K556" s="110">
        <v>0.03</v>
      </c>
      <c r="L556" s="111">
        <v>6925808318253</v>
      </c>
      <c r="M556" s="112"/>
      <c r="N556" s="113">
        <f t="shared" si="44"/>
        <v>0</v>
      </c>
      <c r="O556" s="114">
        <f t="shared" si="45"/>
        <v>0</v>
      </c>
      <c r="P556" s="114">
        <f t="shared" si="46"/>
        <v>0</v>
      </c>
      <c r="Q556" s="115">
        <f t="shared" si="47"/>
        <v>0</v>
      </c>
    </row>
    <row r="557" spans="1:17" ht="15">
      <c r="A557" s="116">
        <v>158109</v>
      </c>
      <c r="B557" s="75" t="s">
        <v>3408</v>
      </c>
      <c r="C557" s="105">
        <v>1295.05</v>
      </c>
      <c r="D557" s="106"/>
      <c r="E557" s="107" t="s">
        <v>0</v>
      </c>
      <c r="F557" s="108">
        <v>36</v>
      </c>
      <c r="G557" s="108">
        <v>4</v>
      </c>
      <c r="H557" s="108">
        <v>4</v>
      </c>
      <c r="I557" s="109">
        <v>19.03</v>
      </c>
      <c r="J557" s="109">
        <v>17.64</v>
      </c>
      <c r="K557" s="110">
        <v>0.03</v>
      </c>
      <c r="L557" s="111">
        <v>6925808318338</v>
      </c>
      <c r="M557" s="112"/>
      <c r="N557" s="113">
        <f t="shared" si="44"/>
        <v>0</v>
      </c>
      <c r="O557" s="114">
        <f t="shared" si="45"/>
        <v>0</v>
      </c>
      <c r="P557" s="114">
        <f t="shared" si="46"/>
        <v>0</v>
      </c>
      <c r="Q557" s="115">
        <f t="shared" si="47"/>
        <v>0</v>
      </c>
    </row>
    <row r="558" spans="1:17" ht="15">
      <c r="A558" s="116">
        <v>158097</v>
      </c>
      <c r="B558" s="75" t="s">
        <v>28</v>
      </c>
      <c r="C558" s="105">
        <v>1295.05</v>
      </c>
      <c r="D558" s="106"/>
      <c r="E558" s="107" t="s">
        <v>0</v>
      </c>
      <c r="F558" s="108">
        <v>27</v>
      </c>
      <c r="G558" s="108">
        <v>3</v>
      </c>
      <c r="H558" s="108">
        <v>3</v>
      </c>
      <c r="I558" s="109">
        <v>17.899999999999999</v>
      </c>
      <c r="J558" s="109">
        <v>16.5</v>
      </c>
      <c r="K558" s="110">
        <v>0.03</v>
      </c>
      <c r="L558" s="111">
        <v>6925808318291</v>
      </c>
      <c r="M558" s="112"/>
      <c r="N558" s="113">
        <f t="shared" si="44"/>
        <v>0</v>
      </c>
      <c r="O558" s="114">
        <f t="shared" si="45"/>
        <v>0</v>
      </c>
      <c r="P558" s="114">
        <f t="shared" si="46"/>
        <v>0</v>
      </c>
      <c r="Q558" s="115">
        <f t="shared" si="47"/>
        <v>0</v>
      </c>
    </row>
    <row r="559" spans="1:17" ht="15">
      <c r="A559" s="116">
        <v>158098</v>
      </c>
      <c r="B559" s="75" t="s">
        <v>29</v>
      </c>
      <c r="C559" s="105">
        <v>1295.05</v>
      </c>
      <c r="D559" s="106"/>
      <c r="E559" s="107" t="s">
        <v>0</v>
      </c>
      <c r="F559" s="108">
        <v>27</v>
      </c>
      <c r="G559" s="108">
        <v>3</v>
      </c>
      <c r="H559" s="108">
        <v>3</v>
      </c>
      <c r="I559" s="109">
        <v>18</v>
      </c>
      <c r="J559" s="109">
        <v>16.63</v>
      </c>
      <c r="K559" s="110">
        <v>0.03</v>
      </c>
      <c r="L559" s="111">
        <v>6925808318307</v>
      </c>
      <c r="M559" s="112"/>
      <c r="N559" s="113">
        <f t="shared" si="44"/>
        <v>0</v>
      </c>
      <c r="O559" s="114">
        <f t="shared" si="45"/>
        <v>0</v>
      </c>
      <c r="P559" s="114">
        <f t="shared" si="46"/>
        <v>0</v>
      </c>
      <c r="Q559" s="115">
        <f t="shared" si="47"/>
        <v>0</v>
      </c>
    </row>
    <row r="560" spans="1:17" ht="15">
      <c r="A560" s="116">
        <v>158096</v>
      </c>
      <c r="B560" s="75" t="s">
        <v>30</v>
      </c>
      <c r="C560" s="105">
        <v>1295.05</v>
      </c>
      <c r="D560" s="106"/>
      <c r="E560" s="107" t="s">
        <v>0</v>
      </c>
      <c r="F560" s="108">
        <v>27</v>
      </c>
      <c r="G560" s="108">
        <v>3</v>
      </c>
      <c r="H560" s="108">
        <v>3</v>
      </c>
      <c r="I560" s="109">
        <v>18</v>
      </c>
      <c r="J560" s="109">
        <v>16.579999999999998</v>
      </c>
      <c r="K560" s="110">
        <v>0.03</v>
      </c>
      <c r="L560" s="111">
        <v>6925808318284</v>
      </c>
      <c r="M560" s="112"/>
      <c r="N560" s="113">
        <f t="shared" si="44"/>
        <v>0</v>
      </c>
      <c r="O560" s="114">
        <f t="shared" si="45"/>
        <v>0</v>
      </c>
      <c r="P560" s="114">
        <f t="shared" si="46"/>
        <v>0</v>
      </c>
      <c r="Q560" s="115">
        <f t="shared" si="47"/>
        <v>0</v>
      </c>
    </row>
    <row r="561" spans="1:17" ht="15">
      <c r="A561" s="171">
        <v>158110</v>
      </c>
      <c r="B561" s="75" t="s">
        <v>878</v>
      </c>
      <c r="C561" s="105">
        <v>1551.96</v>
      </c>
      <c r="D561" s="106"/>
      <c r="E561" s="153" t="s">
        <v>0</v>
      </c>
      <c r="F561" s="154">
        <v>27</v>
      </c>
      <c r="G561" s="154">
        <v>3</v>
      </c>
      <c r="H561" s="154">
        <v>3</v>
      </c>
      <c r="I561" s="155">
        <v>18.88</v>
      </c>
      <c r="J561" s="155">
        <v>17.55</v>
      </c>
      <c r="K561" s="156">
        <v>0.03</v>
      </c>
      <c r="L561" s="157">
        <v>6925808318345</v>
      </c>
      <c r="M561" s="158"/>
      <c r="N561" s="113">
        <f t="shared" si="44"/>
        <v>0</v>
      </c>
      <c r="O561" s="159">
        <f t="shared" si="45"/>
        <v>0</v>
      </c>
      <c r="P561" s="159">
        <f t="shared" si="46"/>
        <v>0</v>
      </c>
      <c r="Q561" s="160">
        <f t="shared" si="47"/>
        <v>0</v>
      </c>
    </row>
    <row r="562" spans="1:17" ht="15.75">
      <c r="A562" s="341" t="s">
        <v>3409</v>
      </c>
      <c r="B562" s="342"/>
      <c r="C562" s="342"/>
      <c r="D562" s="342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357"/>
      <c r="P562" s="357"/>
      <c r="Q562" s="145"/>
    </row>
    <row r="563" spans="1:17" ht="15">
      <c r="A563" s="176">
        <v>158999</v>
      </c>
      <c r="B563" s="75" t="s">
        <v>3939</v>
      </c>
      <c r="C563" s="105">
        <v>356.7</v>
      </c>
      <c r="D563" s="143"/>
      <c r="E563" s="107" t="s">
        <v>0</v>
      </c>
      <c r="F563" s="108">
        <v>180</v>
      </c>
      <c r="G563" s="108">
        <v>12</v>
      </c>
      <c r="H563" s="108">
        <v>12</v>
      </c>
      <c r="I563" s="109">
        <v>8.4</v>
      </c>
      <c r="J563" s="109">
        <v>7.2</v>
      </c>
      <c r="K563" s="110">
        <v>0.02</v>
      </c>
      <c r="L563" s="111">
        <v>6925808301323</v>
      </c>
      <c r="M563" s="112"/>
      <c r="N563" s="113">
        <f t="shared" si="44"/>
        <v>0</v>
      </c>
      <c r="O563" s="109">
        <f>I563/F563*M563</f>
        <v>0</v>
      </c>
      <c r="P563" s="109">
        <f>J563/F563*M563</f>
        <v>0</v>
      </c>
      <c r="Q563" s="177">
        <f>K563/F563*M563</f>
        <v>0</v>
      </c>
    </row>
    <row r="564" spans="1:17" ht="15.75">
      <c r="A564" s="341" t="s">
        <v>3940</v>
      </c>
      <c r="B564" s="342"/>
      <c r="C564" s="342"/>
      <c r="D564" s="342"/>
      <c r="E564" s="357"/>
      <c r="F564" s="357"/>
      <c r="G564" s="357"/>
      <c r="H564" s="357"/>
      <c r="I564" s="357"/>
      <c r="J564" s="357"/>
      <c r="K564" s="357"/>
      <c r="L564" s="357"/>
      <c r="M564" s="357"/>
      <c r="N564" s="357"/>
      <c r="O564" s="357"/>
      <c r="P564" s="357"/>
      <c r="Q564" s="145"/>
    </row>
    <row r="565" spans="1:17" ht="15.75">
      <c r="A565" s="344" t="s">
        <v>3410</v>
      </c>
      <c r="B565" s="345"/>
      <c r="C565" s="345"/>
      <c r="D565" s="345"/>
      <c r="E565" s="356"/>
      <c r="F565" s="356"/>
      <c r="G565" s="356"/>
      <c r="H565" s="356"/>
      <c r="I565" s="356"/>
      <c r="J565" s="356"/>
      <c r="K565" s="356"/>
      <c r="L565" s="356"/>
      <c r="M565" s="356"/>
      <c r="N565" s="356"/>
      <c r="O565" s="356"/>
      <c r="P565" s="356"/>
      <c r="Q565" s="144"/>
    </row>
    <row r="566" spans="1:17" ht="15">
      <c r="A566" s="75">
        <v>814034</v>
      </c>
      <c r="B566" s="75" t="s">
        <v>3411</v>
      </c>
      <c r="C566" s="105">
        <v>196.69</v>
      </c>
      <c r="D566" s="143"/>
      <c r="E566" s="107" t="s">
        <v>0</v>
      </c>
      <c r="F566" s="108">
        <v>180</v>
      </c>
      <c r="G566" s="108">
        <v>12</v>
      </c>
      <c r="H566" s="108">
        <v>12</v>
      </c>
      <c r="I566" s="109">
        <v>15.47</v>
      </c>
      <c r="J566" s="109">
        <v>14.36</v>
      </c>
      <c r="K566" s="110">
        <v>0.03</v>
      </c>
      <c r="L566" s="111">
        <v>6901800721956</v>
      </c>
      <c r="M566" s="112"/>
      <c r="N566" s="113">
        <f t="shared" ref="N566:N617" si="48">C566*M566</f>
        <v>0</v>
      </c>
      <c r="O566" s="109">
        <f t="shared" ref="O566:O617" si="49">I566/F566*M566</f>
        <v>0</v>
      </c>
      <c r="P566" s="109">
        <f t="shared" ref="P566:P617" si="50">J566/F566*M566</f>
        <v>0</v>
      </c>
      <c r="Q566" s="177">
        <f t="shared" ref="Q566:Q617" si="51">K566/F566*M566</f>
        <v>0</v>
      </c>
    </row>
    <row r="567" spans="1:17" ht="15">
      <c r="A567" s="116">
        <v>814035</v>
      </c>
      <c r="B567" s="75" t="s">
        <v>3412</v>
      </c>
      <c r="C567" s="105">
        <v>196.69</v>
      </c>
      <c r="D567" s="143"/>
      <c r="E567" s="107" t="s">
        <v>0</v>
      </c>
      <c r="F567" s="108">
        <v>180</v>
      </c>
      <c r="G567" s="108">
        <v>12</v>
      </c>
      <c r="H567" s="108">
        <v>12</v>
      </c>
      <c r="I567" s="109">
        <v>15.76</v>
      </c>
      <c r="J567" s="109">
        <v>14.65</v>
      </c>
      <c r="K567" s="110">
        <v>0.03</v>
      </c>
      <c r="L567" s="111">
        <v>6901800721963</v>
      </c>
      <c r="M567" s="112"/>
      <c r="N567" s="113">
        <f t="shared" si="48"/>
        <v>0</v>
      </c>
      <c r="O567" s="109">
        <f t="shared" si="49"/>
        <v>0</v>
      </c>
      <c r="P567" s="109">
        <f t="shared" si="50"/>
        <v>0</v>
      </c>
      <c r="Q567" s="177">
        <f t="shared" si="51"/>
        <v>0</v>
      </c>
    </row>
    <row r="568" spans="1:17" ht="15">
      <c r="A568" s="116">
        <v>814036</v>
      </c>
      <c r="B568" s="75" t="s">
        <v>3413</v>
      </c>
      <c r="C568" s="105">
        <v>196.69</v>
      </c>
      <c r="D568" s="143"/>
      <c r="E568" s="107" t="s">
        <v>0</v>
      </c>
      <c r="F568" s="108">
        <v>180</v>
      </c>
      <c r="G568" s="108">
        <v>12</v>
      </c>
      <c r="H568" s="108">
        <v>12</v>
      </c>
      <c r="I568" s="109">
        <v>16.079999999999998</v>
      </c>
      <c r="J568" s="109">
        <v>14.98</v>
      </c>
      <c r="K568" s="110">
        <v>0.03</v>
      </c>
      <c r="L568" s="111">
        <v>6901800721970</v>
      </c>
      <c r="M568" s="112"/>
      <c r="N568" s="113">
        <f t="shared" si="48"/>
        <v>0</v>
      </c>
      <c r="O568" s="109">
        <f t="shared" si="49"/>
        <v>0</v>
      </c>
      <c r="P568" s="109">
        <f t="shared" si="50"/>
        <v>0</v>
      </c>
      <c r="Q568" s="177">
        <f t="shared" si="51"/>
        <v>0</v>
      </c>
    </row>
    <row r="569" spans="1:17" ht="15">
      <c r="A569" s="116">
        <v>814037</v>
      </c>
      <c r="B569" s="75" t="s">
        <v>3414</v>
      </c>
      <c r="C569" s="105">
        <v>196.69</v>
      </c>
      <c r="D569" s="143"/>
      <c r="E569" s="107" t="s">
        <v>0</v>
      </c>
      <c r="F569" s="108">
        <v>180</v>
      </c>
      <c r="G569" s="108">
        <v>12</v>
      </c>
      <c r="H569" s="108">
        <v>12</v>
      </c>
      <c r="I569" s="109">
        <v>15.76</v>
      </c>
      <c r="J569" s="109">
        <v>14.65</v>
      </c>
      <c r="K569" s="110">
        <v>0.03</v>
      </c>
      <c r="L569" s="111">
        <v>6901800721987</v>
      </c>
      <c r="M569" s="112"/>
      <c r="N569" s="113">
        <f t="shared" si="48"/>
        <v>0</v>
      </c>
      <c r="O569" s="109">
        <f t="shared" si="49"/>
        <v>0</v>
      </c>
      <c r="P569" s="109">
        <f t="shared" si="50"/>
        <v>0</v>
      </c>
      <c r="Q569" s="177">
        <f t="shared" si="51"/>
        <v>0</v>
      </c>
    </row>
    <row r="570" spans="1:17" ht="15">
      <c r="A570" s="116">
        <v>814038</v>
      </c>
      <c r="B570" s="75" t="s">
        <v>3415</v>
      </c>
      <c r="C570" s="105">
        <v>181.38</v>
      </c>
      <c r="D570" s="143"/>
      <c r="E570" s="107" t="s">
        <v>0</v>
      </c>
      <c r="F570" s="108">
        <v>180</v>
      </c>
      <c r="G570" s="108">
        <v>12</v>
      </c>
      <c r="H570" s="108">
        <v>12</v>
      </c>
      <c r="I570" s="109">
        <v>15.61</v>
      </c>
      <c r="J570" s="109">
        <v>14.51</v>
      </c>
      <c r="K570" s="110">
        <v>0.03</v>
      </c>
      <c r="L570" s="111">
        <v>6901800721994</v>
      </c>
      <c r="M570" s="112"/>
      <c r="N570" s="113">
        <f t="shared" si="48"/>
        <v>0</v>
      </c>
      <c r="O570" s="109">
        <f t="shared" si="49"/>
        <v>0</v>
      </c>
      <c r="P570" s="109">
        <f t="shared" si="50"/>
        <v>0</v>
      </c>
      <c r="Q570" s="177">
        <f t="shared" si="51"/>
        <v>0</v>
      </c>
    </row>
    <row r="571" spans="1:17" ht="15">
      <c r="A571" s="116">
        <v>814039</v>
      </c>
      <c r="B571" s="75" t="s">
        <v>3416</v>
      </c>
      <c r="C571" s="105">
        <v>181.38</v>
      </c>
      <c r="D571" s="143"/>
      <c r="E571" s="107" t="s">
        <v>0</v>
      </c>
      <c r="F571" s="108">
        <v>180</v>
      </c>
      <c r="G571" s="108">
        <v>12</v>
      </c>
      <c r="H571" s="108">
        <v>12</v>
      </c>
      <c r="I571" s="109">
        <v>14.46</v>
      </c>
      <c r="J571" s="109">
        <v>13.36</v>
      </c>
      <c r="K571" s="110">
        <v>0.03</v>
      </c>
      <c r="L571" s="111">
        <v>6901800722007</v>
      </c>
      <c r="M571" s="112"/>
      <c r="N571" s="113">
        <f t="shared" si="48"/>
        <v>0</v>
      </c>
      <c r="O571" s="109">
        <f t="shared" si="49"/>
        <v>0</v>
      </c>
      <c r="P571" s="109">
        <f t="shared" si="50"/>
        <v>0</v>
      </c>
      <c r="Q571" s="177">
        <f t="shared" si="51"/>
        <v>0</v>
      </c>
    </row>
    <row r="572" spans="1:17" ht="15">
      <c r="A572" s="116">
        <v>814040</v>
      </c>
      <c r="B572" s="75" t="s">
        <v>3417</v>
      </c>
      <c r="C572" s="105">
        <v>181.38</v>
      </c>
      <c r="D572" s="143"/>
      <c r="E572" s="107" t="s">
        <v>0</v>
      </c>
      <c r="F572" s="108">
        <v>180</v>
      </c>
      <c r="G572" s="108">
        <v>12</v>
      </c>
      <c r="H572" s="108">
        <v>12</v>
      </c>
      <c r="I572" s="109">
        <v>15.68</v>
      </c>
      <c r="J572" s="109">
        <v>14.58</v>
      </c>
      <c r="K572" s="110">
        <v>0.03</v>
      </c>
      <c r="L572" s="111">
        <v>6901800722014</v>
      </c>
      <c r="M572" s="112"/>
      <c r="N572" s="113">
        <f t="shared" si="48"/>
        <v>0</v>
      </c>
      <c r="O572" s="109">
        <f t="shared" si="49"/>
        <v>0</v>
      </c>
      <c r="P572" s="109">
        <f t="shared" si="50"/>
        <v>0</v>
      </c>
      <c r="Q572" s="177">
        <f t="shared" si="51"/>
        <v>0</v>
      </c>
    </row>
    <row r="573" spans="1:17" ht="15">
      <c r="A573" s="116">
        <v>814041</v>
      </c>
      <c r="B573" s="75" t="s">
        <v>3418</v>
      </c>
      <c r="C573" s="105">
        <v>181.38</v>
      </c>
      <c r="D573" s="143"/>
      <c r="E573" s="107" t="s">
        <v>0</v>
      </c>
      <c r="F573" s="108">
        <v>180</v>
      </c>
      <c r="G573" s="108">
        <v>12</v>
      </c>
      <c r="H573" s="108">
        <v>12</v>
      </c>
      <c r="I573" s="109">
        <v>15.58</v>
      </c>
      <c r="J573" s="109">
        <v>14.47</v>
      </c>
      <c r="K573" s="110">
        <v>0.03</v>
      </c>
      <c r="L573" s="111">
        <v>6901800722021</v>
      </c>
      <c r="M573" s="112"/>
      <c r="N573" s="113">
        <f t="shared" si="48"/>
        <v>0</v>
      </c>
      <c r="O573" s="109">
        <f t="shared" si="49"/>
        <v>0</v>
      </c>
      <c r="P573" s="109">
        <f t="shared" si="50"/>
        <v>0</v>
      </c>
      <c r="Q573" s="177">
        <f t="shared" si="51"/>
        <v>0</v>
      </c>
    </row>
    <row r="574" spans="1:17" ht="15">
      <c r="A574" s="116">
        <v>814042</v>
      </c>
      <c r="B574" s="75" t="s">
        <v>3419</v>
      </c>
      <c r="C574" s="105">
        <v>181.38</v>
      </c>
      <c r="D574" s="143"/>
      <c r="E574" s="107" t="s">
        <v>0</v>
      </c>
      <c r="F574" s="108">
        <v>180</v>
      </c>
      <c r="G574" s="108">
        <v>12</v>
      </c>
      <c r="H574" s="108">
        <v>12</v>
      </c>
      <c r="I574" s="109">
        <v>15.43</v>
      </c>
      <c r="J574" s="109">
        <v>14.33</v>
      </c>
      <c r="K574" s="110">
        <v>0.03</v>
      </c>
      <c r="L574" s="111">
        <v>6901800722038</v>
      </c>
      <c r="M574" s="112"/>
      <c r="N574" s="113">
        <f t="shared" si="48"/>
        <v>0</v>
      </c>
      <c r="O574" s="109">
        <f t="shared" si="49"/>
        <v>0</v>
      </c>
      <c r="P574" s="109">
        <f t="shared" si="50"/>
        <v>0</v>
      </c>
      <c r="Q574" s="177">
        <f t="shared" si="51"/>
        <v>0</v>
      </c>
    </row>
    <row r="575" spans="1:17" ht="15">
      <c r="A575" s="116">
        <v>814043</v>
      </c>
      <c r="B575" s="75" t="s">
        <v>3420</v>
      </c>
      <c r="C575" s="105">
        <v>181.38</v>
      </c>
      <c r="D575" s="143"/>
      <c r="E575" s="107" t="s">
        <v>0</v>
      </c>
      <c r="F575" s="108">
        <v>180</v>
      </c>
      <c r="G575" s="108">
        <v>12</v>
      </c>
      <c r="H575" s="108">
        <v>12</v>
      </c>
      <c r="I575" s="109">
        <v>15.9</v>
      </c>
      <c r="J575" s="109">
        <v>14.8</v>
      </c>
      <c r="K575" s="110">
        <v>0.03</v>
      </c>
      <c r="L575" s="111">
        <v>6901800722045</v>
      </c>
      <c r="M575" s="112"/>
      <c r="N575" s="113">
        <f t="shared" si="48"/>
        <v>0</v>
      </c>
      <c r="O575" s="109">
        <f t="shared" si="49"/>
        <v>0</v>
      </c>
      <c r="P575" s="109">
        <f t="shared" si="50"/>
        <v>0</v>
      </c>
      <c r="Q575" s="177">
        <f t="shared" si="51"/>
        <v>0</v>
      </c>
    </row>
    <row r="576" spans="1:17" ht="15">
      <c r="A576" s="116">
        <v>814044</v>
      </c>
      <c r="B576" s="75" t="s">
        <v>3421</v>
      </c>
      <c r="C576" s="105">
        <v>181.38</v>
      </c>
      <c r="D576" s="143"/>
      <c r="E576" s="107" t="s">
        <v>0</v>
      </c>
      <c r="F576" s="108">
        <v>180</v>
      </c>
      <c r="G576" s="108">
        <v>12</v>
      </c>
      <c r="H576" s="108">
        <v>12</v>
      </c>
      <c r="I576" s="109">
        <v>15.72</v>
      </c>
      <c r="J576" s="109">
        <v>14.62</v>
      </c>
      <c r="K576" s="110">
        <v>0.03</v>
      </c>
      <c r="L576" s="111">
        <v>6901800722052</v>
      </c>
      <c r="M576" s="112"/>
      <c r="N576" s="113">
        <f t="shared" si="48"/>
        <v>0</v>
      </c>
      <c r="O576" s="109">
        <f t="shared" si="49"/>
        <v>0</v>
      </c>
      <c r="P576" s="109">
        <f t="shared" si="50"/>
        <v>0</v>
      </c>
      <c r="Q576" s="177">
        <f t="shared" si="51"/>
        <v>0</v>
      </c>
    </row>
    <row r="577" spans="1:17" ht="15">
      <c r="A577" s="116">
        <v>814045</v>
      </c>
      <c r="B577" s="75" t="s">
        <v>3422</v>
      </c>
      <c r="C577" s="105">
        <v>194.94</v>
      </c>
      <c r="D577" s="143"/>
      <c r="E577" s="107" t="s">
        <v>0</v>
      </c>
      <c r="F577" s="108">
        <v>180</v>
      </c>
      <c r="G577" s="108">
        <v>12</v>
      </c>
      <c r="H577" s="108">
        <v>12</v>
      </c>
      <c r="I577" s="109">
        <v>16.190000000000001</v>
      </c>
      <c r="J577" s="109">
        <v>15.08</v>
      </c>
      <c r="K577" s="110">
        <v>0.03</v>
      </c>
      <c r="L577" s="111">
        <v>6901800722069</v>
      </c>
      <c r="M577" s="112"/>
      <c r="N577" s="113">
        <f t="shared" si="48"/>
        <v>0</v>
      </c>
      <c r="O577" s="109">
        <f t="shared" si="49"/>
        <v>0</v>
      </c>
      <c r="P577" s="109">
        <f t="shared" si="50"/>
        <v>0</v>
      </c>
      <c r="Q577" s="177">
        <f t="shared" si="51"/>
        <v>0</v>
      </c>
    </row>
    <row r="578" spans="1:17" ht="15">
      <c r="A578" s="116">
        <v>814046</v>
      </c>
      <c r="B578" s="75" t="s">
        <v>3423</v>
      </c>
      <c r="C578" s="105">
        <v>194.94</v>
      </c>
      <c r="D578" s="143"/>
      <c r="E578" s="107" t="s">
        <v>0</v>
      </c>
      <c r="F578" s="108">
        <v>180</v>
      </c>
      <c r="G578" s="108">
        <v>12</v>
      </c>
      <c r="H578" s="108">
        <v>12</v>
      </c>
      <c r="I578" s="109">
        <v>16.510000000000002</v>
      </c>
      <c r="J578" s="109">
        <v>15.41</v>
      </c>
      <c r="K578" s="110">
        <v>0.03</v>
      </c>
      <c r="L578" s="111">
        <v>6901800722076</v>
      </c>
      <c r="M578" s="112"/>
      <c r="N578" s="113">
        <f t="shared" si="48"/>
        <v>0</v>
      </c>
      <c r="O578" s="109">
        <f t="shared" si="49"/>
        <v>0</v>
      </c>
      <c r="P578" s="109">
        <f t="shared" si="50"/>
        <v>0</v>
      </c>
      <c r="Q578" s="177">
        <f t="shared" si="51"/>
        <v>0</v>
      </c>
    </row>
    <row r="579" spans="1:17" ht="15">
      <c r="A579" s="116">
        <v>814112</v>
      </c>
      <c r="B579" s="75" t="s">
        <v>3424</v>
      </c>
      <c r="C579" s="105">
        <v>377.61</v>
      </c>
      <c r="D579" s="143"/>
      <c r="E579" s="107" t="s">
        <v>0</v>
      </c>
      <c r="F579" s="108">
        <v>90</v>
      </c>
      <c r="G579" s="108">
        <v>6</v>
      </c>
      <c r="H579" s="108">
        <v>6</v>
      </c>
      <c r="I579" s="109">
        <v>15.72</v>
      </c>
      <c r="J579" s="109">
        <v>14.62</v>
      </c>
      <c r="K579" s="110">
        <v>0.03</v>
      </c>
      <c r="L579" s="111">
        <v>6901800722731</v>
      </c>
      <c r="M579" s="112"/>
      <c r="N579" s="113">
        <f t="shared" si="48"/>
        <v>0</v>
      </c>
      <c r="O579" s="109">
        <f t="shared" si="49"/>
        <v>0</v>
      </c>
      <c r="P579" s="109">
        <f t="shared" si="50"/>
        <v>0</v>
      </c>
      <c r="Q579" s="177">
        <f t="shared" si="51"/>
        <v>0</v>
      </c>
    </row>
    <row r="580" spans="1:17" ht="15">
      <c r="A580" s="116">
        <v>814113</v>
      </c>
      <c r="B580" s="75" t="s">
        <v>3425</v>
      </c>
      <c r="C580" s="105">
        <v>377.61</v>
      </c>
      <c r="D580" s="143"/>
      <c r="E580" s="107" t="s">
        <v>0</v>
      </c>
      <c r="F580" s="108">
        <v>90</v>
      </c>
      <c r="G580" s="108">
        <v>6</v>
      </c>
      <c r="H580" s="108">
        <v>6</v>
      </c>
      <c r="I580" s="109">
        <v>16.010000000000002</v>
      </c>
      <c r="J580" s="109">
        <v>14.9</v>
      </c>
      <c r="K580" s="110">
        <v>0.03</v>
      </c>
      <c r="L580" s="111">
        <v>6901800722748</v>
      </c>
      <c r="M580" s="112"/>
      <c r="N580" s="113">
        <f t="shared" si="48"/>
        <v>0</v>
      </c>
      <c r="O580" s="109">
        <f t="shared" si="49"/>
        <v>0</v>
      </c>
      <c r="P580" s="109">
        <f t="shared" si="50"/>
        <v>0</v>
      </c>
      <c r="Q580" s="177">
        <f t="shared" si="51"/>
        <v>0</v>
      </c>
    </row>
    <row r="581" spans="1:17" ht="15">
      <c r="A581" s="116">
        <v>814114</v>
      </c>
      <c r="B581" s="75" t="s">
        <v>3426</v>
      </c>
      <c r="C581" s="105">
        <v>377.61</v>
      </c>
      <c r="D581" s="143"/>
      <c r="E581" s="107" t="s">
        <v>0</v>
      </c>
      <c r="F581" s="108">
        <v>90</v>
      </c>
      <c r="G581" s="108">
        <v>6</v>
      </c>
      <c r="H581" s="108">
        <v>6</v>
      </c>
      <c r="I581" s="109">
        <v>16.329999999999998</v>
      </c>
      <c r="J581" s="109">
        <v>15.23</v>
      </c>
      <c r="K581" s="110">
        <v>0.03</v>
      </c>
      <c r="L581" s="111">
        <v>6901800722755</v>
      </c>
      <c r="M581" s="112"/>
      <c r="N581" s="113">
        <f t="shared" si="48"/>
        <v>0</v>
      </c>
      <c r="O581" s="109">
        <f t="shared" si="49"/>
        <v>0</v>
      </c>
      <c r="P581" s="109">
        <f t="shared" si="50"/>
        <v>0</v>
      </c>
      <c r="Q581" s="177">
        <f t="shared" si="51"/>
        <v>0</v>
      </c>
    </row>
    <row r="582" spans="1:17" ht="15">
      <c r="A582" s="116">
        <v>814115</v>
      </c>
      <c r="B582" s="75" t="s">
        <v>3427</v>
      </c>
      <c r="C582" s="105">
        <v>377.61</v>
      </c>
      <c r="D582" s="143"/>
      <c r="E582" s="107" t="s">
        <v>0</v>
      </c>
      <c r="F582" s="108">
        <v>90</v>
      </c>
      <c r="G582" s="108">
        <v>6</v>
      </c>
      <c r="H582" s="108">
        <v>6</v>
      </c>
      <c r="I582" s="109">
        <v>16.010000000000002</v>
      </c>
      <c r="J582" s="109">
        <v>14.9</v>
      </c>
      <c r="K582" s="110">
        <v>0.03</v>
      </c>
      <c r="L582" s="111">
        <v>6901800722762</v>
      </c>
      <c r="M582" s="112"/>
      <c r="N582" s="113">
        <f t="shared" si="48"/>
        <v>0</v>
      </c>
      <c r="O582" s="109">
        <f t="shared" si="49"/>
        <v>0</v>
      </c>
      <c r="P582" s="109">
        <f t="shared" si="50"/>
        <v>0</v>
      </c>
      <c r="Q582" s="177">
        <f t="shared" si="51"/>
        <v>0</v>
      </c>
    </row>
    <row r="583" spans="1:17" ht="15">
      <c r="A583" s="116">
        <v>814116</v>
      </c>
      <c r="B583" s="75" t="s">
        <v>3428</v>
      </c>
      <c r="C583" s="105">
        <v>347.24</v>
      </c>
      <c r="D583" s="143"/>
      <c r="E583" s="107" t="s">
        <v>0</v>
      </c>
      <c r="F583" s="108">
        <v>90</v>
      </c>
      <c r="G583" s="108">
        <v>6</v>
      </c>
      <c r="H583" s="108">
        <v>6</v>
      </c>
      <c r="I583" s="109">
        <v>15.86</v>
      </c>
      <c r="J583" s="109">
        <v>14.76</v>
      </c>
      <c r="K583" s="110">
        <v>0.03</v>
      </c>
      <c r="L583" s="111">
        <v>6901800722779</v>
      </c>
      <c r="M583" s="112"/>
      <c r="N583" s="113">
        <f t="shared" si="48"/>
        <v>0</v>
      </c>
      <c r="O583" s="109">
        <f t="shared" si="49"/>
        <v>0</v>
      </c>
      <c r="P583" s="109">
        <f t="shared" si="50"/>
        <v>0</v>
      </c>
      <c r="Q583" s="177">
        <f t="shared" si="51"/>
        <v>0</v>
      </c>
    </row>
    <row r="584" spans="1:17" ht="15">
      <c r="A584" s="116">
        <v>814117</v>
      </c>
      <c r="B584" s="75" t="s">
        <v>3429</v>
      </c>
      <c r="C584" s="105">
        <v>347.24</v>
      </c>
      <c r="D584" s="143"/>
      <c r="E584" s="107" t="s">
        <v>0</v>
      </c>
      <c r="F584" s="108">
        <v>90</v>
      </c>
      <c r="G584" s="108">
        <v>6</v>
      </c>
      <c r="H584" s="108">
        <v>6</v>
      </c>
      <c r="I584" s="109">
        <v>14.71</v>
      </c>
      <c r="J584" s="109">
        <v>13.61</v>
      </c>
      <c r="K584" s="110">
        <v>0.03</v>
      </c>
      <c r="L584" s="111">
        <v>6901800722786</v>
      </c>
      <c r="M584" s="112"/>
      <c r="N584" s="113">
        <f t="shared" si="48"/>
        <v>0</v>
      </c>
      <c r="O584" s="109">
        <f t="shared" si="49"/>
        <v>0</v>
      </c>
      <c r="P584" s="109">
        <f t="shared" si="50"/>
        <v>0</v>
      </c>
      <c r="Q584" s="177">
        <f t="shared" si="51"/>
        <v>0</v>
      </c>
    </row>
    <row r="585" spans="1:17" ht="15">
      <c r="A585" s="116">
        <v>814118</v>
      </c>
      <c r="B585" s="75" t="s">
        <v>3430</v>
      </c>
      <c r="C585" s="105">
        <v>347.24</v>
      </c>
      <c r="D585" s="143"/>
      <c r="E585" s="107" t="s">
        <v>0</v>
      </c>
      <c r="F585" s="108">
        <v>90</v>
      </c>
      <c r="G585" s="108">
        <v>6</v>
      </c>
      <c r="H585" s="108">
        <v>6</v>
      </c>
      <c r="I585" s="109">
        <v>15.94</v>
      </c>
      <c r="J585" s="109">
        <v>14.83</v>
      </c>
      <c r="K585" s="110">
        <v>0.03</v>
      </c>
      <c r="L585" s="111">
        <v>6901800722793</v>
      </c>
      <c r="M585" s="112"/>
      <c r="N585" s="113">
        <f t="shared" si="48"/>
        <v>0</v>
      </c>
      <c r="O585" s="109">
        <f t="shared" si="49"/>
        <v>0</v>
      </c>
      <c r="P585" s="109">
        <f t="shared" si="50"/>
        <v>0</v>
      </c>
      <c r="Q585" s="177">
        <f t="shared" si="51"/>
        <v>0</v>
      </c>
    </row>
    <row r="586" spans="1:17" ht="15">
      <c r="A586" s="116">
        <v>814119</v>
      </c>
      <c r="B586" s="75" t="s">
        <v>3431</v>
      </c>
      <c r="C586" s="105">
        <v>347.24</v>
      </c>
      <c r="D586" s="143"/>
      <c r="E586" s="107" t="s">
        <v>0</v>
      </c>
      <c r="F586" s="108">
        <v>90</v>
      </c>
      <c r="G586" s="108">
        <v>6</v>
      </c>
      <c r="H586" s="108">
        <v>6</v>
      </c>
      <c r="I586" s="109">
        <v>15.83</v>
      </c>
      <c r="J586" s="109">
        <v>14.72</v>
      </c>
      <c r="K586" s="110">
        <v>0.03</v>
      </c>
      <c r="L586" s="111">
        <v>6901800722809</v>
      </c>
      <c r="M586" s="112"/>
      <c r="N586" s="113">
        <f t="shared" si="48"/>
        <v>0</v>
      </c>
      <c r="O586" s="109">
        <f t="shared" si="49"/>
        <v>0</v>
      </c>
      <c r="P586" s="109">
        <f t="shared" si="50"/>
        <v>0</v>
      </c>
      <c r="Q586" s="177">
        <f t="shared" si="51"/>
        <v>0</v>
      </c>
    </row>
    <row r="587" spans="1:17" ht="15">
      <c r="A587" s="116">
        <v>814120</v>
      </c>
      <c r="B587" s="75" t="s">
        <v>3432</v>
      </c>
      <c r="C587" s="105">
        <v>347.24</v>
      </c>
      <c r="D587" s="143"/>
      <c r="E587" s="107" t="s">
        <v>0</v>
      </c>
      <c r="F587" s="108">
        <v>90</v>
      </c>
      <c r="G587" s="108">
        <v>6</v>
      </c>
      <c r="H587" s="108">
        <v>6</v>
      </c>
      <c r="I587" s="109">
        <v>15.68</v>
      </c>
      <c r="J587" s="109">
        <v>14.58</v>
      </c>
      <c r="K587" s="110">
        <v>0.03</v>
      </c>
      <c r="L587" s="111">
        <v>6901800722816</v>
      </c>
      <c r="M587" s="112"/>
      <c r="N587" s="113">
        <f t="shared" si="48"/>
        <v>0</v>
      </c>
      <c r="O587" s="109">
        <f t="shared" si="49"/>
        <v>0</v>
      </c>
      <c r="P587" s="109">
        <f t="shared" si="50"/>
        <v>0</v>
      </c>
      <c r="Q587" s="177">
        <f t="shared" si="51"/>
        <v>0</v>
      </c>
    </row>
    <row r="588" spans="1:17" ht="15">
      <c r="A588" s="116">
        <v>814121</v>
      </c>
      <c r="B588" s="75" t="s">
        <v>3433</v>
      </c>
      <c r="C588" s="105">
        <v>347.24</v>
      </c>
      <c r="D588" s="143"/>
      <c r="E588" s="107" t="s">
        <v>0</v>
      </c>
      <c r="F588" s="108">
        <v>90</v>
      </c>
      <c r="G588" s="108">
        <v>6</v>
      </c>
      <c r="H588" s="108">
        <v>6</v>
      </c>
      <c r="I588" s="109">
        <v>16.149999999999999</v>
      </c>
      <c r="J588" s="109">
        <v>15.05</v>
      </c>
      <c r="K588" s="110">
        <v>0.03</v>
      </c>
      <c r="L588" s="111">
        <v>6901800722823</v>
      </c>
      <c r="M588" s="112"/>
      <c r="N588" s="113">
        <f t="shared" si="48"/>
        <v>0</v>
      </c>
      <c r="O588" s="109">
        <f t="shared" si="49"/>
        <v>0</v>
      </c>
      <c r="P588" s="109">
        <f t="shared" si="50"/>
        <v>0</v>
      </c>
      <c r="Q588" s="177">
        <f t="shared" si="51"/>
        <v>0</v>
      </c>
    </row>
    <row r="589" spans="1:17" ht="15">
      <c r="A589" s="116">
        <v>814122</v>
      </c>
      <c r="B589" s="75" t="s">
        <v>3434</v>
      </c>
      <c r="C589" s="105">
        <v>376.05</v>
      </c>
      <c r="D589" s="143"/>
      <c r="E589" s="107" t="s">
        <v>0</v>
      </c>
      <c r="F589" s="108">
        <v>90</v>
      </c>
      <c r="G589" s="108">
        <v>6</v>
      </c>
      <c r="H589" s="108">
        <v>6</v>
      </c>
      <c r="I589" s="109">
        <v>15.97</v>
      </c>
      <c r="J589" s="109">
        <v>14.87</v>
      </c>
      <c r="K589" s="110">
        <v>0.03</v>
      </c>
      <c r="L589" s="111">
        <v>6901800722830</v>
      </c>
      <c r="M589" s="112"/>
      <c r="N589" s="113">
        <f t="shared" si="48"/>
        <v>0</v>
      </c>
      <c r="O589" s="109">
        <f t="shared" si="49"/>
        <v>0</v>
      </c>
      <c r="P589" s="109">
        <f t="shared" si="50"/>
        <v>0</v>
      </c>
      <c r="Q589" s="177">
        <f t="shared" si="51"/>
        <v>0</v>
      </c>
    </row>
    <row r="590" spans="1:17" ht="15">
      <c r="A590" s="116">
        <v>814123</v>
      </c>
      <c r="B590" s="75" t="s">
        <v>3435</v>
      </c>
      <c r="C590" s="105">
        <v>376.05</v>
      </c>
      <c r="D590" s="143"/>
      <c r="E590" s="107" t="s">
        <v>0</v>
      </c>
      <c r="F590" s="108">
        <v>90</v>
      </c>
      <c r="G590" s="108">
        <v>6</v>
      </c>
      <c r="H590" s="108">
        <v>6</v>
      </c>
      <c r="I590" s="109">
        <v>16.440000000000001</v>
      </c>
      <c r="J590" s="109">
        <v>15.34</v>
      </c>
      <c r="K590" s="110">
        <v>0.03</v>
      </c>
      <c r="L590" s="111">
        <v>6901800722847</v>
      </c>
      <c r="M590" s="112"/>
      <c r="N590" s="113">
        <f t="shared" si="48"/>
        <v>0</v>
      </c>
      <c r="O590" s="109">
        <f t="shared" si="49"/>
        <v>0</v>
      </c>
      <c r="P590" s="109">
        <f t="shared" si="50"/>
        <v>0</v>
      </c>
      <c r="Q590" s="177">
        <f t="shared" si="51"/>
        <v>0</v>
      </c>
    </row>
    <row r="591" spans="1:17" ht="15">
      <c r="A591" s="116">
        <v>814124</v>
      </c>
      <c r="B591" s="75" t="s">
        <v>3436</v>
      </c>
      <c r="C591" s="105">
        <v>376.05</v>
      </c>
      <c r="D591" s="143"/>
      <c r="E591" s="107" t="s">
        <v>0</v>
      </c>
      <c r="F591" s="108">
        <v>90</v>
      </c>
      <c r="G591" s="108">
        <v>6</v>
      </c>
      <c r="H591" s="108">
        <v>6</v>
      </c>
      <c r="I591" s="109">
        <v>16.760000000000002</v>
      </c>
      <c r="J591" s="109">
        <v>15.66</v>
      </c>
      <c r="K591" s="110">
        <v>0.03</v>
      </c>
      <c r="L591" s="111">
        <v>6901800722854</v>
      </c>
      <c r="M591" s="112"/>
      <c r="N591" s="113">
        <f t="shared" si="48"/>
        <v>0</v>
      </c>
      <c r="O591" s="109">
        <f t="shared" si="49"/>
        <v>0</v>
      </c>
      <c r="P591" s="109">
        <f t="shared" si="50"/>
        <v>0</v>
      </c>
      <c r="Q591" s="177">
        <f t="shared" si="51"/>
        <v>0</v>
      </c>
    </row>
    <row r="592" spans="1:17" ht="15">
      <c r="A592" s="116">
        <v>814190</v>
      </c>
      <c r="B592" s="75" t="s">
        <v>3437</v>
      </c>
      <c r="C592" s="105">
        <v>576.79</v>
      </c>
      <c r="D592" s="143"/>
      <c r="E592" s="107" t="s">
        <v>0</v>
      </c>
      <c r="F592" s="108">
        <v>60</v>
      </c>
      <c r="G592" s="108">
        <v>4</v>
      </c>
      <c r="H592" s="108">
        <v>4</v>
      </c>
      <c r="I592" s="109">
        <v>15.68</v>
      </c>
      <c r="J592" s="109">
        <v>14.58</v>
      </c>
      <c r="K592" s="110">
        <v>0.03</v>
      </c>
      <c r="L592" s="111">
        <v>6901800723516</v>
      </c>
      <c r="M592" s="112"/>
      <c r="N592" s="113">
        <f t="shared" si="48"/>
        <v>0</v>
      </c>
      <c r="O592" s="109">
        <f t="shared" si="49"/>
        <v>0</v>
      </c>
      <c r="P592" s="109">
        <f t="shared" si="50"/>
        <v>0</v>
      </c>
      <c r="Q592" s="177">
        <f t="shared" si="51"/>
        <v>0</v>
      </c>
    </row>
    <row r="593" spans="1:17" ht="15">
      <c r="A593" s="116">
        <v>814191</v>
      </c>
      <c r="B593" s="75" t="s">
        <v>3438</v>
      </c>
      <c r="C593" s="105">
        <v>576.79</v>
      </c>
      <c r="D593" s="143"/>
      <c r="E593" s="107" t="s">
        <v>0</v>
      </c>
      <c r="F593" s="108">
        <v>60</v>
      </c>
      <c r="G593" s="108">
        <v>4</v>
      </c>
      <c r="H593" s="108">
        <v>4</v>
      </c>
      <c r="I593" s="109">
        <v>15.97</v>
      </c>
      <c r="J593" s="109">
        <v>14.87</v>
      </c>
      <c r="K593" s="110">
        <v>0.03</v>
      </c>
      <c r="L593" s="111">
        <v>6901800723523</v>
      </c>
      <c r="M593" s="112"/>
      <c r="N593" s="113">
        <f t="shared" si="48"/>
        <v>0</v>
      </c>
      <c r="O593" s="109">
        <f t="shared" si="49"/>
        <v>0</v>
      </c>
      <c r="P593" s="109">
        <f t="shared" si="50"/>
        <v>0</v>
      </c>
      <c r="Q593" s="177">
        <f t="shared" si="51"/>
        <v>0</v>
      </c>
    </row>
    <row r="594" spans="1:17" ht="15">
      <c r="A594" s="116">
        <v>814192</v>
      </c>
      <c r="B594" s="75" t="s">
        <v>3439</v>
      </c>
      <c r="C594" s="105">
        <v>576.79</v>
      </c>
      <c r="D594" s="143"/>
      <c r="E594" s="107" t="s">
        <v>0</v>
      </c>
      <c r="F594" s="108">
        <v>60</v>
      </c>
      <c r="G594" s="108">
        <v>4</v>
      </c>
      <c r="H594" s="108">
        <v>4</v>
      </c>
      <c r="I594" s="109">
        <v>16.3</v>
      </c>
      <c r="J594" s="109">
        <v>15.19</v>
      </c>
      <c r="K594" s="110">
        <v>0.03</v>
      </c>
      <c r="L594" s="111">
        <v>6901800723530</v>
      </c>
      <c r="M594" s="112"/>
      <c r="N594" s="113">
        <f t="shared" si="48"/>
        <v>0</v>
      </c>
      <c r="O594" s="109">
        <f t="shared" si="49"/>
        <v>0</v>
      </c>
      <c r="P594" s="109">
        <f t="shared" si="50"/>
        <v>0</v>
      </c>
      <c r="Q594" s="177">
        <f t="shared" si="51"/>
        <v>0</v>
      </c>
    </row>
    <row r="595" spans="1:17" ht="15">
      <c r="A595" s="116">
        <v>814193</v>
      </c>
      <c r="B595" s="75" t="s">
        <v>3440</v>
      </c>
      <c r="C595" s="105">
        <v>576.79</v>
      </c>
      <c r="D595" s="143"/>
      <c r="E595" s="107" t="s">
        <v>0</v>
      </c>
      <c r="F595" s="108">
        <v>60</v>
      </c>
      <c r="G595" s="108">
        <v>4</v>
      </c>
      <c r="H595" s="108">
        <v>4</v>
      </c>
      <c r="I595" s="109">
        <v>15.97</v>
      </c>
      <c r="J595" s="109">
        <v>14.87</v>
      </c>
      <c r="K595" s="110">
        <v>0.03</v>
      </c>
      <c r="L595" s="111">
        <v>6901800723547</v>
      </c>
      <c r="M595" s="112"/>
      <c r="N595" s="113">
        <f t="shared" si="48"/>
        <v>0</v>
      </c>
      <c r="O595" s="109">
        <f t="shared" si="49"/>
        <v>0</v>
      </c>
      <c r="P595" s="109">
        <f t="shared" si="50"/>
        <v>0</v>
      </c>
      <c r="Q595" s="177">
        <f t="shared" si="51"/>
        <v>0</v>
      </c>
    </row>
    <row r="596" spans="1:17" ht="15">
      <c r="A596" s="116">
        <v>814194</v>
      </c>
      <c r="B596" s="75" t="s">
        <v>3441</v>
      </c>
      <c r="C596" s="105">
        <v>576.79</v>
      </c>
      <c r="D596" s="143"/>
      <c r="E596" s="107" t="s">
        <v>0</v>
      </c>
      <c r="F596" s="108">
        <v>60</v>
      </c>
      <c r="G596" s="108">
        <v>4</v>
      </c>
      <c r="H596" s="108">
        <v>4</v>
      </c>
      <c r="I596" s="109">
        <v>15.83</v>
      </c>
      <c r="J596" s="109">
        <v>14.72</v>
      </c>
      <c r="K596" s="110">
        <v>0.03</v>
      </c>
      <c r="L596" s="111">
        <v>6901800723554</v>
      </c>
      <c r="M596" s="112"/>
      <c r="N596" s="113">
        <f t="shared" si="48"/>
        <v>0</v>
      </c>
      <c r="O596" s="109">
        <f t="shared" si="49"/>
        <v>0</v>
      </c>
      <c r="P596" s="109">
        <f t="shared" si="50"/>
        <v>0</v>
      </c>
      <c r="Q596" s="177">
        <f t="shared" si="51"/>
        <v>0</v>
      </c>
    </row>
    <row r="597" spans="1:17" ht="15">
      <c r="A597" s="116">
        <v>814195</v>
      </c>
      <c r="B597" s="75" t="s">
        <v>3442</v>
      </c>
      <c r="C597" s="105">
        <v>540.15</v>
      </c>
      <c r="D597" s="143"/>
      <c r="E597" s="107" t="s">
        <v>0</v>
      </c>
      <c r="F597" s="108">
        <v>60</v>
      </c>
      <c r="G597" s="108">
        <v>4</v>
      </c>
      <c r="H597" s="108">
        <v>4</v>
      </c>
      <c r="I597" s="109">
        <v>14.68</v>
      </c>
      <c r="J597" s="109">
        <v>13.57</v>
      </c>
      <c r="K597" s="110">
        <v>0.03</v>
      </c>
      <c r="L597" s="111">
        <v>6901800723561</v>
      </c>
      <c r="M597" s="112"/>
      <c r="N597" s="113">
        <f t="shared" si="48"/>
        <v>0</v>
      </c>
      <c r="O597" s="109">
        <f t="shared" si="49"/>
        <v>0</v>
      </c>
      <c r="P597" s="109">
        <f t="shared" si="50"/>
        <v>0</v>
      </c>
      <c r="Q597" s="177">
        <f t="shared" si="51"/>
        <v>0</v>
      </c>
    </row>
    <row r="598" spans="1:17" ht="15">
      <c r="A598" s="116">
        <v>814196</v>
      </c>
      <c r="B598" s="75" t="s">
        <v>3443</v>
      </c>
      <c r="C598" s="105">
        <v>555.46</v>
      </c>
      <c r="D598" s="143"/>
      <c r="E598" s="107" t="s">
        <v>0</v>
      </c>
      <c r="F598" s="108">
        <v>60</v>
      </c>
      <c r="G598" s="108">
        <v>4</v>
      </c>
      <c r="H598" s="108">
        <v>4</v>
      </c>
      <c r="I598" s="109">
        <v>15.9</v>
      </c>
      <c r="J598" s="109">
        <v>14.8</v>
      </c>
      <c r="K598" s="110">
        <v>0.03</v>
      </c>
      <c r="L598" s="111">
        <v>6901800723578</v>
      </c>
      <c r="M598" s="112"/>
      <c r="N598" s="113">
        <f t="shared" si="48"/>
        <v>0</v>
      </c>
      <c r="O598" s="109">
        <f t="shared" si="49"/>
        <v>0</v>
      </c>
      <c r="P598" s="109">
        <f t="shared" si="50"/>
        <v>0</v>
      </c>
      <c r="Q598" s="177">
        <f t="shared" si="51"/>
        <v>0</v>
      </c>
    </row>
    <row r="599" spans="1:17" ht="15">
      <c r="A599" s="116">
        <v>814197</v>
      </c>
      <c r="B599" s="75" t="s">
        <v>3444</v>
      </c>
      <c r="C599" s="105">
        <v>555.46</v>
      </c>
      <c r="D599" s="143"/>
      <c r="E599" s="107" t="s">
        <v>0</v>
      </c>
      <c r="F599" s="108">
        <v>60</v>
      </c>
      <c r="G599" s="108">
        <v>4</v>
      </c>
      <c r="H599" s="108">
        <v>4</v>
      </c>
      <c r="I599" s="109">
        <v>15.79</v>
      </c>
      <c r="J599" s="109">
        <v>14.69</v>
      </c>
      <c r="K599" s="110">
        <v>0.03</v>
      </c>
      <c r="L599" s="111">
        <v>6901800723585</v>
      </c>
      <c r="M599" s="112"/>
      <c r="N599" s="113">
        <f t="shared" si="48"/>
        <v>0</v>
      </c>
      <c r="O599" s="109">
        <f t="shared" si="49"/>
        <v>0</v>
      </c>
      <c r="P599" s="109">
        <f t="shared" si="50"/>
        <v>0</v>
      </c>
      <c r="Q599" s="177">
        <f t="shared" si="51"/>
        <v>0</v>
      </c>
    </row>
    <row r="600" spans="1:17" ht="15">
      <c r="A600" s="116">
        <v>814198</v>
      </c>
      <c r="B600" s="75" t="s">
        <v>3445</v>
      </c>
      <c r="C600" s="105">
        <v>560.98</v>
      </c>
      <c r="D600" s="143"/>
      <c r="E600" s="107" t="s">
        <v>0</v>
      </c>
      <c r="F600" s="108">
        <v>60</v>
      </c>
      <c r="G600" s="108">
        <v>4</v>
      </c>
      <c r="H600" s="108">
        <v>4</v>
      </c>
      <c r="I600" s="109">
        <v>15.65</v>
      </c>
      <c r="J600" s="109">
        <v>14.54</v>
      </c>
      <c r="K600" s="110">
        <v>0.03</v>
      </c>
      <c r="L600" s="111">
        <v>6901800723592</v>
      </c>
      <c r="M600" s="112"/>
      <c r="N600" s="113">
        <f t="shared" si="48"/>
        <v>0</v>
      </c>
      <c r="O600" s="109">
        <f t="shared" si="49"/>
        <v>0</v>
      </c>
      <c r="P600" s="109">
        <f t="shared" si="50"/>
        <v>0</v>
      </c>
      <c r="Q600" s="177">
        <f t="shared" si="51"/>
        <v>0</v>
      </c>
    </row>
    <row r="601" spans="1:17" ht="15">
      <c r="A601" s="116">
        <v>814199</v>
      </c>
      <c r="B601" s="75" t="s">
        <v>3446</v>
      </c>
      <c r="C601" s="105">
        <v>560.66999999999996</v>
      </c>
      <c r="D601" s="143"/>
      <c r="E601" s="107" t="s">
        <v>0</v>
      </c>
      <c r="F601" s="108">
        <v>60</v>
      </c>
      <c r="G601" s="108">
        <v>4</v>
      </c>
      <c r="H601" s="108">
        <v>4</v>
      </c>
      <c r="I601" s="109">
        <v>16.12</v>
      </c>
      <c r="J601" s="109">
        <v>15.01</v>
      </c>
      <c r="K601" s="110">
        <v>0.03</v>
      </c>
      <c r="L601" s="111">
        <v>6901800723608</v>
      </c>
      <c r="M601" s="112"/>
      <c r="N601" s="113">
        <f t="shared" si="48"/>
        <v>0</v>
      </c>
      <c r="O601" s="109">
        <f t="shared" si="49"/>
        <v>0</v>
      </c>
      <c r="P601" s="109">
        <f t="shared" si="50"/>
        <v>0</v>
      </c>
      <c r="Q601" s="177">
        <f t="shared" si="51"/>
        <v>0</v>
      </c>
    </row>
    <row r="602" spans="1:17" ht="15">
      <c r="A602" s="116">
        <v>814200</v>
      </c>
      <c r="B602" s="75" t="s">
        <v>3447</v>
      </c>
      <c r="C602" s="105">
        <v>580.12</v>
      </c>
      <c r="D602" s="143"/>
      <c r="E602" s="107" t="s">
        <v>0</v>
      </c>
      <c r="F602" s="108">
        <v>60</v>
      </c>
      <c r="G602" s="108">
        <v>4</v>
      </c>
      <c r="H602" s="108">
        <v>4</v>
      </c>
      <c r="I602" s="109">
        <v>15.94</v>
      </c>
      <c r="J602" s="109">
        <v>14.83</v>
      </c>
      <c r="K602" s="110">
        <v>0.03</v>
      </c>
      <c r="L602" s="111">
        <v>6901800723615</v>
      </c>
      <c r="M602" s="112"/>
      <c r="N602" s="113">
        <f t="shared" si="48"/>
        <v>0</v>
      </c>
      <c r="O602" s="109">
        <f t="shared" si="49"/>
        <v>0</v>
      </c>
      <c r="P602" s="109">
        <f t="shared" si="50"/>
        <v>0</v>
      </c>
      <c r="Q602" s="177">
        <f t="shared" si="51"/>
        <v>0</v>
      </c>
    </row>
    <row r="603" spans="1:17" ht="15">
      <c r="A603" s="116">
        <v>814201</v>
      </c>
      <c r="B603" s="75" t="s">
        <v>3448</v>
      </c>
      <c r="C603" s="105">
        <v>580.12</v>
      </c>
      <c r="D603" s="143"/>
      <c r="E603" s="107" t="s">
        <v>0</v>
      </c>
      <c r="F603" s="108">
        <v>60</v>
      </c>
      <c r="G603" s="108">
        <v>4</v>
      </c>
      <c r="H603" s="108">
        <v>4</v>
      </c>
      <c r="I603" s="109">
        <v>16.399999999999999</v>
      </c>
      <c r="J603" s="109">
        <v>15.3</v>
      </c>
      <c r="K603" s="110">
        <v>0.03</v>
      </c>
      <c r="L603" s="111">
        <v>6901800723622</v>
      </c>
      <c r="M603" s="112"/>
      <c r="N603" s="113">
        <f t="shared" si="48"/>
        <v>0</v>
      </c>
      <c r="O603" s="109">
        <f t="shared" si="49"/>
        <v>0</v>
      </c>
      <c r="P603" s="109">
        <f t="shared" si="50"/>
        <v>0</v>
      </c>
      <c r="Q603" s="177">
        <f t="shared" si="51"/>
        <v>0</v>
      </c>
    </row>
    <row r="604" spans="1:17" ht="15">
      <c r="A604" s="116">
        <v>814202</v>
      </c>
      <c r="B604" s="75" t="s">
        <v>3449</v>
      </c>
      <c r="C604" s="105">
        <v>607.86</v>
      </c>
      <c r="D604" s="143"/>
      <c r="E604" s="107" t="s">
        <v>0</v>
      </c>
      <c r="F604" s="108">
        <v>60</v>
      </c>
      <c r="G604" s="108">
        <v>4</v>
      </c>
      <c r="H604" s="108">
        <v>4</v>
      </c>
      <c r="I604" s="109">
        <v>16.73</v>
      </c>
      <c r="J604" s="109">
        <v>15.62</v>
      </c>
      <c r="K604" s="110">
        <v>0.03</v>
      </c>
      <c r="L604" s="111">
        <v>6901800723639</v>
      </c>
      <c r="M604" s="112"/>
      <c r="N604" s="113">
        <f t="shared" si="48"/>
        <v>0</v>
      </c>
      <c r="O604" s="109">
        <f t="shared" si="49"/>
        <v>0</v>
      </c>
      <c r="P604" s="109">
        <f t="shared" si="50"/>
        <v>0</v>
      </c>
      <c r="Q604" s="177">
        <f t="shared" si="51"/>
        <v>0</v>
      </c>
    </row>
    <row r="605" spans="1:17" ht="15">
      <c r="A605" s="116">
        <v>814268</v>
      </c>
      <c r="B605" s="75" t="s">
        <v>3450</v>
      </c>
      <c r="C605" s="105">
        <v>780.34</v>
      </c>
      <c r="D605" s="143"/>
      <c r="E605" s="107" t="s">
        <v>0</v>
      </c>
      <c r="F605" s="108">
        <v>45</v>
      </c>
      <c r="G605" s="108">
        <v>3</v>
      </c>
      <c r="H605" s="108">
        <v>3</v>
      </c>
      <c r="I605" s="109">
        <v>15.67</v>
      </c>
      <c r="J605" s="109">
        <v>14.57</v>
      </c>
      <c r="K605" s="110">
        <v>0.03</v>
      </c>
      <c r="L605" s="111">
        <v>6901800724292</v>
      </c>
      <c r="M605" s="112"/>
      <c r="N605" s="113">
        <f t="shared" si="48"/>
        <v>0</v>
      </c>
      <c r="O605" s="109">
        <f t="shared" si="49"/>
        <v>0</v>
      </c>
      <c r="P605" s="109">
        <f t="shared" si="50"/>
        <v>0</v>
      </c>
      <c r="Q605" s="177">
        <f t="shared" si="51"/>
        <v>0</v>
      </c>
    </row>
    <row r="606" spans="1:17" ht="15">
      <c r="A606" s="116">
        <v>814269</v>
      </c>
      <c r="B606" s="75" t="s">
        <v>3451</v>
      </c>
      <c r="C606" s="105">
        <v>780.34</v>
      </c>
      <c r="D606" s="143"/>
      <c r="E606" s="107" t="s">
        <v>0</v>
      </c>
      <c r="F606" s="108">
        <v>45</v>
      </c>
      <c r="G606" s="108">
        <v>3</v>
      </c>
      <c r="H606" s="108">
        <v>3</v>
      </c>
      <c r="I606" s="109">
        <v>15.96</v>
      </c>
      <c r="J606" s="109">
        <v>14.86</v>
      </c>
      <c r="K606" s="110">
        <v>0.03</v>
      </c>
      <c r="L606" s="111">
        <v>6901800724308</v>
      </c>
      <c r="M606" s="112"/>
      <c r="N606" s="113">
        <f t="shared" si="48"/>
        <v>0</v>
      </c>
      <c r="O606" s="109">
        <f t="shared" si="49"/>
        <v>0</v>
      </c>
      <c r="P606" s="109">
        <f t="shared" si="50"/>
        <v>0</v>
      </c>
      <c r="Q606" s="177">
        <f t="shared" si="51"/>
        <v>0</v>
      </c>
    </row>
    <row r="607" spans="1:17" ht="15">
      <c r="A607" s="116">
        <v>814270</v>
      </c>
      <c r="B607" s="75" t="s">
        <v>3452</v>
      </c>
      <c r="C607" s="105">
        <v>780.34</v>
      </c>
      <c r="D607" s="143"/>
      <c r="E607" s="107" t="s">
        <v>0</v>
      </c>
      <c r="F607" s="108">
        <v>45</v>
      </c>
      <c r="G607" s="108">
        <v>3</v>
      </c>
      <c r="H607" s="108">
        <v>3</v>
      </c>
      <c r="I607" s="109">
        <v>16.29</v>
      </c>
      <c r="J607" s="109">
        <v>15.18</v>
      </c>
      <c r="K607" s="110">
        <v>0.03</v>
      </c>
      <c r="L607" s="111">
        <v>6901800724315</v>
      </c>
      <c r="M607" s="112"/>
      <c r="N607" s="113">
        <f t="shared" si="48"/>
        <v>0</v>
      </c>
      <c r="O607" s="109">
        <f t="shared" si="49"/>
        <v>0</v>
      </c>
      <c r="P607" s="109">
        <f t="shared" si="50"/>
        <v>0</v>
      </c>
      <c r="Q607" s="177">
        <f t="shared" si="51"/>
        <v>0</v>
      </c>
    </row>
    <row r="608" spans="1:17" ht="15">
      <c r="A608" s="116">
        <v>814271</v>
      </c>
      <c r="B608" s="75" t="s">
        <v>3453</v>
      </c>
      <c r="C608" s="105">
        <v>780.34</v>
      </c>
      <c r="D608" s="143"/>
      <c r="E608" s="107" t="s">
        <v>0</v>
      </c>
      <c r="F608" s="108">
        <v>45</v>
      </c>
      <c r="G608" s="108">
        <v>3</v>
      </c>
      <c r="H608" s="108">
        <v>3</v>
      </c>
      <c r="I608" s="109">
        <v>15.96</v>
      </c>
      <c r="J608" s="109">
        <v>14.86</v>
      </c>
      <c r="K608" s="110">
        <v>0.03</v>
      </c>
      <c r="L608" s="111">
        <v>6901800724322</v>
      </c>
      <c r="M608" s="112"/>
      <c r="N608" s="113">
        <f t="shared" si="48"/>
        <v>0</v>
      </c>
      <c r="O608" s="109">
        <f t="shared" si="49"/>
        <v>0</v>
      </c>
      <c r="P608" s="109">
        <f t="shared" si="50"/>
        <v>0</v>
      </c>
      <c r="Q608" s="177">
        <f t="shared" si="51"/>
        <v>0</v>
      </c>
    </row>
    <row r="609" spans="1:17" ht="15">
      <c r="A609" s="116">
        <v>814272</v>
      </c>
      <c r="B609" s="75" t="s">
        <v>3454</v>
      </c>
      <c r="C609" s="105">
        <v>780.34</v>
      </c>
      <c r="D609" s="143"/>
      <c r="E609" s="107" t="s">
        <v>0</v>
      </c>
      <c r="F609" s="108">
        <v>45</v>
      </c>
      <c r="G609" s="108">
        <v>3</v>
      </c>
      <c r="H609" s="108">
        <v>3</v>
      </c>
      <c r="I609" s="109">
        <v>15.82</v>
      </c>
      <c r="J609" s="109">
        <v>14.72</v>
      </c>
      <c r="K609" s="110">
        <v>0.03</v>
      </c>
      <c r="L609" s="111">
        <v>6901800724339</v>
      </c>
      <c r="M609" s="112"/>
      <c r="N609" s="113">
        <f t="shared" si="48"/>
        <v>0</v>
      </c>
      <c r="O609" s="109">
        <f t="shared" si="49"/>
        <v>0</v>
      </c>
      <c r="P609" s="109">
        <f t="shared" si="50"/>
        <v>0</v>
      </c>
      <c r="Q609" s="177">
        <f t="shared" si="51"/>
        <v>0</v>
      </c>
    </row>
    <row r="610" spans="1:17" ht="15">
      <c r="A610" s="116">
        <v>814273</v>
      </c>
      <c r="B610" s="75" t="s">
        <v>3455</v>
      </c>
      <c r="C610" s="105">
        <v>713.54</v>
      </c>
      <c r="D610" s="143"/>
      <c r="E610" s="107" t="s">
        <v>0</v>
      </c>
      <c r="F610" s="108">
        <v>45</v>
      </c>
      <c r="G610" s="108">
        <v>3</v>
      </c>
      <c r="H610" s="108">
        <v>3</v>
      </c>
      <c r="I610" s="109">
        <v>14.67</v>
      </c>
      <c r="J610" s="109">
        <v>13.56</v>
      </c>
      <c r="K610" s="110">
        <v>0.03</v>
      </c>
      <c r="L610" s="111">
        <v>6901800724346</v>
      </c>
      <c r="M610" s="112"/>
      <c r="N610" s="113">
        <f t="shared" si="48"/>
        <v>0</v>
      </c>
      <c r="O610" s="109">
        <f t="shared" si="49"/>
        <v>0</v>
      </c>
      <c r="P610" s="109">
        <f t="shared" si="50"/>
        <v>0</v>
      </c>
      <c r="Q610" s="177">
        <f t="shared" si="51"/>
        <v>0</v>
      </c>
    </row>
    <row r="611" spans="1:17" ht="15">
      <c r="A611" s="116">
        <v>814274</v>
      </c>
      <c r="B611" s="75" t="s">
        <v>3456</v>
      </c>
      <c r="C611" s="105">
        <v>734.08</v>
      </c>
      <c r="D611" s="143"/>
      <c r="E611" s="107" t="s">
        <v>0</v>
      </c>
      <c r="F611" s="108">
        <v>45</v>
      </c>
      <c r="G611" s="108">
        <v>3</v>
      </c>
      <c r="H611" s="108">
        <v>3</v>
      </c>
      <c r="I611" s="109">
        <v>15.89</v>
      </c>
      <c r="J611" s="109">
        <v>14.79</v>
      </c>
      <c r="K611" s="110">
        <v>0.03</v>
      </c>
      <c r="L611" s="111">
        <v>6901800724353</v>
      </c>
      <c r="M611" s="112"/>
      <c r="N611" s="113">
        <f t="shared" si="48"/>
        <v>0</v>
      </c>
      <c r="O611" s="109">
        <f t="shared" si="49"/>
        <v>0</v>
      </c>
      <c r="P611" s="109">
        <f t="shared" si="50"/>
        <v>0</v>
      </c>
      <c r="Q611" s="177">
        <f t="shared" si="51"/>
        <v>0</v>
      </c>
    </row>
    <row r="612" spans="1:17" ht="15">
      <c r="A612" s="116">
        <v>814275</v>
      </c>
      <c r="B612" s="75" t="s">
        <v>3457</v>
      </c>
      <c r="C612" s="105">
        <v>734.08</v>
      </c>
      <c r="D612" s="143"/>
      <c r="E612" s="107" t="s">
        <v>0</v>
      </c>
      <c r="F612" s="108">
        <v>45</v>
      </c>
      <c r="G612" s="108">
        <v>3</v>
      </c>
      <c r="H612" s="108">
        <v>3</v>
      </c>
      <c r="I612" s="109">
        <v>15.78</v>
      </c>
      <c r="J612" s="109">
        <v>14.68</v>
      </c>
      <c r="K612" s="110">
        <v>0.03</v>
      </c>
      <c r="L612" s="111">
        <v>6901800724360</v>
      </c>
      <c r="M612" s="112"/>
      <c r="N612" s="113">
        <f t="shared" si="48"/>
        <v>0</v>
      </c>
      <c r="O612" s="109">
        <f t="shared" si="49"/>
        <v>0</v>
      </c>
      <c r="P612" s="109">
        <f t="shared" si="50"/>
        <v>0</v>
      </c>
      <c r="Q612" s="177">
        <f t="shared" si="51"/>
        <v>0</v>
      </c>
    </row>
    <row r="613" spans="1:17" ht="15">
      <c r="A613" s="116">
        <v>814276</v>
      </c>
      <c r="B613" s="75" t="s">
        <v>3458</v>
      </c>
      <c r="C613" s="105">
        <v>745.11</v>
      </c>
      <c r="D613" s="143"/>
      <c r="E613" s="107" t="s">
        <v>0</v>
      </c>
      <c r="F613" s="108">
        <v>45</v>
      </c>
      <c r="G613" s="108">
        <v>3</v>
      </c>
      <c r="H613" s="108">
        <v>3</v>
      </c>
      <c r="I613" s="109">
        <v>15.64</v>
      </c>
      <c r="J613" s="109">
        <v>14.54</v>
      </c>
      <c r="K613" s="110">
        <v>0.03</v>
      </c>
      <c r="L613" s="111">
        <v>6901800724377</v>
      </c>
      <c r="M613" s="112"/>
      <c r="N613" s="113">
        <f t="shared" si="48"/>
        <v>0</v>
      </c>
      <c r="O613" s="109">
        <f t="shared" si="49"/>
        <v>0</v>
      </c>
      <c r="P613" s="109">
        <f t="shared" si="50"/>
        <v>0</v>
      </c>
      <c r="Q613" s="177">
        <f t="shared" si="51"/>
        <v>0</v>
      </c>
    </row>
    <row r="614" spans="1:17" ht="15">
      <c r="A614" s="116">
        <v>814277</v>
      </c>
      <c r="B614" s="75" t="s">
        <v>3459</v>
      </c>
      <c r="C614" s="105">
        <v>745.11</v>
      </c>
      <c r="D614" s="143"/>
      <c r="E614" s="107" t="s">
        <v>0</v>
      </c>
      <c r="F614" s="108">
        <v>45</v>
      </c>
      <c r="G614" s="108">
        <v>3</v>
      </c>
      <c r="H614" s="108">
        <v>3</v>
      </c>
      <c r="I614" s="109">
        <v>16.11</v>
      </c>
      <c r="J614" s="109">
        <v>15</v>
      </c>
      <c r="K614" s="110">
        <v>0.03</v>
      </c>
      <c r="L614" s="111">
        <v>6901800724384</v>
      </c>
      <c r="M614" s="112"/>
      <c r="N614" s="113">
        <f t="shared" si="48"/>
        <v>0</v>
      </c>
      <c r="O614" s="109">
        <f t="shared" si="49"/>
        <v>0</v>
      </c>
      <c r="P614" s="109">
        <f t="shared" si="50"/>
        <v>0</v>
      </c>
      <c r="Q614" s="177">
        <f t="shared" si="51"/>
        <v>0</v>
      </c>
    </row>
    <row r="615" spans="1:17" ht="15">
      <c r="A615" s="116">
        <v>814278</v>
      </c>
      <c r="B615" s="75" t="s">
        <v>3460</v>
      </c>
      <c r="C615" s="105">
        <v>745.11</v>
      </c>
      <c r="D615" s="143"/>
      <c r="E615" s="107" t="s">
        <v>0</v>
      </c>
      <c r="F615" s="108">
        <v>45</v>
      </c>
      <c r="G615" s="108">
        <v>3</v>
      </c>
      <c r="H615" s="108">
        <v>3</v>
      </c>
      <c r="I615" s="109">
        <v>15.93</v>
      </c>
      <c r="J615" s="109">
        <v>14.82</v>
      </c>
      <c r="K615" s="110">
        <v>0.03</v>
      </c>
      <c r="L615" s="111">
        <v>6901800724391</v>
      </c>
      <c r="M615" s="112"/>
      <c r="N615" s="113">
        <f t="shared" si="48"/>
        <v>0</v>
      </c>
      <c r="O615" s="109">
        <f t="shared" si="49"/>
        <v>0</v>
      </c>
      <c r="P615" s="109">
        <f t="shared" si="50"/>
        <v>0</v>
      </c>
      <c r="Q615" s="177">
        <f t="shared" si="51"/>
        <v>0</v>
      </c>
    </row>
    <row r="616" spans="1:17" ht="15">
      <c r="A616" s="116">
        <v>814279</v>
      </c>
      <c r="B616" s="75" t="s">
        <v>3461</v>
      </c>
      <c r="C616" s="105">
        <v>804.85</v>
      </c>
      <c r="D616" s="143"/>
      <c r="E616" s="107" t="s">
        <v>0</v>
      </c>
      <c r="F616" s="108">
        <v>45</v>
      </c>
      <c r="G616" s="108">
        <v>3</v>
      </c>
      <c r="H616" s="108">
        <v>3</v>
      </c>
      <c r="I616" s="109">
        <v>16.39</v>
      </c>
      <c r="J616" s="109">
        <v>15.29</v>
      </c>
      <c r="K616" s="110">
        <v>0.03</v>
      </c>
      <c r="L616" s="111">
        <v>6901800724407</v>
      </c>
      <c r="M616" s="112"/>
      <c r="N616" s="113">
        <f t="shared" si="48"/>
        <v>0</v>
      </c>
      <c r="O616" s="109">
        <f t="shared" si="49"/>
        <v>0</v>
      </c>
      <c r="P616" s="109">
        <f t="shared" si="50"/>
        <v>0</v>
      </c>
      <c r="Q616" s="177">
        <f t="shared" si="51"/>
        <v>0</v>
      </c>
    </row>
    <row r="617" spans="1:17" ht="15">
      <c r="A617" s="116">
        <v>814280</v>
      </c>
      <c r="B617" s="75" t="s">
        <v>3462</v>
      </c>
      <c r="C617" s="105">
        <v>804.85</v>
      </c>
      <c r="D617" s="143"/>
      <c r="E617" s="107" t="s">
        <v>0</v>
      </c>
      <c r="F617" s="108">
        <v>45</v>
      </c>
      <c r="G617" s="108">
        <v>3</v>
      </c>
      <c r="H617" s="108">
        <v>3</v>
      </c>
      <c r="I617" s="109">
        <v>16.72</v>
      </c>
      <c r="J617" s="109">
        <v>15.61</v>
      </c>
      <c r="K617" s="110">
        <v>0.03</v>
      </c>
      <c r="L617" s="111">
        <v>6901800724414</v>
      </c>
      <c r="M617" s="112"/>
      <c r="N617" s="113">
        <f t="shared" si="48"/>
        <v>0</v>
      </c>
      <c r="O617" s="109">
        <f t="shared" si="49"/>
        <v>0</v>
      </c>
      <c r="P617" s="109">
        <f t="shared" si="50"/>
        <v>0</v>
      </c>
      <c r="Q617" s="177">
        <f t="shared" si="51"/>
        <v>0</v>
      </c>
    </row>
    <row r="618" spans="1:17" ht="15.75">
      <c r="A618" s="344" t="s">
        <v>3463</v>
      </c>
      <c r="B618" s="345"/>
      <c r="C618" s="345"/>
      <c r="D618" s="345"/>
      <c r="E618" s="356"/>
      <c r="F618" s="356"/>
      <c r="G618" s="356"/>
      <c r="H618" s="356"/>
      <c r="I618" s="356"/>
      <c r="J618" s="356"/>
      <c r="K618" s="356"/>
      <c r="L618" s="356"/>
      <c r="M618" s="356"/>
      <c r="N618" s="356"/>
      <c r="O618" s="356"/>
      <c r="P618" s="356"/>
      <c r="Q618" s="144"/>
    </row>
    <row r="619" spans="1:17" ht="15">
      <c r="A619" s="116">
        <v>814008</v>
      </c>
      <c r="B619" s="75" t="s">
        <v>3464</v>
      </c>
      <c r="C619" s="105">
        <v>185.82</v>
      </c>
      <c r="D619" s="143"/>
      <c r="E619" s="107" t="s">
        <v>0</v>
      </c>
      <c r="F619" s="108">
        <v>180</v>
      </c>
      <c r="G619" s="108">
        <v>12</v>
      </c>
      <c r="H619" s="108">
        <v>12</v>
      </c>
      <c r="I619" s="109">
        <v>15.47</v>
      </c>
      <c r="J619" s="109">
        <v>14.36</v>
      </c>
      <c r="K619" s="110">
        <v>0.03</v>
      </c>
      <c r="L619" s="111">
        <v>6901800721697</v>
      </c>
      <c r="M619" s="112"/>
      <c r="N619" s="113">
        <f t="shared" ref="N619:N670" si="52">C619*M619</f>
        <v>0</v>
      </c>
      <c r="O619" s="109">
        <f t="shared" ref="O619:O670" si="53">I619/F619*M619</f>
        <v>0</v>
      </c>
      <c r="P619" s="109">
        <f t="shared" ref="P619:P670" si="54">J619/F619*M619</f>
        <v>0</v>
      </c>
      <c r="Q619" s="177">
        <f t="shared" ref="Q619:Q670" si="55">K619/F619*M619</f>
        <v>0</v>
      </c>
    </row>
    <row r="620" spans="1:17" ht="15">
      <c r="A620" s="116">
        <v>814009</v>
      </c>
      <c r="B620" s="75" t="s">
        <v>3465</v>
      </c>
      <c r="C620" s="105">
        <v>185.82</v>
      </c>
      <c r="D620" s="143"/>
      <c r="E620" s="107" t="s">
        <v>0</v>
      </c>
      <c r="F620" s="108">
        <v>180</v>
      </c>
      <c r="G620" s="108">
        <v>12</v>
      </c>
      <c r="H620" s="108">
        <v>12</v>
      </c>
      <c r="I620" s="109">
        <v>15.76</v>
      </c>
      <c r="J620" s="109">
        <v>14.65</v>
      </c>
      <c r="K620" s="110">
        <v>0.03</v>
      </c>
      <c r="L620" s="111">
        <v>6901800721703</v>
      </c>
      <c r="M620" s="112"/>
      <c r="N620" s="113">
        <f t="shared" si="52"/>
        <v>0</v>
      </c>
      <c r="O620" s="109">
        <f t="shared" si="53"/>
        <v>0</v>
      </c>
      <c r="P620" s="109">
        <f t="shared" si="54"/>
        <v>0</v>
      </c>
      <c r="Q620" s="177">
        <f t="shared" si="55"/>
        <v>0</v>
      </c>
    </row>
    <row r="621" spans="1:17" ht="15">
      <c r="A621" s="116">
        <v>814010</v>
      </c>
      <c r="B621" s="75" t="s">
        <v>3466</v>
      </c>
      <c r="C621" s="105">
        <v>185.82</v>
      </c>
      <c r="D621" s="143"/>
      <c r="E621" s="107" t="s">
        <v>0</v>
      </c>
      <c r="F621" s="108">
        <v>180</v>
      </c>
      <c r="G621" s="108">
        <v>12</v>
      </c>
      <c r="H621" s="108">
        <v>12</v>
      </c>
      <c r="I621" s="109">
        <v>16.079999999999998</v>
      </c>
      <c r="J621" s="109">
        <v>14.98</v>
      </c>
      <c r="K621" s="110">
        <v>0.03</v>
      </c>
      <c r="L621" s="111">
        <v>6901800721710</v>
      </c>
      <c r="M621" s="112"/>
      <c r="N621" s="113">
        <f t="shared" si="52"/>
        <v>0</v>
      </c>
      <c r="O621" s="109">
        <f t="shared" si="53"/>
        <v>0</v>
      </c>
      <c r="P621" s="109">
        <f t="shared" si="54"/>
        <v>0</v>
      </c>
      <c r="Q621" s="177">
        <f t="shared" si="55"/>
        <v>0</v>
      </c>
    </row>
    <row r="622" spans="1:17" ht="15">
      <c r="A622" s="116">
        <v>814011</v>
      </c>
      <c r="B622" s="75" t="s">
        <v>3467</v>
      </c>
      <c r="C622" s="105">
        <v>185.82</v>
      </c>
      <c r="D622" s="143"/>
      <c r="E622" s="107" t="s">
        <v>0</v>
      </c>
      <c r="F622" s="108">
        <v>180</v>
      </c>
      <c r="G622" s="108">
        <v>12</v>
      </c>
      <c r="H622" s="108">
        <v>12</v>
      </c>
      <c r="I622" s="109">
        <v>15.76</v>
      </c>
      <c r="J622" s="109">
        <v>14.65</v>
      </c>
      <c r="K622" s="110">
        <v>0.03</v>
      </c>
      <c r="L622" s="111">
        <v>6901800721727</v>
      </c>
      <c r="M622" s="112"/>
      <c r="N622" s="113">
        <f t="shared" si="52"/>
        <v>0</v>
      </c>
      <c r="O622" s="109">
        <f t="shared" si="53"/>
        <v>0</v>
      </c>
      <c r="P622" s="109">
        <f t="shared" si="54"/>
        <v>0</v>
      </c>
      <c r="Q622" s="177">
        <f t="shared" si="55"/>
        <v>0</v>
      </c>
    </row>
    <row r="623" spans="1:17" ht="15">
      <c r="A623" s="116">
        <v>814012</v>
      </c>
      <c r="B623" s="75" t="s">
        <v>3468</v>
      </c>
      <c r="C623" s="105">
        <v>181.07</v>
      </c>
      <c r="D623" s="143"/>
      <c r="E623" s="107" t="s">
        <v>0</v>
      </c>
      <c r="F623" s="108">
        <v>180</v>
      </c>
      <c r="G623" s="108">
        <v>12</v>
      </c>
      <c r="H623" s="108">
        <v>12</v>
      </c>
      <c r="I623" s="109">
        <v>15.61</v>
      </c>
      <c r="J623" s="109">
        <v>14.51</v>
      </c>
      <c r="K623" s="110">
        <v>0.03</v>
      </c>
      <c r="L623" s="111">
        <v>6901800721734</v>
      </c>
      <c r="M623" s="112"/>
      <c r="N623" s="113">
        <f t="shared" si="52"/>
        <v>0</v>
      </c>
      <c r="O623" s="109">
        <f t="shared" si="53"/>
        <v>0</v>
      </c>
      <c r="P623" s="109">
        <f t="shared" si="54"/>
        <v>0</v>
      </c>
      <c r="Q623" s="177">
        <f t="shared" si="55"/>
        <v>0</v>
      </c>
    </row>
    <row r="624" spans="1:17" ht="15">
      <c r="A624" s="116">
        <v>814013</v>
      </c>
      <c r="B624" s="75" t="s">
        <v>3469</v>
      </c>
      <c r="C624" s="105">
        <v>167.13</v>
      </c>
      <c r="D624" s="143"/>
      <c r="E624" s="107" t="s">
        <v>0</v>
      </c>
      <c r="F624" s="108">
        <v>180</v>
      </c>
      <c r="G624" s="108">
        <v>12</v>
      </c>
      <c r="H624" s="108">
        <v>12</v>
      </c>
      <c r="I624" s="109">
        <v>14.46</v>
      </c>
      <c r="J624" s="109">
        <v>13.36</v>
      </c>
      <c r="K624" s="110">
        <v>0.03</v>
      </c>
      <c r="L624" s="111">
        <v>6901800721741</v>
      </c>
      <c r="M624" s="112"/>
      <c r="N624" s="113">
        <f t="shared" si="52"/>
        <v>0</v>
      </c>
      <c r="O624" s="109">
        <f t="shared" si="53"/>
        <v>0</v>
      </c>
      <c r="P624" s="109">
        <f t="shared" si="54"/>
        <v>0</v>
      </c>
      <c r="Q624" s="177">
        <f t="shared" si="55"/>
        <v>0</v>
      </c>
    </row>
    <row r="625" spans="1:17" ht="15">
      <c r="A625" s="116">
        <v>814014</v>
      </c>
      <c r="B625" s="75" t="s">
        <v>3470</v>
      </c>
      <c r="C625" s="105">
        <v>167.13</v>
      </c>
      <c r="D625" s="143"/>
      <c r="E625" s="107" t="s">
        <v>0</v>
      </c>
      <c r="F625" s="108">
        <v>180</v>
      </c>
      <c r="G625" s="108">
        <v>12</v>
      </c>
      <c r="H625" s="108">
        <v>12</v>
      </c>
      <c r="I625" s="109">
        <v>15.68</v>
      </c>
      <c r="J625" s="109">
        <v>14.58</v>
      </c>
      <c r="K625" s="110">
        <v>0.03</v>
      </c>
      <c r="L625" s="111">
        <v>6901800721758</v>
      </c>
      <c r="M625" s="112"/>
      <c r="N625" s="113">
        <f t="shared" si="52"/>
        <v>0</v>
      </c>
      <c r="O625" s="109">
        <f t="shared" si="53"/>
        <v>0</v>
      </c>
      <c r="P625" s="109">
        <f t="shared" si="54"/>
        <v>0</v>
      </c>
      <c r="Q625" s="177">
        <f t="shared" si="55"/>
        <v>0</v>
      </c>
    </row>
    <row r="626" spans="1:17" ht="15">
      <c r="A626" s="116">
        <v>814015</v>
      </c>
      <c r="B626" s="75" t="s">
        <v>3471</v>
      </c>
      <c r="C626" s="105">
        <v>187.81</v>
      </c>
      <c r="D626" s="143"/>
      <c r="E626" s="107" t="s">
        <v>0</v>
      </c>
      <c r="F626" s="108">
        <v>180</v>
      </c>
      <c r="G626" s="108">
        <v>12</v>
      </c>
      <c r="H626" s="108">
        <v>12</v>
      </c>
      <c r="I626" s="109">
        <v>15.58</v>
      </c>
      <c r="J626" s="109">
        <v>14.47</v>
      </c>
      <c r="K626" s="110">
        <v>0.03</v>
      </c>
      <c r="L626" s="111">
        <v>6901800721765</v>
      </c>
      <c r="M626" s="112"/>
      <c r="N626" s="113">
        <f t="shared" si="52"/>
        <v>0</v>
      </c>
      <c r="O626" s="109">
        <f t="shared" si="53"/>
        <v>0</v>
      </c>
      <c r="P626" s="109">
        <f t="shared" si="54"/>
        <v>0</v>
      </c>
      <c r="Q626" s="177">
        <f t="shared" si="55"/>
        <v>0</v>
      </c>
    </row>
    <row r="627" spans="1:17" ht="15">
      <c r="A627" s="116">
        <v>814016</v>
      </c>
      <c r="B627" s="75" t="s">
        <v>3472</v>
      </c>
      <c r="C627" s="105">
        <v>187.81</v>
      </c>
      <c r="D627" s="143"/>
      <c r="E627" s="107" t="s">
        <v>0</v>
      </c>
      <c r="F627" s="108">
        <v>180</v>
      </c>
      <c r="G627" s="108">
        <v>12</v>
      </c>
      <c r="H627" s="108">
        <v>12</v>
      </c>
      <c r="I627" s="109">
        <v>15.43</v>
      </c>
      <c r="J627" s="109">
        <v>14.33</v>
      </c>
      <c r="K627" s="110">
        <v>0.03</v>
      </c>
      <c r="L627" s="111">
        <v>6901800721772</v>
      </c>
      <c r="M627" s="112"/>
      <c r="N627" s="113">
        <f t="shared" si="52"/>
        <v>0</v>
      </c>
      <c r="O627" s="109">
        <f t="shared" si="53"/>
        <v>0</v>
      </c>
      <c r="P627" s="109">
        <f t="shared" si="54"/>
        <v>0</v>
      </c>
      <c r="Q627" s="177">
        <f t="shared" si="55"/>
        <v>0</v>
      </c>
    </row>
    <row r="628" spans="1:17" ht="15">
      <c r="A628" s="116">
        <v>814017</v>
      </c>
      <c r="B628" s="75" t="s">
        <v>3473</v>
      </c>
      <c r="C628" s="105">
        <v>178.31</v>
      </c>
      <c r="D628" s="143"/>
      <c r="E628" s="107" t="s">
        <v>0</v>
      </c>
      <c r="F628" s="108">
        <v>180</v>
      </c>
      <c r="G628" s="108">
        <v>12</v>
      </c>
      <c r="H628" s="108">
        <v>12</v>
      </c>
      <c r="I628" s="109">
        <v>15.9</v>
      </c>
      <c r="J628" s="109">
        <v>14.8</v>
      </c>
      <c r="K628" s="110">
        <v>0.03</v>
      </c>
      <c r="L628" s="111">
        <v>6901800721789</v>
      </c>
      <c r="M628" s="112"/>
      <c r="N628" s="113">
        <f t="shared" si="52"/>
        <v>0</v>
      </c>
      <c r="O628" s="109">
        <f t="shared" si="53"/>
        <v>0</v>
      </c>
      <c r="P628" s="109">
        <f t="shared" si="54"/>
        <v>0</v>
      </c>
      <c r="Q628" s="177">
        <f t="shared" si="55"/>
        <v>0</v>
      </c>
    </row>
    <row r="629" spans="1:17" ht="15">
      <c r="A629" s="116">
        <v>814018</v>
      </c>
      <c r="B629" s="75" t="s">
        <v>3474</v>
      </c>
      <c r="C629" s="105">
        <v>178.31</v>
      </c>
      <c r="D629" s="143"/>
      <c r="E629" s="107" t="s">
        <v>0</v>
      </c>
      <c r="F629" s="108">
        <v>180</v>
      </c>
      <c r="G629" s="108">
        <v>12</v>
      </c>
      <c r="H629" s="108">
        <v>12</v>
      </c>
      <c r="I629" s="109">
        <v>15.72</v>
      </c>
      <c r="J629" s="109">
        <v>14.62</v>
      </c>
      <c r="K629" s="110">
        <v>0.03</v>
      </c>
      <c r="L629" s="111">
        <v>6901800721796</v>
      </c>
      <c r="M629" s="112"/>
      <c r="N629" s="113">
        <f t="shared" si="52"/>
        <v>0</v>
      </c>
      <c r="O629" s="109">
        <f t="shared" si="53"/>
        <v>0</v>
      </c>
      <c r="P629" s="109">
        <f t="shared" si="54"/>
        <v>0</v>
      </c>
      <c r="Q629" s="177">
        <f t="shared" si="55"/>
        <v>0</v>
      </c>
    </row>
    <row r="630" spans="1:17" ht="15">
      <c r="A630" s="116">
        <v>814019</v>
      </c>
      <c r="B630" s="75" t="s">
        <v>3475</v>
      </c>
      <c r="C630" s="105">
        <v>178.31</v>
      </c>
      <c r="D630" s="143"/>
      <c r="E630" s="107" t="s">
        <v>0</v>
      </c>
      <c r="F630" s="108">
        <v>180</v>
      </c>
      <c r="G630" s="108">
        <v>12</v>
      </c>
      <c r="H630" s="108">
        <v>12</v>
      </c>
      <c r="I630" s="109">
        <v>16.190000000000001</v>
      </c>
      <c r="J630" s="109">
        <v>15.08</v>
      </c>
      <c r="K630" s="110">
        <v>0.03</v>
      </c>
      <c r="L630" s="111">
        <v>6901800721802</v>
      </c>
      <c r="M630" s="112"/>
      <c r="N630" s="113">
        <f t="shared" si="52"/>
        <v>0</v>
      </c>
      <c r="O630" s="109">
        <f t="shared" si="53"/>
        <v>0</v>
      </c>
      <c r="P630" s="109">
        <f t="shared" si="54"/>
        <v>0</v>
      </c>
      <c r="Q630" s="177">
        <f t="shared" si="55"/>
        <v>0</v>
      </c>
    </row>
    <row r="631" spans="1:17" ht="15">
      <c r="A631" s="116">
        <v>814020</v>
      </c>
      <c r="B631" s="75" t="s">
        <v>3476</v>
      </c>
      <c r="C631" s="105">
        <v>181.16</v>
      </c>
      <c r="D631" s="143"/>
      <c r="E631" s="107" t="s">
        <v>0</v>
      </c>
      <c r="F631" s="108">
        <v>180</v>
      </c>
      <c r="G631" s="108">
        <v>12</v>
      </c>
      <c r="H631" s="108">
        <v>12</v>
      </c>
      <c r="I631" s="109">
        <v>16.510000000000002</v>
      </c>
      <c r="J631" s="109">
        <v>15.41</v>
      </c>
      <c r="K631" s="110">
        <v>0.03</v>
      </c>
      <c r="L631" s="111">
        <v>6901800721819</v>
      </c>
      <c r="M631" s="112"/>
      <c r="N631" s="113">
        <f t="shared" si="52"/>
        <v>0</v>
      </c>
      <c r="O631" s="109">
        <f t="shared" si="53"/>
        <v>0</v>
      </c>
      <c r="P631" s="109">
        <f t="shared" si="54"/>
        <v>0</v>
      </c>
      <c r="Q631" s="177">
        <f t="shared" si="55"/>
        <v>0</v>
      </c>
    </row>
    <row r="632" spans="1:17" ht="15">
      <c r="A632" s="116">
        <v>814086</v>
      </c>
      <c r="B632" s="75" t="s">
        <v>3477</v>
      </c>
      <c r="C632" s="105">
        <v>362.41</v>
      </c>
      <c r="D632" s="143"/>
      <c r="E632" s="107" t="s">
        <v>0</v>
      </c>
      <c r="F632" s="108">
        <v>90</v>
      </c>
      <c r="G632" s="108">
        <v>6</v>
      </c>
      <c r="H632" s="108">
        <v>6</v>
      </c>
      <c r="I632" s="109">
        <v>15.72</v>
      </c>
      <c r="J632" s="109">
        <v>14.62</v>
      </c>
      <c r="K632" s="110">
        <v>0.03</v>
      </c>
      <c r="L632" s="111">
        <v>6901800722472</v>
      </c>
      <c r="M632" s="112"/>
      <c r="N632" s="113">
        <f t="shared" si="52"/>
        <v>0</v>
      </c>
      <c r="O632" s="109">
        <f t="shared" si="53"/>
        <v>0</v>
      </c>
      <c r="P632" s="109">
        <f t="shared" si="54"/>
        <v>0</v>
      </c>
      <c r="Q632" s="177">
        <f t="shared" si="55"/>
        <v>0</v>
      </c>
    </row>
    <row r="633" spans="1:17" ht="15">
      <c r="A633" s="116">
        <v>814087</v>
      </c>
      <c r="B633" s="75" t="s">
        <v>3478</v>
      </c>
      <c r="C633" s="105">
        <v>362.41</v>
      </c>
      <c r="D633" s="143"/>
      <c r="E633" s="107" t="s">
        <v>0</v>
      </c>
      <c r="F633" s="108">
        <v>90</v>
      </c>
      <c r="G633" s="108">
        <v>6</v>
      </c>
      <c r="H633" s="108">
        <v>6</v>
      </c>
      <c r="I633" s="109">
        <v>16.010000000000002</v>
      </c>
      <c r="J633" s="109">
        <v>14.9</v>
      </c>
      <c r="K633" s="110">
        <v>0.03</v>
      </c>
      <c r="L633" s="111">
        <v>6901800722489</v>
      </c>
      <c r="M633" s="112"/>
      <c r="N633" s="113">
        <f t="shared" si="52"/>
        <v>0</v>
      </c>
      <c r="O633" s="109">
        <f t="shared" si="53"/>
        <v>0</v>
      </c>
      <c r="P633" s="109">
        <f t="shared" si="54"/>
        <v>0</v>
      </c>
      <c r="Q633" s="177">
        <f t="shared" si="55"/>
        <v>0</v>
      </c>
    </row>
    <row r="634" spans="1:17" ht="15">
      <c r="A634" s="116">
        <v>814088</v>
      </c>
      <c r="B634" s="75" t="s">
        <v>3479</v>
      </c>
      <c r="C634" s="105">
        <v>362.41</v>
      </c>
      <c r="D634" s="143"/>
      <c r="E634" s="107" t="s">
        <v>0</v>
      </c>
      <c r="F634" s="108">
        <v>90</v>
      </c>
      <c r="G634" s="108">
        <v>6</v>
      </c>
      <c r="H634" s="108">
        <v>6</v>
      </c>
      <c r="I634" s="109">
        <v>16.329999999999998</v>
      </c>
      <c r="J634" s="109">
        <v>15.23</v>
      </c>
      <c r="K634" s="110">
        <v>0.03</v>
      </c>
      <c r="L634" s="111">
        <v>6901800722496</v>
      </c>
      <c r="M634" s="112"/>
      <c r="N634" s="113">
        <f t="shared" si="52"/>
        <v>0</v>
      </c>
      <c r="O634" s="109">
        <f t="shared" si="53"/>
        <v>0</v>
      </c>
      <c r="P634" s="109">
        <f t="shared" si="54"/>
        <v>0</v>
      </c>
      <c r="Q634" s="177">
        <f t="shared" si="55"/>
        <v>0</v>
      </c>
    </row>
    <row r="635" spans="1:17" ht="15">
      <c r="A635" s="116">
        <v>814089</v>
      </c>
      <c r="B635" s="75" t="s">
        <v>3480</v>
      </c>
      <c r="C635" s="105">
        <v>362.41</v>
      </c>
      <c r="D635" s="143"/>
      <c r="E635" s="107" t="s">
        <v>0</v>
      </c>
      <c r="F635" s="108">
        <v>90</v>
      </c>
      <c r="G635" s="108">
        <v>6</v>
      </c>
      <c r="H635" s="108">
        <v>6</v>
      </c>
      <c r="I635" s="109">
        <v>16.010000000000002</v>
      </c>
      <c r="J635" s="109">
        <v>14.9</v>
      </c>
      <c r="K635" s="110">
        <v>0.03</v>
      </c>
      <c r="L635" s="111">
        <v>6901800722502</v>
      </c>
      <c r="M635" s="112"/>
      <c r="N635" s="113">
        <f t="shared" si="52"/>
        <v>0</v>
      </c>
      <c r="O635" s="109">
        <f t="shared" si="53"/>
        <v>0</v>
      </c>
      <c r="P635" s="109">
        <f t="shared" si="54"/>
        <v>0</v>
      </c>
      <c r="Q635" s="177">
        <f t="shared" si="55"/>
        <v>0</v>
      </c>
    </row>
    <row r="636" spans="1:17" ht="15">
      <c r="A636" s="116">
        <v>814090</v>
      </c>
      <c r="B636" s="75" t="s">
        <v>3481</v>
      </c>
      <c r="C636" s="105">
        <v>362.41</v>
      </c>
      <c r="D636" s="143"/>
      <c r="E636" s="107" t="s">
        <v>0</v>
      </c>
      <c r="F636" s="108">
        <v>90</v>
      </c>
      <c r="G636" s="108">
        <v>6</v>
      </c>
      <c r="H636" s="108">
        <v>6</v>
      </c>
      <c r="I636" s="109">
        <v>15.86</v>
      </c>
      <c r="J636" s="109">
        <v>14.76</v>
      </c>
      <c r="K636" s="110">
        <v>0.03</v>
      </c>
      <c r="L636" s="111">
        <v>6901800722519</v>
      </c>
      <c r="M636" s="112"/>
      <c r="N636" s="113">
        <f t="shared" si="52"/>
        <v>0</v>
      </c>
      <c r="O636" s="109">
        <f t="shared" si="53"/>
        <v>0</v>
      </c>
      <c r="P636" s="109">
        <f t="shared" si="54"/>
        <v>0</v>
      </c>
      <c r="Q636" s="177">
        <f t="shared" si="55"/>
        <v>0</v>
      </c>
    </row>
    <row r="637" spans="1:17" ht="15">
      <c r="A637" s="116">
        <v>814091</v>
      </c>
      <c r="B637" s="75" t="s">
        <v>3482</v>
      </c>
      <c r="C637" s="105">
        <v>362.41</v>
      </c>
      <c r="D637" s="143"/>
      <c r="E637" s="107" t="s">
        <v>0</v>
      </c>
      <c r="F637" s="108">
        <v>90</v>
      </c>
      <c r="G637" s="108">
        <v>6</v>
      </c>
      <c r="H637" s="108">
        <v>6</v>
      </c>
      <c r="I637" s="109">
        <v>14.71</v>
      </c>
      <c r="J637" s="109">
        <v>13.61</v>
      </c>
      <c r="K637" s="110">
        <v>0.03</v>
      </c>
      <c r="L637" s="111">
        <v>6901800722526</v>
      </c>
      <c r="M637" s="112"/>
      <c r="N637" s="113">
        <f t="shared" si="52"/>
        <v>0</v>
      </c>
      <c r="O637" s="109">
        <f t="shared" si="53"/>
        <v>0</v>
      </c>
      <c r="P637" s="109">
        <f t="shared" si="54"/>
        <v>0</v>
      </c>
      <c r="Q637" s="177">
        <f t="shared" si="55"/>
        <v>0</v>
      </c>
    </row>
    <row r="638" spans="1:17" ht="15">
      <c r="A638" s="116">
        <v>814092</v>
      </c>
      <c r="B638" s="75" t="s">
        <v>3483</v>
      </c>
      <c r="C638" s="105">
        <v>362.41</v>
      </c>
      <c r="D638" s="143"/>
      <c r="E638" s="107" t="s">
        <v>0</v>
      </c>
      <c r="F638" s="108">
        <v>90</v>
      </c>
      <c r="G638" s="108">
        <v>6</v>
      </c>
      <c r="H638" s="108">
        <v>6</v>
      </c>
      <c r="I638" s="109">
        <v>15.94</v>
      </c>
      <c r="J638" s="109">
        <v>14.83</v>
      </c>
      <c r="K638" s="110">
        <v>0.03</v>
      </c>
      <c r="L638" s="111">
        <v>6901800722533</v>
      </c>
      <c r="M638" s="112"/>
      <c r="N638" s="113">
        <f t="shared" si="52"/>
        <v>0</v>
      </c>
      <c r="O638" s="109">
        <f t="shared" si="53"/>
        <v>0</v>
      </c>
      <c r="P638" s="109">
        <f t="shared" si="54"/>
        <v>0</v>
      </c>
      <c r="Q638" s="177">
        <f t="shared" si="55"/>
        <v>0</v>
      </c>
    </row>
    <row r="639" spans="1:17" ht="15">
      <c r="A639" s="116">
        <v>814093</v>
      </c>
      <c r="B639" s="75" t="s">
        <v>3484</v>
      </c>
      <c r="C639" s="105">
        <v>362.41</v>
      </c>
      <c r="D639" s="143"/>
      <c r="E639" s="107" t="s">
        <v>0</v>
      </c>
      <c r="F639" s="108">
        <v>90</v>
      </c>
      <c r="G639" s="108">
        <v>6</v>
      </c>
      <c r="H639" s="108">
        <v>6</v>
      </c>
      <c r="I639" s="109">
        <v>15.83</v>
      </c>
      <c r="J639" s="109">
        <v>14.72</v>
      </c>
      <c r="K639" s="110">
        <v>0.03</v>
      </c>
      <c r="L639" s="111">
        <v>6901800722540</v>
      </c>
      <c r="M639" s="112"/>
      <c r="N639" s="113">
        <f t="shared" si="52"/>
        <v>0</v>
      </c>
      <c r="O639" s="109">
        <f t="shared" si="53"/>
        <v>0</v>
      </c>
      <c r="P639" s="109">
        <f t="shared" si="54"/>
        <v>0</v>
      </c>
      <c r="Q639" s="177">
        <f t="shared" si="55"/>
        <v>0</v>
      </c>
    </row>
    <row r="640" spans="1:17" ht="15">
      <c r="A640" s="116">
        <v>814094</v>
      </c>
      <c r="B640" s="75" t="s">
        <v>3485</v>
      </c>
      <c r="C640" s="105">
        <v>362.41</v>
      </c>
      <c r="D640" s="143"/>
      <c r="E640" s="107" t="s">
        <v>0</v>
      </c>
      <c r="F640" s="108">
        <v>90</v>
      </c>
      <c r="G640" s="108">
        <v>6</v>
      </c>
      <c r="H640" s="108">
        <v>6</v>
      </c>
      <c r="I640" s="109">
        <v>15.68</v>
      </c>
      <c r="J640" s="109">
        <v>14.58</v>
      </c>
      <c r="K640" s="110">
        <v>0.03</v>
      </c>
      <c r="L640" s="111">
        <v>6901800722557</v>
      </c>
      <c r="M640" s="112"/>
      <c r="N640" s="113">
        <f t="shared" si="52"/>
        <v>0</v>
      </c>
      <c r="O640" s="109">
        <f t="shared" si="53"/>
        <v>0</v>
      </c>
      <c r="P640" s="109">
        <f t="shared" si="54"/>
        <v>0</v>
      </c>
      <c r="Q640" s="177">
        <f t="shared" si="55"/>
        <v>0</v>
      </c>
    </row>
    <row r="641" spans="1:17" ht="15">
      <c r="A641" s="116">
        <v>814095</v>
      </c>
      <c r="B641" s="75" t="s">
        <v>3486</v>
      </c>
      <c r="C641" s="105">
        <v>362.41</v>
      </c>
      <c r="D641" s="143"/>
      <c r="E641" s="107" t="s">
        <v>0</v>
      </c>
      <c r="F641" s="108">
        <v>90</v>
      </c>
      <c r="G641" s="108">
        <v>6</v>
      </c>
      <c r="H641" s="108">
        <v>6</v>
      </c>
      <c r="I641" s="109">
        <v>16.149999999999999</v>
      </c>
      <c r="J641" s="109">
        <v>15.05</v>
      </c>
      <c r="K641" s="110">
        <v>0.03</v>
      </c>
      <c r="L641" s="111">
        <v>6901800722564</v>
      </c>
      <c r="M641" s="112"/>
      <c r="N641" s="113">
        <f t="shared" si="52"/>
        <v>0</v>
      </c>
      <c r="O641" s="109">
        <f t="shared" si="53"/>
        <v>0</v>
      </c>
      <c r="P641" s="109">
        <f t="shared" si="54"/>
        <v>0</v>
      </c>
      <c r="Q641" s="177">
        <f t="shared" si="55"/>
        <v>0</v>
      </c>
    </row>
    <row r="642" spans="1:17" ht="15">
      <c r="A642" s="116">
        <v>814096</v>
      </c>
      <c r="B642" s="75" t="s">
        <v>3487</v>
      </c>
      <c r="C642" s="105">
        <v>362.41</v>
      </c>
      <c r="D642" s="143"/>
      <c r="E642" s="107" t="s">
        <v>0</v>
      </c>
      <c r="F642" s="108">
        <v>90</v>
      </c>
      <c r="G642" s="108">
        <v>6</v>
      </c>
      <c r="H642" s="108">
        <v>6</v>
      </c>
      <c r="I642" s="109">
        <v>15.97</v>
      </c>
      <c r="J642" s="109">
        <v>14.87</v>
      </c>
      <c r="K642" s="110">
        <v>0.03</v>
      </c>
      <c r="L642" s="111">
        <v>6901800722571</v>
      </c>
      <c r="M642" s="112"/>
      <c r="N642" s="113">
        <f t="shared" si="52"/>
        <v>0</v>
      </c>
      <c r="O642" s="109">
        <f t="shared" si="53"/>
        <v>0</v>
      </c>
      <c r="P642" s="109">
        <f t="shared" si="54"/>
        <v>0</v>
      </c>
      <c r="Q642" s="177">
        <f t="shared" si="55"/>
        <v>0</v>
      </c>
    </row>
    <row r="643" spans="1:17" ht="15">
      <c r="A643" s="116">
        <v>814097</v>
      </c>
      <c r="B643" s="75" t="s">
        <v>3488</v>
      </c>
      <c r="C643" s="105">
        <v>390.93</v>
      </c>
      <c r="D643" s="143"/>
      <c r="E643" s="107" t="s">
        <v>0</v>
      </c>
      <c r="F643" s="108">
        <v>90</v>
      </c>
      <c r="G643" s="108">
        <v>6</v>
      </c>
      <c r="H643" s="108">
        <v>6</v>
      </c>
      <c r="I643" s="109">
        <v>16.440000000000001</v>
      </c>
      <c r="J643" s="109">
        <v>15.34</v>
      </c>
      <c r="K643" s="110">
        <v>0.03</v>
      </c>
      <c r="L643" s="111">
        <v>6901800722588</v>
      </c>
      <c r="M643" s="112"/>
      <c r="N643" s="113">
        <f t="shared" si="52"/>
        <v>0</v>
      </c>
      <c r="O643" s="109">
        <f t="shared" si="53"/>
        <v>0</v>
      </c>
      <c r="P643" s="109">
        <f t="shared" si="54"/>
        <v>0</v>
      </c>
      <c r="Q643" s="177">
        <f t="shared" si="55"/>
        <v>0</v>
      </c>
    </row>
    <row r="644" spans="1:17" ht="15">
      <c r="A644" s="116">
        <v>814098</v>
      </c>
      <c r="B644" s="75" t="s">
        <v>3489</v>
      </c>
      <c r="C644" s="105">
        <v>390.93</v>
      </c>
      <c r="D644" s="143"/>
      <c r="E644" s="107" t="s">
        <v>0</v>
      </c>
      <c r="F644" s="108">
        <v>90</v>
      </c>
      <c r="G644" s="108">
        <v>6</v>
      </c>
      <c r="H644" s="108">
        <v>6</v>
      </c>
      <c r="I644" s="109">
        <v>16.760000000000002</v>
      </c>
      <c r="J644" s="109">
        <v>15.66</v>
      </c>
      <c r="K644" s="110">
        <v>0.03</v>
      </c>
      <c r="L644" s="111">
        <v>6901800722595</v>
      </c>
      <c r="M644" s="112"/>
      <c r="N644" s="113">
        <f t="shared" si="52"/>
        <v>0</v>
      </c>
      <c r="O644" s="109">
        <f t="shared" si="53"/>
        <v>0</v>
      </c>
      <c r="P644" s="109">
        <f t="shared" si="54"/>
        <v>0</v>
      </c>
      <c r="Q644" s="177">
        <f t="shared" si="55"/>
        <v>0</v>
      </c>
    </row>
    <row r="645" spans="1:17" ht="15">
      <c r="A645" s="116">
        <v>814164</v>
      </c>
      <c r="B645" s="75" t="s">
        <v>3490</v>
      </c>
      <c r="C645" s="105">
        <v>590.08000000000004</v>
      </c>
      <c r="D645" s="143"/>
      <c r="E645" s="107" t="s">
        <v>0</v>
      </c>
      <c r="F645" s="108">
        <v>60</v>
      </c>
      <c r="G645" s="108">
        <v>4</v>
      </c>
      <c r="H645" s="108">
        <v>4</v>
      </c>
      <c r="I645" s="109">
        <v>15.68</v>
      </c>
      <c r="J645" s="109">
        <v>14.58</v>
      </c>
      <c r="K645" s="110">
        <v>0.03</v>
      </c>
      <c r="L645" s="111">
        <v>6901800723257</v>
      </c>
      <c r="M645" s="112"/>
      <c r="N645" s="113">
        <f t="shared" si="52"/>
        <v>0</v>
      </c>
      <c r="O645" s="109">
        <f t="shared" si="53"/>
        <v>0</v>
      </c>
      <c r="P645" s="109">
        <f t="shared" si="54"/>
        <v>0</v>
      </c>
      <c r="Q645" s="177">
        <f t="shared" si="55"/>
        <v>0</v>
      </c>
    </row>
    <row r="646" spans="1:17" ht="15">
      <c r="A646" s="116">
        <v>814165</v>
      </c>
      <c r="B646" s="75" t="s">
        <v>3491</v>
      </c>
      <c r="C646" s="105">
        <v>590.08000000000004</v>
      </c>
      <c r="D646" s="143"/>
      <c r="E646" s="107" t="s">
        <v>0</v>
      </c>
      <c r="F646" s="108">
        <v>60</v>
      </c>
      <c r="G646" s="108">
        <v>4</v>
      </c>
      <c r="H646" s="108">
        <v>4</v>
      </c>
      <c r="I646" s="109">
        <v>15.97</v>
      </c>
      <c r="J646" s="109">
        <v>14.87</v>
      </c>
      <c r="K646" s="110">
        <v>0.03</v>
      </c>
      <c r="L646" s="111">
        <v>6901800723264</v>
      </c>
      <c r="M646" s="112"/>
      <c r="N646" s="113">
        <f t="shared" si="52"/>
        <v>0</v>
      </c>
      <c r="O646" s="109">
        <f t="shared" si="53"/>
        <v>0</v>
      </c>
      <c r="P646" s="109">
        <f t="shared" si="54"/>
        <v>0</v>
      </c>
      <c r="Q646" s="177">
        <f t="shared" si="55"/>
        <v>0</v>
      </c>
    </row>
    <row r="647" spans="1:17" ht="15">
      <c r="A647" s="116">
        <v>814166</v>
      </c>
      <c r="B647" s="75" t="s">
        <v>3492</v>
      </c>
      <c r="C647" s="105">
        <v>590.08000000000004</v>
      </c>
      <c r="D647" s="143"/>
      <c r="E647" s="107" t="s">
        <v>0</v>
      </c>
      <c r="F647" s="108">
        <v>60</v>
      </c>
      <c r="G647" s="108">
        <v>4</v>
      </c>
      <c r="H647" s="108">
        <v>4</v>
      </c>
      <c r="I647" s="109">
        <v>16.3</v>
      </c>
      <c r="J647" s="109">
        <v>15.19</v>
      </c>
      <c r="K647" s="110">
        <v>0.03</v>
      </c>
      <c r="L647" s="111">
        <v>6901800723271</v>
      </c>
      <c r="M647" s="112"/>
      <c r="N647" s="113">
        <f t="shared" si="52"/>
        <v>0</v>
      </c>
      <c r="O647" s="109">
        <f t="shared" si="53"/>
        <v>0</v>
      </c>
      <c r="P647" s="109">
        <f t="shared" si="54"/>
        <v>0</v>
      </c>
      <c r="Q647" s="177">
        <f t="shared" si="55"/>
        <v>0</v>
      </c>
    </row>
    <row r="648" spans="1:17" ht="15">
      <c r="A648" s="116">
        <v>814167</v>
      </c>
      <c r="B648" s="75" t="s">
        <v>3493</v>
      </c>
      <c r="C648" s="105">
        <v>590.08000000000004</v>
      </c>
      <c r="D648" s="143"/>
      <c r="E648" s="107" t="s">
        <v>0</v>
      </c>
      <c r="F648" s="108">
        <v>60</v>
      </c>
      <c r="G648" s="108">
        <v>4</v>
      </c>
      <c r="H648" s="108">
        <v>4</v>
      </c>
      <c r="I648" s="109">
        <v>15.97</v>
      </c>
      <c r="J648" s="109">
        <v>14.87</v>
      </c>
      <c r="K648" s="110">
        <v>0.03</v>
      </c>
      <c r="L648" s="111">
        <v>6901800723288</v>
      </c>
      <c r="M648" s="112"/>
      <c r="N648" s="113">
        <f t="shared" si="52"/>
        <v>0</v>
      </c>
      <c r="O648" s="109">
        <f t="shared" si="53"/>
        <v>0</v>
      </c>
      <c r="P648" s="109">
        <f t="shared" si="54"/>
        <v>0</v>
      </c>
      <c r="Q648" s="177">
        <f t="shared" si="55"/>
        <v>0</v>
      </c>
    </row>
    <row r="649" spans="1:17" ht="15">
      <c r="A649" s="116">
        <v>814168</v>
      </c>
      <c r="B649" s="75" t="s">
        <v>3494</v>
      </c>
      <c r="C649" s="105">
        <v>590.08000000000004</v>
      </c>
      <c r="D649" s="143"/>
      <c r="E649" s="107" t="s">
        <v>0</v>
      </c>
      <c r="F649" s="108">
        <v>60</v>
      </c>
      <c r="G649" s="108">
        <v>4</v>
      </c>
      <c r="H649" s="108">
        <v>4</v>
      </c>
      <c r="I649" s="109">
        <v>15.83</v>
      </c>
      <c r="J649" s="109">
        <v>14.72</v>
      </c>
      <c r="K649" s="110">
        <v>0.03</v>
      </c>
      <c r="L649" s="111">
        <v>6901800723295</v>
      </c>
      <c r="M649" s="112"/>
      <c r="N649" s="113">
        <f t="shared" si="52"/>
        <v>0</v>
      </c>
      <c r="O649" s="109">
        <f t="shared" si="53"/>
        <v>0</v>
      </c>
      <c r="P649" s="109">
        <f t="shared" si="54"/>
        <v>0</v>
      </c>
      <c r="Q649" s="177">
        <f t="shared" si="55"/>
        <v>0</v>
      </c>
    </row>
    <row r="650" spans="1:17" ht="15">
      <c r="A650" s="116">
        <v>814169</v>
      </c>
      <c r="B650" s="75" t="s">
        <v>3495</v>
      </c>
      <c r="C650" s="105">
        <v>563.11</v>
      </c>
      <c r="D650" s="143"/>
      <c r="E650" s="107" t="s">
        <v>0</v>
      </c>
      <c r="F650" s="108">
        <v>60</v>
      </c>
      <c r="G650" s="108">
        <v>4</v>
      </c>
      <c r="H650" s="108">
        <v>4</v>
      </c>
      <c r="I650" s="109">
        <v>14.68</v>
      </c>
      <c r="J650" s="109">
        <v>13.57</v>
      </c>
      <c r="K650" s="110">
        <v>0.03</v>
      </c>
      <c r="L650" s="111">
        <v>6901800723301</v>
      </c>
      <c r="M650" s="112"/>
      <c r="N650" s="113">
        <f t="shared" si="52"/>
        <v>0</v>
      </c>
      <c r="O650" s="109">
        <f t="shared" si="53"/>
        <v>0</v>
      </c>
      <c r="P650" s="109">
        <f t="shared" si="54"/>
        <v>0</v>
      </c>
      <c r="Q650" s="177">
        <f t="shared" si="55"/>
        <v>0</v>
      </c>
    </row>
    <row r="651" spans="1:17" ht="15">
      <c r="A651" s="116">
        <v>814170</v>
      </c>
      <c r="B651" s="75" t="s">
        <v>3496</v>
      </c>
      <c r="C651" s="105">
        <v>563.11</v>
      </c>
      <c r="D651" s="143"/>
      <c r="E651" s="107" t="s">
        <v>0</v>
      </c>
      <c r="F651" s="108">
        <v>60</v>
      </c>
      <c r="G651" s="108">
        <v>4</v>
      </c>
      <c r="H651" s="108">
        <v>4</v>
      </c>
      <c r="I651" s="109">
        <v>15.9</v>
      </c>
      <c r="J651" s="109">
        <v>14.8</v>
      </c>
      <c r="K651" s="110">
        <v>0.03</v>
      </c>
      <c r="L651" s="111">
        <v>6901800723318</v>
      </c>
      <c r="M651" s="112"/>
      <c r="N651" s="113">
        <f t="shared" si="52"/>
        <v>0</v>
      </c>
      <c r="O651" s="109">
        <f t="shared" si="53"/>
        <v>0</v>
      </c>
      <c r="P651" s="109">
        <f t="shared" si="54"/>
        <v>0</v>
      </c>
      <c r="Q651" s="177">
        <f t="shared" si="55"/>
        <v>0</v>
      </c>
    </row>
    <row r="652" spans="1:17" ht="15">
      <c r="A652" s="116">
        <v>814171</v>
      </c>
      <c r="B652" s="75" t="s">
        <v>3497</v>
      </c>
      <c r="C652" s="105">
        <v>563.11</v>
      </c>
      <c r="D652" s="143"/>
      <c r="E652" s="107" t="s">
        <v>0</v>
      </c>
      <c r="F652" s="108">
        <v>60</v>
      </c>
      <c r="G652" s="108">
        <v>4</v>
      </c>
      <c r="H652" s="108">
        <v>4</v>
      </c>
      <c r="I652" s="109">
        <v>15.79</v>
      </c>
      <c r="J652" s="109">
        <v>14.69</v>
      </c>
      <c r="K652" s="110">
        <v>0.03</v>
      </c>
      <c r="L652" s="111">
        <v>6901800723325</v>
      </c>
      <c r="M652" s="112"/>
      <c r="N652" s="113">
        <f t="shared" si="52"/>
        <v>0</v>
      </c>
      <c r="O652" s="109">
        <f t="shared" si="53"/>
        <v>0</v>
      </c>
      <c r="P652" s="109">
        <f t="shared" si="54"/>
        <v>0</v>
      </c>
      <c r="Q652" s="177">
        <f t="shared" si="55"/>
        <v>0</v>
      </c>
    </row>
    <row r="653" spans="1:17" ht="15">
      <c r="A653" s="116">
        <v>814172</v>
      </c>
      <c r="B653" s="75" t="s">
        <v>3498</v>
      </c>
      <c r="C653" s="105">
        <v>563.11</v>
      </c>
      <c r="D653" s="143"/>
      <c r="E653" s="107" t="s">
        <v>0</v>
      </c>
      <c r="F653" s="108">
        <v>60</v>
      </c>
      <c r="G653" s="108">
        <v>4</v>
      </c>
      <c r="H653" s="108">
        <v>4</v>
      </c>
      <c r="I653" s="109">
        <v>15.65</v>
      </c>
      <c r="J653" s="109">
        <v>14.54</v>
      </c>
      <c r="K653" s="110">
        <v>0.03</v>
      </c>
      <c r="L653" s="111">
        <v>6901800723332</v>
      </c>
      <c r="M653" s="112"/>
      <c r="N653" s="113">
        <f t="shared" si="52"/>
        <v>0</v>
      </c>
      <c r="O653" s="109">
        <f t="shared" si="53"/>
        <v>0</v>
      </c>
      <c r="P653" s="109">
        <f t="shared" si="54"/>
        <v>0</v>
      </c>
      <c r="Q653" s="177">
        <f t="shared" si="55"/>
        <v>0</v>
      </c>
    </row>
    <row r="654" spans="1:17" ht="15">
      <c r="A654" s="116">
        <v>814173</v>
      </c>
      <c r="B654" s="75" t="s">
        <v>3499</v>
      </c>
      <c r="C654" s="105">
        <v>563.11</v>
      </c>
      <c r="D654" s="143"/>
      <c r="E654" s="107" t="s">
        <v>0</v>
      </c>
      <c r="F654" s="108">
        <v>60</v>
      </c>
      <c r="G654" s="108">
        <v>4</v>
      </c>
      <c r="H654" s="108">
        <v>4</v>
      </c>
      <c r="I654" s="109">
        <v>16.12</v>
      </c>
      <c r="J654" s="109">
        <v>15.01</v>
      </c>
      <c r="K654" s="110">
        <v>0.03</v>
      </c>
      <c r="L654" s="111">
        <v>6901800723349</v>
      </c>
      <c r="M654" s="112"/>
      <c r="N654" s="113">
        <f t="shared" si="52"/>
        <v>0</v>
      </c>
      <c r="O654" s="109">
        <f t="shared" si="53"/>
        <v>0</v>
      </c>
      <c r="P654" s="109">
        <f t="shared" si="54"/>
        <v>0</v>
      </c>
      <c r="Q654" s="177">
        <f t="shared" si="55"/>
        <v>0</v>
      </c>
    </row>
    <row r="655" spans="1:17" ht="15">
      <c r="A655" s="116">
        <v>814174</v>
      </c>
      <c r="B655" s="75" t="s">
        <v>3500</v>
      </c>
      <c r="C655" s="105">
        <v>563.11</v>
      </c>
      <c r="D655" s="143"/>
      <c r="E655" s="107" t="s">
        <v>0</v>
      </c>
      <c r="F655" s="108">
        <v>60</v>
      </c>
      <c r="G655" s="108">
        <v>4</v>
      </c>
      <c r="H655" s="108">
        <v>4</v>
      </c>
      <c r="I655" s="109">
        <v>15.94</v>
      </c>
      <c r="J655" s="109">
        <v>14.83</v>
      </c>
      <c r="K655" s="110">
        <v>0.03</v>
      </c>
      <c r="L655" s="111">
        <v>6901800723356</v>
      </c>
      <c r="M655" s="112"/>
      <c r="N655" s="113">
        <f t="shared" si="52"/>
        <v>0</v>
      </c>
      <c r="O655" s="109">
        <f t="shared" si="53"/>
        <v>0</v>
      </c>
      <c r="P655" s="109">
        <f t="shared" si="54"/>
        <v>0</v>
      </c>
      <c r="Q655" s="177">
        <f t="shared" si="55"/>
        <v>0</v>
      </c>
    </row>
    <row r="656" spans="1:17" ht="15">
      <c r="A656" s="116">
        <v>814175</v>
      </c>
      <c r="B656" s="75" t="s">
        <v>3501</v>
      </c>
      <c r="C656" s="105">
        <v>607.24</v>
      </c>
      <c r="D656" s="143"/>
      <c r="E656" s="107" t="s">
        <v>0</v>
      </c>
      <c r="F656" s="108">
        <v>60</v>
      </c>
      <c r="G656" s="108">
        <v>4</v>
      </c>
      <c r="H656" s="108">
        <v>4</v>
      </c>
      <c r="I656" s="109">
        <v>16.399999999999999</v>
      </c>
      <c r="J656" s="109">
        <v>15.3</v>
      </c>
      <c r="K656" s="110">
        <v>0.03</v>
      </c>
      <c r="L656" s="111">
        <v>6901800723363</v>
      </c>
      <c r="M656" s="112"/>
      <c r="N656" s="113">
        <f t="shared" si="52"/>
        <v>0</v>
      </c>
      <c r="O656" s="109">
        <f t="shared" si="53"/>
        <v>0</v>
      </c>
      <c r="P656" s="109">
        <f t="shared" si="54"/>
        <v>0</v>
      </c>
      <c r="Q656" s="177">
        <f t="shared" si="55"/>
        <v>0</v>
      </c>
    </row>
    <row r="657" spans="1:17" ht="15">
      <c r="A657" s="116">
        <v>814176</v>
      </c>
      <c r="B657" s="75" t="s">
        <v>3502</v>
      </c>
      <c r="C657" s="105">
        <v>607.24</v>
      </c>
      <c r="D657" s="143"/>
      <c r="E657" s="107" t="s">
        <v>0</v>
      </c>
      <c r="F657" s="108">
        <v>60</v>
      </c>
      <c r="G657" s="108">
        <v>4</v>
      </c>
      <c r="H657" s="108">
        <v>4</v>
      </c>
      <c r="I657" s="109">
        <v>16.73</v>
      </c>
      <c r="J657" s="109">
        <v>15.62</v>
      </c>
      <c r="K657" s="110">
        <v>0.03</v>
      </c>
      <c r="L657" s="111">
        <v>6901800723370</v>
      </c>
      <c r="M657" s="112"/>
      <c r="N657" s="113">
        <f t="shared" si="52"/>
        <v>0</v>
      </c>
      <c r="O657" s="109">
        <f t="shared" si="53"/>
        <v>0</v>
      </c>
      <c r="P657" s="109">
        <f t="shared" si="54"/>
        <v>0</v>
      </c>
      <c r="Q657" s="177">
        <f t="shared" si="55"/>
        <v>0</v>
      </c>
    </row>
    <row r="658" spans="1:17" ht="15">
      <c r="A658" s="116">
        <v>814242</v>
      </c>
      <c r="B658" s="75" t="s">
        <v>3503</v>
      </c>
      <c r="C658" s="105">
        <v>780.34</v>
      </c>
      <c r="D658" s="143"/>
      <c r="E658" s="107" t="s">
        <v>0</v>
      </c>
      <c r="F658" s="108">
        <v>45</v>
      </c>
      <c r="G658" s="108">
        <v>3</v>
      </c>
      <c r="H658" s="108">
        <v>3</v>
      </c>
      <c r="I658" s="109">
        <v>15.67</v>
      </c>
      <c r="J658" s="109">
        <v>14.57</v>
      </c>
      <c r="K658" s="110">
        <v>0.03</v>
      </c>
      <c r="L658" s="111">
        <v>6901800724032</v>
      </c>
      <c r="M658" s="112"/>
      <c r="N658" s="113">
        <f t="shared" si="52"/>
        <v>0</v>
      </c>
      <c r="O658" s="109">
        <f t="shared" si="53"/>
        <v>0</v>
      </c>
      <c r="P658" s="109">
        <f t="shared" si="54"/>
        <v>0</v>
      </c>
      <c r="Q658" s="177">
        <f t="shared" si="55"/>
        <v>0</v>
      </c>
    </row>
    <row r="659" spans="1:17" ht="15">
      <c r="A659" s="116">
        <v>814243</v>
      </c>
      <c r="B659" s="75" t="s">
        <v>3504</v>
      </c>
      <c r="C659" s="105">
        <v>773.6</v>
      </c>
      <c r="D659" s="143"/>
      <c r="E659" s="107" t="s">
        <v>0</v>
      </c>
      <c r="F659" s="108">
        <v>45</v>
      </c>
      <c r="G659" s="108">
        <v>3</v>
      </c>
      <c r="H659" s="108">
        <v>3</v>
      </c>
      <c r="I659" s="109">
        <v>15.96</v>
      </c>
      <c r="J659" s="109">
        <v>14.86</v>
      </c>
      <c r="K659" s="110">
        <v>0.03</v>
      </c>
      <c r="L659" s="111">
        <v>6901800724049</v>
      </c>
      <c r="M659" s="112"/>
      <c r="N659" s="113">
        <f t="shared" si="52"/>
        <v>0</v>
      </c>
      <c r="O659" s="109">
        <f t="shared" si="53"/>
        <v>0</v>
      </c>
      <c r="P659" s="109">
        <f t="shared" si="54"/>
        <v>0</v>
      </c>
      <c r="Q659" s="177">
        <f t="shared" si="55"/>
        <v>0</v>
      </c>
    </row>
    <row r="660" spans="1:17" ht="15">
      <c r="A660" s="116">
        <v>814244</v>
      </c>
      <c r="B660" s="75" t="s">
        <v>3505</v>
      </c>
      <c r="C660" s="105">
        <v>773.6</v>
      </c>
      <c r="D660" s="143"/>
      <c r="E660" s="107" t="s">
        <v>0</v>
      </c>
      <c r="F660" s="108">
        <v>45</v>
      </c>
      <c r="G660" s="108">
        <v>3</v>
      </c>
      <c r="H660" s="108">
        <v>3</v>
      </c>
      <c r="I660" s="109">
        <v>16.29</v>
      </c>
      <c r="J660" s="109">
        <v>15.18</v>
      </c>
      <c r="K660" s="110">
        <v>0.03</v>
      </c>
      <c r="L660" s="111">
        <v>6901800724056</v>
      </c>
      <c r="M660" s="112"/>
      <c r="N660" s="113">
        <f t="shared" si="52"/>
        <v>0</v>
      </c>
      <c r="O660" s="109">
        <f t="shared" si="53"/>
        <v>0</v>
      </c>
      <c r="P660" s="109">
        <f t="shared" si="54"/>
        <v>0</v>
      </c>
      <c r="Q660" s="177">
        <f t="shared" si="55"/>
        <v>0</v>
      </c>
    </row>
    <row r="661" spans="1:17" ht="15">
      <c r="A661" s="116">
        <v>814245</v>
      </c>
      <c r="B661" s="75" t="s">
        <v>3506</v>
      </c>
      <c r="C661" s="105">
        <v>773.6</v>
      </c>
      <c r="D661" s="143"/>
      <c r="E661" s="107" t="s">
        <v>0</v>
      </c>
      <c r="F661" s="108">
        <v>45</v>
      </c>
      <c r="G661" s="108">
        <v>3</v>
      </c>
      <c r="H661" s="108">
        <v>3</v>
      </c>
      <c r="I661" s="109">
        <v>15.96</v>
      </c>
      <c r="J661" s="109">
        <v>14.86</v>
      </c>
      <c r="K661" s="110">
        <v>0.03</v>
      </c>
      <c r="L661" s="111">
        <v>6901800724063</v>
      </c>
      <c r="M661" s="112"/>
      <c r="N661" s="113">
        <f t="shared" si="52"/>
        <v>0</v>
      </c>
      <c r="O661" s="109">
        <f t="shared" si="53"/>
        <v>0</v>
      </c>
      <c r="P661" s="109">
        <f t="shared" si="54"/>
        <v>0</v>
      </c>
      <c r="Q661" s="177">
        <f t="shared" si="55"/>
        <v>0</v>
      </c>
    </row>
    <row r="662" spans="1:17" ht="15">
      <c r="A662" s="116">
        <v>814246</v>
      </c>
      <c r="B662" s="75" t="s">
        <v>3507</v>
      </c>
      <c r="C662" s="105">
        <v>773.6</v>
      </c>
      <c r="D662" s="143"/>
      <c r="E662" s="107" t="s">
        <v>0</v>
      </c>
      <c r="F662" s="108">
        <v>45</v>
      </c>
      <c r="G662" s="108">
        <v>3</v>
      </c>
      <c r="H662" s="108">
        <v>3</v>
      </c>
      <c r="I662" s="109">
        <v>15.82</v>
      </c>
      <c r="J662" s="109">
        <v>14.72</v>
      </c>
      <c r="K662" s="110">
        <v>0.03</v>
      </c>
      <c r="L662" s="111">
        <v>6901800724070</v>
      </c>
      <c r="M662" s="112"/>
      <c r="N662" s="113">
        <f t="shared" si="52"/>
        <v>0</v>
      </c>
      <c r="O662" s="109">
        <f t="shared" si="53"/>
        <v>0</v>
      </c>
      <c r="P662" s="109">
        <f t="shared" si="54"/>
        <v>0</v>
      </c>
      <c r="Q662" s="177">
        <f t="shared" si="55"/>
        <v>0</v>
      </c>
    </row>
    <row r="663" spans="1:17" ht="15">
      <c r="A663" s="116">
        <v>814247</v>
      </c>
      <c r="B663" s="75" t="s">
        <v>3508</v>
      </c>
      <c r="C663" s="105">
        <v>744.19</v>
      </c>
      <c r="D663" s="143"/>
      <c r="E663" s="107" t="s">
        <v>0</v>
      </c>
      <c r="F663" s="108">
        <v>45</v>
      </c>
      <c r="G663" s="108">
        <v>3</v>
      </c>
      <c r="H663" s="108">
        <v>3</v>
      </c>
      <c r="I663" s="109">
        <v>14.67</v>
      </c>
      <c r="J663" s="109">
        <v>13.56</v>
      </c>
      <c r="K663" s="110">
        <v>0.03</v>
      </c>
      <c r="L663" s="111">
        <v>6901800724087</v>
      </c>
      <c r="M663" s="112"/>
      <c r="N663" s="113">
        <f t="shared" si="52"/>
        <v>0</v>
      </c>
      <c r="O663" s="109">
        <f t="shared" si="53"/>
        <v>0</v>
      </c>
      <c r="P663" s="109">
        <f t="shared" si="54"/>
        <v>0</v>
      </c>
      <c r="Q663" s="177">
        <f t="shared" si="55"/>
        <v>0</v>
      </c>
    </row>
    <row r="664" spans="1:17" ht="15">
      <c r="A664" s="116">
        <v>814248</v>
      </c>
      <c r="B664" s="75" t="s">
        <v>3509</v>
      </c>
      <c r="C664" s="105">
        <v>744.19</v>
      </c>
      <c r="D664" s="143"/>
      <c r="E664" s="107" t="s">
        <v>0</v>
      </c>
      <c r="F664" s="108">
        <v>45</v>
      </c>
      <c r="G664" s="108">
        <v>3</v>
      </c>
      <c r="H664" s="108">
        <v>3</v>
      </c>
      <c r="I664" s="109">
        <v>15.89</v>
      </c>
      <c r="J664" s="109">
        <v>14.79</v>
      </c>
      <c r="K664" s="110">
        <v>0.03</v>
      </c>
      <c r="L664" s="111">
        <v>6901800724094</v>
      </c>
      <c r="M664" s="112"/>
      <c r="N664" s="113">
        <f t="shared" si="52"/>
        <v>0</v>
      </c>
      <c r="O664" s="109">
        <f t="shared" si="53"/>
        <v>0</v>
      </c>
      <c r="P664" s="109">
        <f t="shared" si="54"/>
        <v>0</v>
      </c>
      <c r="Q664" s="177">
        <f t="shared" si="55"/>
        <v>0</v>
      </c>
    </row>
    <row r="665" spans="1:17" ht="15">
      <c r="A665" s="116">
        <v>814249</v>
      </c>
      <c r="B665" s="75" t="s">
        <v>3510</v>
      </c>
      <c r="C665" s="105">
        <v>744.19</v>
      </c>
      <c r="D665" s="143"/>
      <c r="E665" s="107" t="s">
        <v>0</v>
      </c>
      <c r="F665" s="108">
        <v>45</v>
      </c>
      <c r="G665" s="108">
        <v>3</v>
      </c>
      <c r="H665" s="108">
        <v>3</v>
      </c>
      <c r="I665" s="109">
        <v>15.78</v>
      </c>
      <c r="J665" s="109">
        <v>14.68</v>
      </c>
      <c r="K665" s="110">
        <v>0.03</v>
      </c>
      <c r="L665" s="111">
        <v>6901800724100</v>
      </c>
      <c r="M665" s="112"/>
      <c r="N665" s="113">
        <f t="shared" si="52"/>
        <v>0</v>
      </c>
      <c r="O665" s="109">
        <f t="shared" si="53"/>
        <v>0</v>
      </c>
      <c r="P665" s="109">
        <f t="shared" si="54"/>
        <v>0</v>
      </c>
      <c r="Q665" s="177">
        <f t="shared" si="55"/>
        <v>0</v>
      </c>
    </row>
    <row r="666" spans="1:17" ht="15">
      <c r="A666" s="116">
        <v>814250</v>
      </c>
      <c r="B666" s="75" t="s">
        <v>3511</v>
      </c>
      <c r="C666" s="105">
        <v>744.19</v>
      </c>
      <c r="D666" s="143"/>
      <c r="E666" s="107" t="s">
        <v>0</v>
      </c>
      <c r="F666" s="108">
        <v>45</v>
      </c>
      <c r="G666" s="108">
        <v>3</v>
      </c>
      <c r="H666" s="108">
        <v>3</v>
      </c>
      <c r="I666" s="109">
        <v>15.64</v>
      </c>
      <c r="J666" s="109">
        <v>14.54</v>
      </c>
      <c r="K666" s="110">
        <v>0.03</v>
      </c>
      <c r="L666" s="111">
        <v>6901800724117</v>
      </c>
      <c r="M666" s="112"/>
      <c r="N666" s="113">
        <f t="shared" si="52"/>
        <v>0</v>
      </c>
      <c r="O666" s="109">
        <f t="shared" si="53"/>
        <v>0</v>
      </c>
      <c r="P666" s="109">
        <f t="shared" si="54"/>
        <v>0</v>
      </c>
      <c r="Q666" s="177">
        <f t="shared" si="55"/>
        <v>0</v>
      </c>
    </row>
    <row r="667" spans="1:17" ht="15">
      <c r="A667" s="116">
        <v>814251</v>
      </c>
      <c r="B667" s="75" t="s">
        <v>3512</v>
      </c>
      <c r="C667" s="105">
        <v>744.19</v>
      </c>
      <c r="D667" s="143"/>
      <c r="E667" s="107" t="s">
        <v>0</v>
      </c>
      <c r="F667" s="108">
        <v>45</v>
      </c>
      <c r="G667" s="108">
        <v>3</v>
      </c>
      <c r="H667" s="108">
        <v>3</v>
      </c>
      <c r="I667" s="109">
        <v>16.11</v>
      </c>
      <c r="J667" s="109">
        <v>15</v>
      </c>
      <c r="K667" s="110">
        <v>0.03</v>
      </c>
      <c r="L667" s="111">
        <v>6901800724124</v>
      </c>
      <c r="M667" s="112"/>
      <c r="N667" s="113">
        <f t="shared" si="52"/>
        <v>0</v>
      </c>
      <c r="O667" s="109">
        <f t="shared" si="53"/>
        <v>0</v>
      </c>
      <c r="P667" s="109">
        <f t="shared" si="54"/>
        <v>0</v>
      </c>
      <c r="Q667" s="177">
        <f t="shared" si="55"/>
        <v>0</v>
      </c>
    </row>
    <row r="668" spans="1:17" ht="15">
      <c r="A668" s="116">
        <v>814252</v>
      </c>
      <c r="B668" s="75" t="s">
        <v>3513</v>
      </c>
      <c r="C668" s="105">
        <v>744.19</v>
      </c>
      <c r="D668" s="143"/>
      <c r="E668" s="107" t="s">
        <v>0</v>
      </c>
      <c r="F668" s="108">
        <v>45</v>
      </c>
      <c r="G668" s="108">
        <v>3</v>
      </c>
      <c r="H668" s="108">
        <v>3</v>
      </c>
      <c r="I668" s="109">
        <v>15.93</v>
      </c>
      <c r="J668" s="109">
        <v>14.82</v>
      </c>
      <c r="K668" s="110">
        <v>0.03</v>
      </c>
      <c r="L668" s="111">
        <v>6901800724131</v>
      </c>
      <c r="M668" s="112"/>
      <c r="N668" s="113">
        <f t="shared" si="52"/>
        <v>0</v>
      </c>
      <c r="O668" s="109">
        <f t="shared" si="53"/>
        <v>0</v>
      </c>
      <c r="P668" s="109">
        <f t="shared" si="54"/>
        <v>0</v>
      </c>
      <c r="Q668" s="177">
        <f t="shared" si="55"/>
        <v>0</v>
      </c>
    </row>
    <row r="669" spans="1:17" ht="15">
      <c r="A669" s="116">
        <v>814253</v>
      </c>
      <c r="B669" s="75" t="s">
        <v>3514</v>
      </c>
      <c r="C669" s="105">
        <v>804.24</v>
      </c>
      <c r="D669" s="143"/>
      <c r="E669" s="107" t="s">
        <v>0</v>
      </c>
      <c r="F669" s="108">
        <v>45</v>
      </c>
      <c r="G669" s="108">
        <v>3</v>
      </c>
      <c r="H669" s="108">
        <v>3</v>
      </c>
      <c r="I669" s="109">
        <v>16.39</v>
      </c>
      <c r="J669" s="109">
        <v>15.29</v>
      </c>
      <c r="K669" s="110">
        <v>0.03</v>
      </c>
      <c r="L669" s="111">
        <v>6901800724148</v>
      </c>
      <c r="M669" s="112"/>
      <c r="N669" s="113">
        <f t="shared" si="52"/>
        <v>0</v>
      </c>
      <c r="O669" s="109">
        <f t="shared" si="53"/>
        <v>0</v>
      </c>
      <c r="P669" s="109">
        <f t="shared" si="54"/>
        <v>0</v>
      </c>
      <c r="Q669" s="177">
        <f t="shared" si="55"/>
        <v>0</v>
      </c>
    </row>
    <row r="670" spans="1:17" ht="15">
      <c r="A670" s="116">
        <v>814254</v>
      </c>
      <c r="B670" s="75" t="s">
        <v>3515</v>
      </c>
      <c r="C670" s="105">
        <v>804.24</v>
      </c>
      <c r="D670" s="143"/>
      <c r="E670" s="107" t="s">
        <v>0</v>
      </c>
      <c r="F670" s="108">
        <v>45</v>
      </c>
      <c r="G670" s="108">
        <v>3</v>
      </c>
      <c r="H670" s="108">
        <v>3</v>
      </c>
      <c r="I670" s="109">
        <v>16.72</v>
      </c>
      <c r="J670" s="109">
        <v>15.61</v>
      </c>
      <c r="K670" s="110">
        <v>0.03</v>
      </c>
      <c r="L670" s="111">
        <v>6901800724155</v>
      </c>
      <c r="M670" s="112"/>
      <c r="N670" s="113">
        <f t="shared" si="52"/>
        <v>0</v>
      </c>
      <c r="O670" s="109">
        <f t="shared" si="53"/>
        <v>0</v>
      </c>
      <c r="P670" s="109">
        <f t="shared" si="54"/>
        <v>0</v>
      </c>
      <c r="Q670" s="177">
        <f t="shared" si="55"/>
        <v>0</v>
      </c>
    </row>
    <row r="671" spans="1:17" ht="15.75">
      <c r="A671" s="344" t="s">
        <v>3007</v>
      </c>
      <c r="B671" s="345"/>
      <c r="C671" s="345"/>
      <c r="D671" s="345"/>
      <c r="E671" s="356"/>
      <c r="F671" s="356"/>
      <c r="G671" s="356"/>
      <c r="H671" s="356"/>
      <c r="I671" s="356"/>
      <c r="J671" s="356"/>
      <c r="K671" s="356"/>
      <c r="L671" s="356"/>
      <c r="M671" s="356"/>
      <c r="N671" s="356"/>
      <c r="O671" s="356"/>
      <c r="P671" s="356"/>
      <c r="Q671" s="144"/>
    </row>
    <row r="672" spans="1:17" ht="15">
      <c r="A672" s="116">
        <v>814021</v>
      </c>
      <c r="B672" s="75" t="s">
        <v>3516</v>
      </c>
      <c r="C672" s="105">
        <v>197.29</v>
      </c>
      <c r="D672" s="143"/>
      <c r="E672" s="107" t="s">
        <v>0</v>
      </c>
      <c r="F672" s="108">
        <v>180</v>
      </c>
      <c r="G672" s="108">
        <v>12</v>
      </c>
      <c r="H672" s="108">
        <v>12</v>
      </c>
      <c r="I672" s="109">
        <v>15.47</v>
      </c>
      <c r="J672" s="110">
        <v>14.36</v>
      </c>
      <c r="K672" s="110">
        <v>0.03</v>
      </c>
      <c r="L672" s="111">
        <v>6901800721826</v>
      </c>
      <c r="M672" s="113"/>
      <c r="N672" s="113">
        <f t="shared" ref="N672:N723" si="56">C672*M672</f>
        <v>0</v>
      </c>
      <c r="O672" s="109">
        <f t="shared" ref="O672:O723" si="57">I672/F672*M672</f>
        <v>0</v>
      </c>
      <c r="P672" s="109">
        <f t="shared" ref="P672:P723" si="58">J672/F672*M672</f>
        <v>0</v>
      </c>
      <c r="Q672" s="177">
        <f t="shared" ref="Q672:Q723" si="59">K672/F672*M672</f>
        <v>0</v>
      </c>
    </row>
    <row r="673" spans="1:17" ht="15">
      <c r="A673" s="116">
        <v>814022</v>
      </c>
      <c r="B673" s="75" t="s">
        <v>3517</v>
      </c>
      <c r="C673" s="105">
        <v>197.29</v>
      </c>
      <c r="D673" s="143"/>
      <c r="E673" s="107" t="s">
        <v>0</v>
      </c>
      <c r="F673" s="108">
        <v>180</v>
      </c>
      <c r="G673" s="108">
        <v>12</v>
      </c>
      <c r="H673" s="108">
        <v>12</v>
      </c>
      <c r="I673" s="109">
        <v>15.76</v>
      </c>
      <c r="J673" s="110">
        <v>14.65</v>
      </c>
      <c r="K673" s="110">
        <v>0.03</v>
      </c>
      <c r="L673" s="111">
        <v>6901800721833</v>
      </c>
      <c r="M673" s="113"/>
      <c r="N673" s="113">
        <f t="shared" si="56"/>
        <v>0</v>
      </c>
      <c r="O673" s="109">
        <f t="shared" si="57"/>
        <v>0</v>
      </c>
      <c r="P673" s="109">
        <f t="shared" si="58"/>
        <v>0</v>
      </c>
      <c r="Q673" s="177">
        <f t="shared" si="59"/>
        <v>0</v>
      </c>
    </row>
    <row r="674" spans="1:17" ht="15">
      <c r="A674" s="116">
        <v>814023</v>
      </c>
      <c r="B674" s="75" t="s">
        <v>3518</v>
      </c>
      <c r="C674" s="105">
        <v>197.29</v>
      </c>
      <c r="D674" s="143"/>
      <c r="E674" s="107" t="s">
        <v>0</v>
      </c>
      <c r="F674" s="108">
        <v>180</v>
      </c>
      <c r="G674" s="108">
        <v>12</v>
      </c>
      <c r="H674" s="108">
        <v>12</v>
      </c>
      <c r="I674" s="109">
        <v>16.079999999999998</v>
      </c>
      <c r="J674" s="110">
        <v>14.98</v>
      </c>
      <c r="K674" s="110">
        <v>0.03</v>
      </c>
      <c r="L674" s="111">
        <v>6901800721840</v>
      </c>
      <c r="M674" s="113"/>
      <c r="N674" s="113">
        <f t="shared" si="56"/>
        <v>0</v>
      </c>
      <c r="O674" s="109">
        <f t="shared" si="57"/>
        <v>0</v>
      </c>
      <c r="P674" s="109">
        <f t="shared" si="58"/>
        <v>0</v>
      </c>
      <c r="Q674" s="177">
        <f t="shared" si="59"/>
        <v>0</v>
      </c>
    </row>
    <row r="675" spans="1:17" ht="15">
      <c r="A675" s="116">
        <v>814024</v>
      </c>
      <c r="B675" s="75" t="s">
        <v>3519</v>
      </c>
      <c r="C675" s="105">
        <v>197.29</v>
      </c>
      <c r="D675" s="143"/>
      <c r="E675" s="107" t="s">
        <v>0</v>
      </c>
      <c r="F675" s="108">
        <v>180</v>
      </c>
      <c r="G675" s="108">
        <v>12</v>
      </c>
      <c r="H675" s="108">
        <v>12</v>
      </c>
      <c r="I675" s="109">
        <v>15.76</v>
      </c>
      <c r="J675" s="110">
        <v>14.65</v>
      </c>
      <c r="K675" s="110">
        <v>0.03</v>
      </c>
      <c r="L675" s="111">
        <v>6901800721857</v>
      </c>
      <c r="M675" s="113"/>
      <c r="N675" s="113">
        <f t="shared" si="56"/>
        <v>0</v>
      </c>
      <c r="O675" s="109">
        <f t="shared" si="57"/>
        <v>0</v>
      </c>
      <c r="P675" s="109">
        <f t="shared" si="58"/>
        <v>0</v>
      </c>
      <c r="Q675" s="177">
        <f t="shared" si="59"/>
        <v>0</v>
      </c>
    </row>
    <row r="676" spans="1:17" ht="15">
      <c r="A676" s="116">
        <v>814025</v>
      </c>
      <c r="B676" s="75" t="s">
        <v>3520</v>
      </c>
      <c r="C676" s="105">
        <v>179.6</v>
      </c>
      <c r="D676" s="143"/>
      <c r="E676" s="107" t="s">
        <v>0</v>
      </c>
      <c r="F676" s="108">
        <v>180</v>
      </c>
      <c r="G676" s="108">
        <v>12</v>
      </c>
      <c r="H676" s="108">
        <v>12</v>
      </c>
      <c r="I676" s="109">
        <v>15.61</v>
      </c>
      <c r="J676" s="110">
        <v>14.51</v>
      </c>
      <c r="K676" s="110">
        <v>0.03</v>
      </c>
      <c r="L676" s="111">
        <v>6901800721864</v>
      </c>
      <c r="M676" s="113"/>
      <c r="N676" s="113">
        <f t="shared" si="56"/>
        <v>0</v>
      </c>
      <c r="O676" s="109">
        <f t="shared" si="57"/>
        <v>0</v>
      </c>
      <c r="P676" s="109">
        <f t="shared" si="58"/>
        <v>0</v>
      </c>
      <c r="Q676" s="177">
        <f t="shared" si="59"/>
        <v>0</v>
      </c>
    </row>
    <row r="677" spans="1:17" ht="15">
      <c r="A677" s="116">
        <v>814026</v>
      </c>
      <c r="B677" s="75" t="s">
        <v>3521</v>
      </c>
      <c r="C677" s="105">
        <v>179.6</v>
      </c>
      <c r="D677" s="143"/>
      <c r="E677" s="107" t="s">
        <v>0</v>
      </c>
      <c r="F677" s="108">
        <v>180</v>
      </c>
      <c r="G677" s="108">
        <v>12</v>
      </c>
      <c r="H677" s="108">
        <v>12</v>
      </c>
      <c r="I677" s="109">
        <v>14.46</v>
      </c>
      <c r="J677" s="110">
        <v>13.36</v>
      </c>
      <c r="K677" s="110">
        <v>0.03</v>
      </c>
      <c r="L677" s="111">
        <v>6901800721871</v>
      </c>
      <c r="M677" s="113"/>
      <c r="N677" s="113">
        <f t="shared" si="56"/>
        <v>0</v>
      </c>
      <c r="O677" s="109">
        <f t="shared" si="57"/>
        <v>0</v>
      </c>
      <c r="P677" s="109">
        <f t="shared" si="58"/>
        <v>0</v>
      </c>
      <c r="Q677" s="177">
        <f t="shared" si="59"/>
        <v>0</v>
      </c>
    </row>
    <row r="678" spans="1:17" ht="15">
      <c r="A678" s="116">
        <v>814027</v>
      </c>
      <c r="B678" s="75" t="s">
        <v>3522</v>
      </c>
      <c r="C678" s="105">
        <v>179.5975</v>
      </c>
      <c r="D678" s="143"/>
      <c r="E678" s="107" t="s">
        <v>0</v>
      </c>
      <c r="F678" s="108">
        <v>180</v>
      </c>
      <c r="G678" s="108">
        <v>12</v>
      </c>
      <c r="H678" s="108">
        <v>12</v>
      </c>
      <c r="I678" s="109">
        <v>15.68</v>
      </c>
      <c r="J678" s="110">
        <v>14.58</v>
      </c>
      <c r="K678" s="110">
        <v>0.03</v>
      </c>
      <c r="L678" s="111">
        <v>6901800721888</v>
      </c>
      <c r="M678" s="113"/>
      <c r="N678" s="113">
        <f t="shared" si="56"/>
        <v>0</v>
      </c>
      <c r="O678" s="109">
        <f t="shared" si="57"/>
        <v>0</v>
      </c>
      <c r="P678" s="109">
        <f t="shared" si="58"/>
        <v>0</v>
      </c>
      <c r="Q678" s="177">
        <f t="shared" si="59"/>
        <v>0</v>
      </c>
    </row>
    <row r="679" spans="1:17" ht="15">
      <c r="A679" s="116">
        <v>814028</v>
      </c>
      <c r="B679" s="75" t="s">
        <v>3523</v>
      </c>
      <c r="C679" s="105">
        <v>179.5975</v>
      </c>
      <c r="D679" s="143"/>
      <c r="E679" s="107" t="s">
        <v>0</v>
      </c>
      <c r="F679" s="108">
        <v>180</v>
      </c>
      <c r="G679" s="108">
        <v>12</v>
      </c>
      <c r="H679" s="108">
        <v>12</v>
      </c>
      <c r="I679" s="109">
        <v>15.58</v>
      </c>
      <c r="J679" s="110">
        <v>14.47</v>
      </c>
      <c r="K679" s="110">
        <v>0.03</v>
      </c>
      <c r="L679" s="111">
        <v>6901800721895</v>
      </c>
      <c r="M679" s="113"/>
      <c r="N679" s="113">
        <f t="shared" si="56"/>
        <v>0</v>
      </c>
      <c r="O679" s="109">
        <f t="shared" si="57"/>
        <v>0</v>
      </c>
      <c r="P679" s="109">
        <f t="shared" si="58"/>
        <v>0</v>
      </c>
      <c r="Q679" s="177">
        <f t="shared" si="59"/>
        <v>0</v>
      </c>
    </row>
    <row r="680" spans="1:17" ht="15">
      <c r="A680" s="116">
        <v>814029</v>
      </c>
      <c r="B680" s="75" t="s">
        <v>3524</v>
      </c>
      <c r="C680" s="105">
        <v>179.5975</v>
      </c>
      <c r="D680" s="143"/>
      <c r="E680" s="107" t="s">
        <v>0</v>
      </c>
      <c r="F680" s="108">
        <v>180</v>
      </c>
      <c r="G680" s="108">
        <v>12</v>
      </c>
      <c r="H680" s="108">
        <v>12</v>
      </c>
      <c r="I680" s="109">
        <v>15.43</v>
      </c>
      <c r="J680" s="110">
        <v>14.33</v>
      </c>
      <c r="K680" s="110">
        <v>0.03</v>
      </c>
      <c r="L680" s="111">
        <v>6901800721901</v>
      </c>
      <c r="M680" s="113"/>
      <c r="N680" s="113">
        <f t="shared" si="56"/>
        <v>0</v>
      </c>
      <c r="O680" s="109">
        <f t="shared" si="57"/>
        <v>0</v>
      </c>
      <c r="P680" s="109">
        <f t="shared" si="58"/>
        <v>0</v>
      </c>
      <c r="Q680" s="177">
        <f t="shared" si="59"/>
        <v>0</v>
      </c>
    </row>
    <row r="681" spans="1:17" ht="15">
      <c r="A681" s="116">
        <v>814030</v>
      </c>
      <c r="B681" s="75" t="s">
        <v>3525</v>
      </c>
      <c r="C681" s="105">
        <v>179.5975</v>
      </c>
      <c r="D681" s="143"/>
      <c r="E681" s="107" t="s">
        <v>0</v>
      </c>
      <c r="F681" s="108">
        <v>180</v>
      </c>
      <c r="G681" s="108">
        <v>12</v>
      </c>
      <c r="H681" s="108">
        <v>12</v>
      </c>
      <c r="I681" s="109">
        <v>15.9</v>
      </c>
      <c r="J681" s="110">
        <v>14.8</v>
      </c>
      <c r="K681" s="110">
        <v>0.03</v>
      </c>
      <c r="L681" s="111">
        <v>6901800721918</v>
      </c>
      <c r="M681" s="113"/>
      <c r="N681" s="113">
        <f t="shared" si="56"/>
        <v>0</v>
      </c>
      <c r="O681" s="109">
        <f t="shared" si="57"/>
        <v>0</v>
      </c>
      <c r="P681" s="109">
        <f t="shared" si="58"/>
        <v>0</v>
      </c>
      <c r="Q681" s="177">
        <f t="shared" si="59"/>
        <v>0</v>
      </c>
    </row>
    <row r="682" spans="1:17" ht="15">
      <c r="A682" s="116">
        <v>814031</v>
      </c>
      <c r="B682" s="75" t="s">
        <v>3526</v>
      </c>
      <c r="C682" s="105">
        <v>179.5975</v>
      </c>
      <c r="D682" s="143"/>
      <c r="E682" s="107" t="s">
        <v>0</v>
      </c>
      <c r="F682" s="108">
        <v>180</v>
      </c>
      <c r="G682" s="108">
        <v>12</v>
      </c>
      <c r="H682" s="108">
        <v>12</v>
      </c>
      <c r="I682" s="109">
        <v>15.72</v>
      </c>
      <c r="J682" s="110">
        <v>14.62</v>
      </c>
      <c r="K682" s="110">
        <v>0.03</v>
      </c>
      <c r="L682" s="111">
        <v>6901800721925</v>
      </c>
      <c r="M682" s="113"/>
      <c r="N682" s="113">
        <f t="shared" si="56"/>
        <v>0</v>
      </c>
      <c r="O682" s="109">
        <f t="shared" si="57"/>
        <v>0</v>
      </c>
      <c r="P682" s="109">
        <f t="shared" si="58"/>
        <v>0</v>
      </c>
      <c r="Q682" s="177">
        <f t="shared" si="59"/>
        <v>0</v>
      </c>
    </row>
    <row r="683" spans="1:17" ht="15">
      <c r="A683" s="116">
        <v>814032</v>
      </c>
      <c r="B683" s="75" t="s">
        <v>3527</v>
      </c>
      <c r="C683" s="105">
        <v>179.5975</v>
      </c>
      <c r="D683" s="143"/>
      <c r="E683" s="107" t="s">
        <v>0</v>
      </c>
      <c r="F683" s="108">
        <v>180</v>
      </c>
      <c r="G683" s="108">
        <v>12</v>
      </c>
      <c r="H683" s="108">
        <v>12</v>
      </c>
      <c r="I683" s="109">
        <v>16.190000000000001</v>
      </c>
      <c r="J683" s="110">
        <v>15.08</v>
      </c>
      <c r="K683" s="110">
        <v>0.03</v>
      </c>
      <c r="L683" s="111">
        <v>6901800721932</v>
      </c>
      <c r="M683" s="113"/>
      <c r="N683" s="113">
        <f t="shared" si="56"/>
        <v>0</v>
      </c>
      <c r="O683" s="109">
        <f t="shared" si="57"/>
        <v>0</v>
      </c>
      <c r="P683" s="109">
        <f t="shared" si="58"/>
        <v>0</v>
      </c>
      <c r="Q683" s="177">
        <f t="shared" si="59"/>
        <v>0</v>
      </c>
    </row>
    <row r="684" spans="1:17" ht="15">
      <c r="A684" s="116">
        <v>814033</v>
      </c>
      <c r="B684" s="75" t="s">
        <v>3528</v>
      </c>
      <c r="C684" s="105">
        <v>179.5975</v>
      </c>
      <c r="D684" s="143"/>
      <c r="E684" s="107" t="s">
        <v>0</v>
      </c>
      <c r="F684" s="108">
        <v>180</v>
      </c>
      <c r="G684" s="108">
        <v>12</v>
      </c>
      <c r="H684" s="108">
        <v>12</v>
      </c>
      <c r="I684" s="109">
        <v>16.510000000000002</v>
      </c>
      <c r="J684" s="110">
        <v>15.41</v>
      </c>
      <c r="K684" s="110">
        <v>0.03</v>
      </c>
      <c r="L684" s="111">
        <v>6901800721949</v>
      </c>
      <c r="M684" s="113"/>
      <c r="N684" s="113">
        <f t="shared" si="56"/>
        <v>0</v>
      </c>
      <c r="O684" s="109">
        <f t="shared" si="57"/>
        <v>0</v>
      </c>
      <c r="P684" s="109">
        <f t="shared" si="58"/>
        <v>0</v>
      </c>
      <c r="Q684" s="177">
        <f t="shared" si="59"/>
        <v>0</v>
      </c>
    </row>
    <row r="685" spans="1:17" ht="15">
      <c r="A685" s="116">
        <v>814099</v>
      </c>
      <c r="B685" s="75" t="s">
        <v>3529</v>
      </c>
      <c r="C685" s="105">
        <v>398.0025</v>
      </c>
      <c r="D685" s="143"/>
      <c r="E685" s="107" t="s">
        <v>0</v>
      </c>
      <c r="F685" s="108">
        <v>90</v>
      </c>
      <c r="G685" s="108">
        <v>6</v>
      </c>
      <c r="H685" s="108">
        <v>6</v>
      </c>
      <c r="I685" s="109">
        <v>15.72</v>
      </c>
      <c r="J685" s="110">
        <v>14.62</v>
      </c>
      <c r="K685" s="110">
        <v>0.03</v>
      </c>
      <c r="L685" s="111">
        <v>6901800722601</v>
      </c>
      <c r="M685" s="113"/>
      <c r="N685" s="113">
        <f t="shared" si="56"/>
        <v>0</v>
      </c>
      <c r="O685" s="109">
        <f t="shared" si="57"/>
        <v>0</v>
      </c>
      <c r="P685" s="109">
        <f t="shared" si="58"/>
        <v>0</v>
      </c>
      <c r="Q685" s="177">
        <f t="shared" si="59"/>
        <v>0</v>
      </c>
    </row>
    <row r="686" spans="1:17" ht="15">
      <c r="A686" s="116">
        <v>814100</v>
      </c>
      <c r="B686" s="75" t="s">
        <v>3530</v>
      </c>
      <c r="C686" s="105">
        <v>398.0025</v>
      </c>
      <c r="D686" s="143"/>
      <c r="E686" s="107" t="s">
        <v>0</v>
      </c>
      <c r="F686" s="108">
        <v>90</v>
      </c>
      <c r="G686" s="108">
        <v>6</v>
      </c>
      <c r="H686" s="108">
        <v>6</v>
      </c>
      <c r="I686" s="109">
        <v>15.72</v>
      </c>
      <c r="J686" s="110">
        <v>14.62</v>
      </c>
      <c r="K686" s="110">
        <v>0.03</v>
      </c>
      <c r="L686" s="111">
        <v>6901800722618</v>
      </c>
      <c r="M686" s="113"/>
      <c r="N686" s="113">
        <f t="shared" si="56"/>
        <v>0</v>
      </c>
      <c r="O686" s="109">
        <f t="shared" si="57"/>
        <v>0</v>
      </c>
      <c r="P686" s="109">
        <f t="shared" si="58"/>
        <v>0</v>
      </c>
      <c r="Q686" s="177">
        <f t="shared" si="59"/>
        <v>0</v>
      </c>
    </row>
    <row r="687" spans="1:17" ht="15">
      <c r="A687" s="116">
        <v>814101</v>
      </c>
      <c r="B687" s="75" t="s">
        <v>3531</v>
      </c>
      <c r="C687" s="105">
        <v>398.0025</v>
      </c>
      <c r="D687" s="143"/>
      <c r="E687" s="107" t="s">
        <v>0</v>
      </c>
      <c r="F687" s="108">
        <v>90</v>
      </c>
      <c r="G687" s="108">
        <v>6</v>
      </c>
      <c r="H687" s="108">
        <v>6</v>
      </c>
      <c r="I687" s="109">
        <v>16.010000000000002</v>
      </c>
      <c r="J687" s="110">
        <v>14.9</v>
      </c>
      <c r="K687" s="110">
        <v>0.03</v>
      </c>
      <c r="L687" s="111">
        <v>6901800722625</v>
      </c>
      <c r="M687" s="113"/>
      <c r="N687" s="113">
        <f t="shared" si="56"/>
        <v>0</v>
      </c>
      <c r="O687" s="109">
        <f t="shared" si="57"/>
        <v>0</v>
      </c>
      <c r="P687" s="109">
        <f t="shared" si="58"/>
        <v>0</v>
      </c>
      <c r="Q687" s="177">
        <f t="shared" si="59"/>
        <v>0</v>
      </c>
    </row>
    <row r="688" spans="1:17" ht="15">
      <c r="A688" s="116">
        <v>814102</v>
      </c>
      <c r="B688" s="75" t="s">
        <v>3532</v>
      </c>
      <c r="C688" s="105">
        <v>398.0025</v>
      </c>
      <c r="D688" s="143"/>
      <c r="E688" s="107" t="s">
        <v>0</v>
      </c>
      <c r="F688" s="108">
        <v>90</v>
      </c>
      <c r="G688" s="108">
        <v>6</v>
      </c>
      <c r="H688" s="108">
        <v>6</v>
      </c>
      <c r="I688" s="109">
        <v>16.329999999999998</v>
      </c>
      <c r="J688" s="110">
        <v>15.23</v>
      </c>
      <c r="K688" s="110">
        <v>0.03</v>
      </c>
      <c r="L688" s="111">
        <v>6901800722632</v>
      </c>
      <c r="M688" s="113"/>
      <c r="N688" s="113">
        <f t="shared" si="56"/>
        <v>0</v>
      </c>
      <c r="O688" s="109">
        <f t="shared" si="57"/>
        <v>0</v>
      </c>
      <c r="P688" s="109">
        <f t="shared" si="58"/>
        <v>0</v>
      </c>
      <c r="Q688" s="177">
        <f t="shared" si="59"/>
        <v>0</v>
      </c>
    </row>
    <row r="689" spans="1:17" ht="15">
      <c r="A689" s="116">
        <v>814103</v>
      </c>
      <c r="B689" s="75" t="s">
        <v>3533</v>
      </c>
      <c r="C689" s="105">
        <v>362.44</v>
      </c>
      <c r="D689" s="143"/>
      <c r="E689" s="107" t="s">
        <v>0</v>
      </c>
      <c r="F689" s="108">
        <v>90</v>
      </c>
      <c r="G689" s="108">
        <v>6</v>
      </c>
      <c r="H689" s="108">
        <v>6</v>
      </c>
      <c r="I689" s="109">
        <v>16.010000000000002</v>
      </c>
      <c r="J689" s="110">
        <v>14.9</v>
      </c>
      <c r="K689" s="110">
        <v>0.03</v>
      </c>
      <c r="L689" s="111">
        <v>6901800722649</v>
      </c>
      <c r="M689" s="113"/>
      <c r="N689" s="113">
        <f t="shared" si="56"/>
        <v>0</v>
      </c>
      <c r="O689" s="109">
        <f t="shared" si="57"/>
        <v>0</v>
      </c>
      <c r="P689" s="109">
        <f t="shared" si="58"/>
        <v>0</v>
      </c>
      <c r="Q689" s="177">
        <f t="shared" si="59"/>
        <v>0</v>
      </c>
    </row>
    <row r="690" spans="1:17" ht="15">
      <c r="A690" s="116">
        <v>814104</v>
      </c>
      <c r="B690" s="75" t="s">
        <v>3534</v>
      </c>
      <c r="C690" s="105">
        <v>362.44</v>
      </c>
      <c r="D690" s="143"/>
      <c r="E690" s="107" t="s">
        <v>0</v>
      </c>
      <c r="F690" s="108">
        <v>90</v>
      </c>
      <c r="G690" s="108">
        <v>6</v>
      </c>
      <c r="H690" s="108">
        <v>6</v>
      </c>
      <c r="I690" s="109">
        <v>15.86</v>
      </c>
      <c r="J690" s="110">
        <v>14.76</v>
      </c>
      <c r="K690" s="110">
        <v>0.03</v>
      </c>
      <c r="L690" s="111">
        <v>6901800722656</v>
      </c>
      <c r="M690" s="113"/>
      <c r="N690" s="113">
        <f t="shared" si="56"/>
        <v>0</v>
      </c>
      <c r="O690" s="109">
        <f t="shared" si="57"/>
        <v>0</v>
      </c>
      <c r="P690" s="109">
        <f t="shared" si="58"/>
        <v>0</v>
      </c>
      <c r="Q690" s="177">
        <f t="shared" si="59"/>
        <v>0</v>
      </c>
    </row>
    <row r="691" spans="1:17" ht="15">
      <c r="A691" s="116">
        <v>814105</v>
      </c>
      <c r="B691" s="75" t="s">
        <v>3535</v>
      </c>
      <c r="C691" s="105">
        <v>362.44</v>
      </c>
      <c r="D691" s="143"/>
      <c r="E691" s="107" t="s">
        <v>0</v>
      </c>
      <c r="F691" s="108">
        <v>90</v>
      </c>
      <c r="G691" s="108">
        <v>6</v>
      </c>
      <c r="H691" s="108">
        <v>6</v>
      </c>
      <c r="I691" s="109">
        <v>14.71</v>
      </c>
      <c r="J691" s="110">
        <v>13.61</v>
      </c>
      <c r="K691" s="110">
        <v>0.03</v>
      </c>
      <c r="L691" s="111">
        <v>6901800722663</v>
      </c>
      <c r="M691" s="113"/>
      <c r="N691" s="113">
        <f t="shared" si="56"/>
        <v>0</v>
      </c>
      <c r="O691" s="109">
        <f t="shared" si="57"/>
        <v>0</v>
      </c>
      <c r="P691" s="109">
        <f t="shared" si="58"/>
        <v>0</v>
      </c>
      <c r="Q691" s="177">
        <f t="shared" si="59"/>
        <v>0</v>
      </c>
    </row>
    <row r="692" spans="1:17" ht="15">
      <c r="A692" s="116">
        <v>814106</v>
      </c>
      <c r="B692" s="75" t="s">
        <v>3536</v>
      </c>
      <c r="C692" s="105">
        <v>362.44</v>
      </c>
      <c r="D692" s="143"/>
      <c r="E692" s="107" t="s">
        <v>0</v>
      </c>
      <c r="F692" s="108">
        <v>90</v>
      </c>
      <c r="G692" s="108">
        <v>6</v>
      </c>
      <c r="H692" s="108">
        <v>6</v>
      </c>
      <c r="I692" s="109">
        <v>15.94</v>
      </c>
      <c r="J692" s="110">
        <v>14.83</v>
      </c>
      <c r="K692" s="110">
        <v>0.03</v>
      </c>
      <c r="L692" s="111">
        <v>6901800722670</v>
      </c>
      <c r="M692" s="113"/>
      <c r="N692" s="113">
        <f t="shared" si="56"/>
        <v>0</v>
      </c>
      <c r="O692" s="109">
        <f t="shared" si="57"/>
        <v>0</v>
      </c>
      <c r="P692" s="109">
        <f t="shared" si="58"/>
        <v>0</v>
      </c>
      <c r="Q692" s="177">
        <f t="shared" si="59"/>
        <v>0</v>
      </c>
    </row>
    <row r="693" spans="1:17" ht="15">
      <c r="A693" s="116">
        <v>814107</v>
      </c>
      <c r="B693" s="75" t="s">
        <v>3537</v>
      </c>
      <c r="C693" s="105">
        <v>362.44</v>
      </c>
      <c r="D693" s="143"/>
      <c r="E693" s="107" t="s">
        <v>0</v>
      </c>
      <c r="F693" s="108">
        <v>90</v>
      </c>
      <c r="G693" s="108">
        <v>6</v>
      </c>
      <c r="H693" s="108">
        <v>6</v>
      </c>
      <c r="I693" s="109">
        <v>15.83</v>
      </c>
      <c r="J693" s="110">
        <v>14.72</v>
      </c>
      <c r="K693" s="110">
        <v>0.03</v>
      </c>
      <c r="L693" s="111">
        <v>6901800722687</v>
      </c>
      <c r="M693" s="113"/>
      <c r="N693" s="113">
        <f t="shared" si="56"/>
        <v>0</v>
      </c>
      <c r="O693" s="109">
        <f t="shared" si="57"/>
        <v>0</v>
      </c>
      <c r="P693" s="109">
        <f t="shared" si="58"/>
        <v>0</v>
      </c>
      <c r="Q693" s="177">
        <f t="shared" si="59"/>
        <v>0</v>
      </c>
    </row>
    <row r="694" spans="1:17" ht="15">
      <c r="A694" s="116">
        <v>814108</v>
      </c>
      <c r="B694" s="75" t="s">
        <v>3538</v>
      </c>
      <c r="C694" s="105">
        <v>362.44</v>
      </c>
      <c r="D694" s="143"/>
      <c r="E694" s="107" t="s">
        <v>0</v>
      </c>
      <c r="F694" s="108">
        <v>90</v>
      </c>
      <c r="G694" s="108">
        <v>6</v>
      </c>
      <c r="H694" s="108">
        <v>6</v>
      </c>
      <c r="I694" s="109">
        <v>15.68</v>
      </c>
      <c r="J694" s="110">
        <v>14.58</v>
      </c>
      <c r="K694" s="110">
        <v>0.03</v>
      </c>
      <c r="L694" s="111">
        <v>6901800722694</v>
      </c>
      <c r="M694" s="113"/>
      <c r="N694" s="113">
        <f t="shared" si="56"/>
        <v>0</v>
      </c>
      <c r="O694" s="109">
        <f t="shared" si="57"/>
        <v>0</v>
      </c>
      <c r="P694" s="109">
        <f t="shared" si="58"/>
        <v>0</v>
      </c>
      <c r="Q694" s="177">
        <f t="shared" si="59"/>
        <v>0</v>
      </c>
    </row>
    <row r="695" spans="1:17" ht="15">
      <c r="A695" s="116">
        <v>814109</v>
      </c>
      <c r="B695" s="75" t="s">
        <v>3539</v>
      </c>
      <c r="C695" s="105">
        <v>383.89</v>
      </c>
      <c r="D695" s="143"/>
      <c r="E695" s="107" t="s">
        <v>0</v>
      </c>
      <c r="F695" s="108">
        <v>90</v>
      </c>
      <c r="G695" s="108">
        <v>6</v>
      </c>
      <c r="H695" s="108">
        <v>6</v>
      </c>
      <c r="I695" s="109">
        <v>16.149999999999999</v>
      </c>
      <c r="J695" s="110">
        <v>15.05</v>
      </c>
      <c r="K695" s="110">
        <v>0.03</v>
      </c>
      <c r="L695" s="111">
        <v>6901800722700</v>
      </c>
      <c r="M695" s="113"/>
      <c r="N695" s="113">
        <f t="shared" si="56"/>
        <v>0</v>
      </c>
      <c r="O695" s="109">
        <f t="shared" si="57"/>
        <v>0</v>
      </c>
      <c r="P695" s="109">
        <f t="shared" si="58"/>
        <v>0</v>
      </c>
      <c r="Q695" s="177">
        <f t="shared" si="59"/>
        <v>0</v>
      </c>
    </row>
    <row r="696" spans="1:17" ht="15">
      <c r="A696" s="116">
        <v>814110</v>
      </c>
      <c r="B696" s="75" t="s">
        <v>3540</v>
      </c>
      <c r="C696" s="105">
        <v>383.89</v>
      </c>
      <c r="D696" s="143"/>
      <c r="E696" s="107" t="s">
        <v>0</v>
      </c>
      <c r="F696" s="108">
        <v>90</v>
      </c>
      <c r="G696" s="108">
        <v>6</v>
      </c>
      <c r="H696" s="108">
        <v>6</v>
      </c>
      <c r="I696" s="109">
        <v>15.97</v>
      </c>
      <c r="J696" s="110">
        <v>14.87</v>
      </c>
      <c r="K696" s="110">
        <v>0.03</v>
      </c>
      <c r="L696" s="111">
        <v>6901800722717</v>
      </c>
      <c r="M696" s="113"/>
      <c r="N696" s="113">
        <f t="shared" si="56"/>
        <v>0</v>
      </c>
      <c r="O696" s="109">
        <f t="shared" si="57"/>
        <v>0</v>
      </c>
      <c r="P696" s="109">
        <f t="shared" si="58"/>
        <v>0</v>
      </c>
      <c r="Q696" s="177">
        <f t="shared" si="59"/>
        <v>0</v>
      </c>
    </row>
    <row r="697" spans="1:17" ht="15">
      <c r="A697" s="116">
        <v>814111</v>
      </c>
      <c r="B697" s="75" t="s">
        <v>3541</v>
      </c>
      <c r="C697" s="105">
        <v>383.89</v>
      </c>
      <c r="D697" s="143"/>
      <c r="E697" s="107" t="s">
        <v>0</v>
      </c>
      <c r="F697" s="108">
        <v>90</v>
      </c>
      <c r="G697" s="108">
        <v>6</v>
      </c>
      <c r="H697" s="108">
        <v>6</v>
      </c>
      <c r="I697" s="109">
        <v>16.440000000000001</v>
      </c>
      <c r="J697" s="110">
        <v>15.34</v>
      </c>
      <c r="K697" s="110">
        <v>0.03</v>
      </c>
      <c r="L697" s="111">
        <v>6901800722724</v>
      </c>
      <c r="M697" s="113"/>
      <c r="N697" s="113">
        <f t="shared" si="56"/>
        <v>0</v>
      </c>
      <c r="O697" s="109">
        <f t="shared" si="57"/>
        <v>0</v>
      </c>
      <c r="P697" s="109">
        <f t="shared" si="58"/>
        <v>0</v>
      </c>
      <c r="Q697" s="177">
        <f t="shared" si="59"/>
        <v>0</v>
      </c>
    </row>
    <row r="698" spans="1:17" ht="15">
      <c r="A698" s="116">
        <v>814177</v>
      </c>
      <c r="B698" s="75" t="s">
        <v>3542</v>
      </c>
      <c r="C698" s="105">
        <v>574.01</v>
      </c>
      <c r="D698" s="143"/>
      <c r="E698" s="107" t="s">
        <v>0</v>
      </c>
      <c r="F698" s="108">
        <v>60</v>
      </c>
      <c r="G698" s="108">
        <v>4</v>
      </c>
      <c r="H698" s="108">
        <v>4</v>
      </c>
      <c r="I698" s="109">
        <v>16.760000000000002</v>
      </c>
      <c r="J698" s="110">
        <v>15.66</v>
      </c>
      <c r="K698" s="110">
        <v>0.03</v>
      </c>
      <c r="L698" s="111">
        <v>6901800723387</v>
      </c>
      <c r="M698" s="113"/>
      <c r="N698" s="113">
        <f t="shared" si="56"/>
        <v>0</v>
      </c>
      <c r="O698" s="109">
        <f t="shared" si="57"/>
        <v>0</v>
      </c>
      <c r="P698" s="109">
        <f t="shared" si="58"/>
        <v>0</v>
      </c>
      <c r="Q698" s="177">
        <f t="shared" si="59"/>
        <v>0</v>
      </c>
    </row>
    <row r="699" spans="1:17" ht="15">
      <c r="A699" s="116">
        <v>814178</v>
      </c>
      <c r="B699" s="75" t="s">
        <v>3543</v>
      </c>
      <c r="C699" s="105">
        <v>574.01</v>
      </c>
      <c r="D699" s="143"/>
      <c r="E699" s="107" t="s">
        <v>0</v>
      </c>
      <c r="F699" s="108">
        <v>60</v>
      </c>
      <c r="G699" s="108">
        <v>4</v>
      </c>
      <c r="H699" s="108">
        <v>4</v>
      </c>
      <c r="I699" s="109">
        <v>15.97</v>
      </c>
      <c r="J699" s="110">
        <v>14.87</v>
      </c>
      <c r="K699" s="110">
        <v>0.03</v>
      </c>
      <c r="L699" s="111">
        <v>6901800723394</v>
      </c>
      <c r="M699" s="113"/>
      <c r="N699" s="113">
        <f t="shared" si="56"/>
        <v>0</v>
      </c>
      <c r="O699" s="109">
        <f t="shared" si="57"/>
        <v>0</v>
      </c>
      <c r="P699" s="109">
        <f t="shared" si="58"/>
        <v>0</v>
      </c>
      <c r="Q699" s="177">
        <f t="shared" si="59"/>
        <v>0</v>
      </c>
    </row>
    <row r="700" spans="1:17" ht="15">
      <c r="A700" s="116">
        <v>814179</v>
      </c>
      <c r="B700" s="75" t="s">
        <v>3544</v>
      </c>
      <c r="C700" s="105">
        <v>574.01</v>
      </c>
      <c r="D700" s="143"/>
      <c r="E700" s="107" t="s">
        <v>0</v>
      </c>
      <c r="F700" s="108">
        <v>60</v>
      </c>
      <c r="G700" s="108">
        <v>4</v>
      </c>
      <c r="H700" s="108">
        <v>4</v>
      </c>
      <c r="I700" s="109">
        <v>16.3</v>
      </c>
      <c r="J700" s="110">
        <v>15.19</v>
      </c>
      <c r="K700" s="110">
        <v>0.03</v>
      </c>
      <c r="L700" s="111">
        <v>6901800723400</v>
      </c>
      <c r="M700" s="113"/>
      <c r="N700" s="113">
        <f t="shared" si="56"/>
        <v>0</v>
      </c>
      <c r="O700" s="109">
        <f t="shared" si="57"/>
        <v>0</v>
      </c>
      <c r="P700" s="109">
        <f t="shared" si="58"/>
        <v>0</v>
      </c>
      <c r="Q700" s="177">
        <f t="shared" si="59"/>
        <v>0</v>
      </c>
    </row>
    <row r="701" spans="1:17" ht="15">
      <c r="A701" s="116">
        <v>814180</v>
      </c>
      <c r="B701" s="75" t="s">
        <v>3545</v>
      </c>
      <c r="C701" s="105">
        <v>574.01</v>
      </c>
      <c r="D701" s="143"/>
      <c r="E701" s="107" t="s">
        <v>0</v>
      </c>
      <c r="F701" s="108">
        <v>60</v>
      </c>
      <c r="G701" s="108">
        <v>4</v>
      </c>
      <c r="H701" s="108">
        <v>4</v>
      </c>
      <c r="I701" s="109">
        <v>15.97</v>
      </c>
      <c r="J701" s="110">
        <v>14.87</v>
      </c>
      <c r="K701" s="110">
        <v>0.03</v>
      </c>
      <c r="L701" s="111">
        <v>6901800723417</v>
      </c>
      <c r="M701" s="113"/>
      <c r="N701" s="113">
        <f t="shared" si="56"/>
        <v>0</v>
      </c>
      <c r="O701" s="109">
        <f t="shared" si="57"/>
        <v>0</v>
      </c>
      <c r="P701" s="109">
        <f t="shared" si="58"/>
        <v>0</v>
      </c>
      <c r="Q701" s="177">
        <f t="shared" si="59"/>
        <v>0</v>
      </c>
    </row>
    <row r="702" spans="1:17" ht="15">
      <c r="A702" s="116">
        <v>814181</v>
      </c>
      <c r="B702" s="75" t="s">
        <v>3546</v>
      </c>
      <c r="C702" s="105">
        <v>574.01</v>
      </c>
      <c r="D702" s="143"/>
      <c r="E702" s="107" t="s">
        <v>0</v>
      </c>
      <c r="F702" s="108">
        <v>60</v>
      </c>
      <c r="G702" s="108">
        <v>4</v>
      </c>
      <c r="H702" s="108">
        <v>4</v>
      </c>
      <c r="I702" s="109">
        <v>15.83</v>
      </c>
      <c r="J702" s="110">
        <v>14.72</v>
      </c>
      <c r="K702" s="110">
        <v>0.03</v>
      </c>
      <c r="L702" s="111">
        <v>6901800723424</v>
      </c>
      <c r="M702" s="113"/>
      <c r="N702" s="113">
        <f t="shared" si="56"/>
        <v>0</v>
      </c>
      <c r="O702" s="109">
        <f t="shared" si="57"/>
        <v>0</v>
      </c>
      <c r="P702" s="109">
        <f t="shared" si="58"/>
        <v>0</v>
      </c>
      <c r="Q702" s="177">
        <f t="shared" si="59"/>
        <v>0</v>
      </c>
    </row>
    <row r="703" spans="1:17" ht="15">
      <c r="A703" s="116">
        <v>814182</v>
      </c>
      <c r="B703" s="75" t="s">
        <v>3547</v>
      </c>
      <c r="C703" s="105">
        <v>574.01</v>
      </c>
      <c r="D703" s="143"/>
      <c r="E703" s="107" t="s">
        <v>0</v>
      </c>
      <c r="F703" s="108">
        <v>60</v>
      </c>
      <c r="G703" s="108">
        <v>4</v>
      </c>
      <c r="H703" s="108">
        <v>4</v>
      </c>
      <c r="I703" s="109">
        <v>14.68</v>
      </c>
      <c r="J703" s="110">
        <v>13.57</v>
      </c>
      <c r="K703" s="110">
        <v>0.03</v>
      </c>
      <c r="L703" s="111">
        <v>6901800723431</v>
      </c>
      <c r="M703" s="113"/>
      <c r="N703" s="113">
        <f t="shared" si="56"/>
        <v>0</v>
      </c>
      <c r="O703" s="109">
        <f t="shared" si="57"/>
        <v>0</v>
      </c>
      <c r="P703" s="109">
        <f t="shared" si="58"/>
        <v>0</v>
      </c>
      <c r="Q703" s="177">
        <f t="shared" si="59"/>
        <v>0</v>
      </c>
    </row>
    <row r="704" spans="1:17" ht="15">
      <c r="A704" s="116">
        <v>814183</v>
      </c>
      <c r="B704" s="75" t="s">
        <v>3548</v>
      </c>
      <c r="C704" s="105">
        <v>574.01</v>
      </c>
      <c r="D704" s="143"/>
      <c r="E704" s="107" t="s">
        <v>0</v>
      </c>
      <c r="F704" s="108">
        <v>60</v>
      </c>
      <c r="G704" s="108">
        <v>4</v>
      </c>
      <c r="H704" s="108">
        <v>4</v>
      </c>
      <c r="I704" s="109">
        <v>15.9</v>
      </c>
      <c r="J704" s="110">
        <v>14.8</v>
      </c>
      <c r="K704" s="110">
        <v>0.03</v>
      </c>
      <c r="L704" s="111">
        <v>6901800723448</v>
      </c>
      <c r="M704" s="113"/>
      <c r="N704" s="113">
        <f t="shared" si="56"/>
        <v>0</v>
      </c>
      <c r="O704" s="109">
        <f t="shared" si="57"/>
        <v>0</v>
      </c>
      <c r="P704" s="109">
        <f t="shared" si="58"/>
        <v>0</v>
      </c>
      <c r="Q704" s="177">
        <f t="shared" si="59"/>
        <v>0</v>
      </c>
    </row>
    <row r="705" spans="1:17" ht="15">
      <c r="A705" s="116">
        <v>814184</v>
      </c>
      <c r="B705" s="75" t="s">
        <v>3549</v>
      </c>
      <c r="C705" s="105">
        <v>574.01</v>
      </c>
      <c r="D705" s="143"/>
      <c r="E705" s="107" t="s">
        <v>0</v>
      </c>
      <c r="F705" s="108">
        <v>60</v>
      </c>
      <c r="G705" s="108">
        <v>4</v>
      </c>
      <c r="H705" s="108">
        <v>4</v>
      </c>
      <c r="I705" s="109">
        <v>15.79</v>
      </c>
      <c r="J705" s="110">
        <v>14.69</v>
      </c>
      <c r="K705" s="110">
        <v>0.03</v>
      </c>
      <c r="L705" s="111">
        <v>6901800723455</v>
      </c>
      <c r="M705" s="113"/>
      <c r="N705" s="113">
        <f t="shared" si="56"/>
        <v>0</v>
      </c>
      <c r="O705" s="109">
        <f t="shared" si="57"/>
        <v>0</v>
      </c>
      <c r="P705" s="109">
        <f t="shared" si="58"/>
        <v>0</v>
      </c>
      <c r="Q705" s="177">
        <f t="shared" si="59"/>
        <v>0</v>
      </c>
    </row>
    <row r="706" spans="1:17" ht="15">
      <c r="A706" s="116">
        <v>814185</v>
      </c>
      <c r="B706" s="75" t="s">
        <v>3550</v>
      </c>
      <c r="C706" s="105">
        <v>574.01</v>
      </c>
      <c r="D706" s="143"/>
      <c r="E706" s="107" t="s">
        <v>0</v>
      </c>
      <c r="F706" s="108">
        <v>60</v>
      </c>
      <c r="G706" s="108">
        <v>4</v>
      </c>
      <c r="H706" s="108">
        <v>4</v>
      </c>
      <c r="I706" s="109">
        <v>15.65</v>
      </c>
      <c r="J706" s="110">
        <v>14.54</v>
      </c>
      <c r="K706" s="110">
        <v>0.03</v>
      </c>
      <c r="L706" s="111">
        <v>6901800723462</v>
      </c>
      <c r="M706" s="113"/>
      <c r="N706" s="113">
        <f t="shared" si="56"/>
        <v>0</v>
      </c>
      <c r="O706" s="109">
        <f t="shared" si="57"/>
        <v>0</v>
      </c>
      <c r="P706" s="109">
        <f t="shared" si="58"/>
        <v>0</v>
      </c>
      <c r="Q706" s="177">
        <f t="shared" si="59"/>
        <v>0</v>
      </c>
    </row>
    <row r="707" spans="1:17" ht="15">
      <c r="A707" s="116">
        <v>814186</v>
      </c>
      <c r="B707" s="75" t="s">
        <v>3551</v>
      </c>
      <c r="C707" s="105">
        <v>574.01</v>
      </c>
      <c r="D707" s="143"/>
      <c r="E707" s="107" t="s">
        <v>0</v>
      </c>
      <c r="F707" s="108">
        <v>60</v>
      </c>
      <c r="G707" s="108">
        <v>4</v>
      </c>
      <c r="H707" s="108">
        <v>4</v>
      </c>
      <c r="I707" s="109">
        <v>16.12</v>
      </c>
      <c r="J707" s="110">
        <v>15.01</v>
      </c>
      <c r="K707" s="110">
        <v>0.03</v>
      </c>
      <c r="L707" s="111">
        <v>6901800723479</v>
      </c>
      <c r="M707" s="113"/>
      <c r="N707" s="113">
        <f t="shared" si="56"/>
        <v>0</v>
      </c>
      <c r="O707" s="109">
        <f t="shared" si="57"/>
        <v>0</v>
      </c>
      <c r="P707" s="109">
        <f t="shared" si="58"/>
        <v>0</v>
      </c>
      <c r="Q707" s="177">
        <f t="shared" si="59"/>
        <v>0</v>
      </c>
    </row>
    <row r="708" spans="1:17" ht="15">
      <c r="A708" s="116">
        <v>814187</v>
      </c>
      <c r="B708" s="75" t="s">
        <v>3552</v>
      </c>
      <c r="C708" s="105">
        <v>574.01</v>
      </c>
      <c r="D708" s="143"/>
      <c r="E708" s="107" t="s">
        <v>0</v>
      </c>
      <c r="F708" s="108">
        <v>60</v>
      </c>
      <c r="G708" s="108">
        <v>4</v>
      </c>
      <c r="H708" s="108">
        <v>4</v>
      </c>
      <c r="I708" s="109">
        <v>15.94</v>
      </c>
      <c r="J708" s="110">
        <v>14.83</v>
      </c>
      <c r="K708" s="110">
        <v>0.03</v>
      </c>
      <c r="L708" s="111">
        <v>6901800723486</v>
      </c>
      <c r="M708" s="113"/>
      <c r="N708" s="113">
        <f t="shared" si="56"/>
        <v>0</v>
      </c>
      <c r="O708" s="109">
        <f t="shared" si="57"/>
        <v>0</v>
      </c>
      <c r="P708" s="109">
        <f t="shared" si="58"/>
        <v>0</v>
      </c>
      <c r="Q708" s="177">
        <f t="shared" si="59"/>
        <v>0</v>
      </c>
    </row>
    <row r="709" spans="1:17" ht="15">
      <c r="A709" s="116">
        <v>814188</v>
      </c>
      <c r="B709" s="75" t="s">
        <v>3553</v>
      </c>
      <c r="C709" s="105">
        <v>574.01</v>
      </c>
      <c r="D709" s="143"/>
      <c r="E709" s="107" t="s">
        <v>0</v>
      </c>
      <c r="F709" s="108">
        <v>60</v>
      </c>
      <c r="G709" s="108">
        <v>4</v>
      </c>
      <c r="H709" s="108">
        <v>4</v>
      </c>
      <c r="I709" s="109">
        <v>16.399999999999999</v>
      </c>
      <c r="J709" s="110">
        <v>15.3</v>
      </c>
      <c r="K709" s="110">
        <v>0.03</v>
      </c>
      <c r="L709" s="111">
        <v>6901800723493</v>
      </c>
      <c r="M709" s="113"/>
      <c r="N709" s="113">
        <f t="shared" si="56"/>
        <v>0</v>
      </c>
      <c r="O709" s="109">
        <f t="shared" si="57"/>
        <v>0</v>
      </c>
      <c r="P709" s="109">
        <f t="shared" si="58"/>
        <v>0</v>
      </c>
      <c r="Q709" s="177">
        <f t="shared" si="59"/>
        <v>0</v>
      </c>
    </row>
    <row r="710" spans="1:17" ht="15">
      <c r="A710" s="116">
        <v>814189</v>
      </c>
      <c r="B710" s="75" t="s">
        <v>3554</v>
      </c>
      <c r="C710" s="105">
        <v>613.98</v>
      </c>
      <c r="D710" s="143"/>
      <c r="E710" s="107" t="s">
        <v>0</v>
      </c>
      <c r="F710" s="108">
        <v>60</v>
      </c>
      <c r="G710" s="108">
        <v>4</v>
      </c>
      <c r="H710" s="108">
        <v>4</v>
      </c>
      <c r="I710" s="109">
        <v>16.73</v>
      </c>
      <c r="J710" s="110">
        <v>15.62</v>
      </c>
      <c r="K710" s="110">
        <v>0.03</v>
      </c>
      <c r="L710" s="111">
        <v>6901800723509</v>
      </c>
      <c r="M710" s="113"/>
      <c r="N710" s="113">
        <f t="shared" si="56"/>
        <v>0</v>
      </c>
      <c r="O710" s="109">
        <f t="shared" si="57"/>
        <v>0</v>
      </c>
      <c r="P710" s="109">
        <f t="shared" si="58"/>
        <v>0</v>
      </c>
      <c r="Q710" s="177">
        <f t="shared" si="59"/>
        <v>0</v>
      </c>
    </row>
    <row r="711" spans="1:17" ht="15">
      <c r="A711" s="116">
        <v>814255</v>
      </c>
      <c r="B711" s="75" t="s">
        <v>3555</v>
      </c>
      <c r="C711" s="105">
        <v>774.53</v>
      </c>
      <c r="D711" s="143"/>
      <c r="E711" s="107" t="s">
        <v>0</v>
      </c>
      <c r="F711" s="108">
        <v>45</v>
      </c>
      <c r="G711" s="108">
        <v>3</v>
      </c>
      <c r="H711" s="108">
        <v>3</v>
      </c>
      <c r="I711" s="109">
        <v>15.67</v>
      </c>
      <c r="J711" s="110">
        <v>14.57</v>
      </c>
      <c r="K711" s="110">
        <v>0.03</v>
      </c>
      <c r="L711" s="111">
        <v>6901800724162</v>
      </c>
      <c r="M711" s="113"/>
      <c r="N711" s="113">
        <f t="shared" si="56"/>
        <v>0</v>
      </c>
      <c r="O711" s="109">
        <f t="shared" si="57"/>
        <v>0</v>
      </c>
      <c r="P711" s="109">
        <f t="shared" si="58"/>
        <v>0</v>
      </c>
      <c r="Q711" s="177">
        <f t="shared" si="59"/>
        <v>0</v>
      </c>
    </row>
    <row r="712" spans="1:17" ht="15">
      <c r="A712" s="116">
        <v>814256</v>
      </c>
      <c r="B712" s="75" t="s">
        <v>3556</v>
      </c>
      <c r="C712" s="105">
        <v>774.53</v>
      </c>
      <c r="D712" s="143"/>
      <c r="E712" s="107" t="s">
        <v>0</v>
      </c>
      <c r="F712" s="108">
        <v>45</v>
      </c>
      <c r="G712" s="108">
        <v>3</v>
      </c>
      <c r="H712" s="108">
        <v>3</v>
      </c>
      <c r="I712" s="109">
        <v>15.96</v>
      </c>
      <c r="J712" s="110">
        <v>14.86</v>
      </c>
      <c r="K712" s="110">
        <v>0.03</v>
      </c>
      <c r="L712" s="111">
        <v>6901800724179</v>
      </c>
      <c r="M712" s="113"/>
      <c r="N712" s="113">
        <f t="shared" si="56"/>
        <v>0</v>
      </c>
      <c r="O712" s="109">
        <f t="shared" si="57"/>
        <v>0</v>
      </c>
      <c r="P712" s="109">
        <f t="shared" si="58"/>
        <v>0</v>
      </c>
      <c r="Q712" s="177">
        <f t="shared" si="59"/>
        <v>0</v>
      </c>
    </row>
    <row r="713" spans="1:17" ht="15">
      <c r="A713" s="116">
        <v>814257</v>
      </c>
      <c r="B713" s="75" t="s">
        <v>3557</v>
      </c>
      <c r="C713" s="105">
        <v>774.53</v>
      </c>
      <c r="D713" s="143"/>
      <c r="E713" s="107" t="s">
        <v>0</v>
      </c>
      <c r="F713" s="108">
        <v>45</v>
      </c>
      <c r="G713" s="108">
        <v>3</v>
      </c>
      <c r="H713" s="108">
        <v>3</v>
      </c>
      <c r="I713" s="109">
        <v>16.29</v>
      </c>
      <c r="J713" s="110">
        <v>15.18</v>
      </c>
      <c r="K713" s="110">
        <v>0.03</v>
      </c>
      <c r="L713" s="111">
        <v>6901800724186</v>
      </c>
      <c r="M713" s="113"/>
      <c r="N713" s="113">
        <f t="shared" si="56"/>
        <v>0</v>
      </c>
      <c r="O713" s="109">
        <f t="shared" si="57"/>
        <v>0</v>
      </c>
      <c r="P713" s="109">
        <f t="shared" si="58"/>
        <v>0</v>
      </c>
      <c r="Q713" s="177">
        <f t="shared" si="59"/>
        <v>0</v>
      </c>
    </row>
    <row r="714" spans="1:17" ht="15">
      <c r="A714" s="116">
        <v>814258</v>
      </c>
      <c r="B714" s="75" t="s">
        <v>3558</v>
      </c>
      <c r="C714" s="105">
        <v>774.53</v>
      </c>
      <c r="D714" s="143"/>
      <c r="E714" s="107" t="s">
        <v>0</v>
      </c>
      <c r="F714" s="108">
        <v>45</v>
      </c>
      <c r="G714" s="108">
        <v>3</v>
      </c>
      <c r="H714" s="108">
        <v>3</v>
      </c>
      <c r="I714" s="109">
        <v>15.96</v>
      </c>
      <c r="J714" s="110">
        <v>14.86</v>
      </c>
      <c r="K714" s="110">
        <v>0.03</v>
      </c>
      <c r="L714" s="111">
        <v>6901800724193</v>
      </c>
      <c r="M714" s="113"/>
      <c r="N714" s="113">
        <f t="shared" si="56"/>
        <v>0</v>
      </c>
      <c r="O714" s="109">
        <f t="shared" si="57"/>
        <v>0</v>
      </c>
      <c r="P714" s="109">
        <f t="shared" si="58"/>
        <v>0</v>
      </c>
      <c r="Q714" s="177">
        <f t="shared" si="59"/>
        <v>0</v>
      </c>
    </row>
    <row r="715" spans="1:17" ht="15">
      <c r="A715" s="116">
        <v>814259</v>
      </c>
      <c r="B715" s="75" t="s">
        <v>3559</v>
      </c>
      <c r="C715" s="105">
        <v>774.53</v>
      </c>
      <c r="D715" s="143"/>
      <c r="E715" s="107" t="s">
        <v>0</v>
      </c>
      <c r="F715" s="108">
        <v>45</v>
      </c>
      <c r="G715" s="108">
        <v>3</v>
      </c>
      <c r="H715" s="108">
        <v>3</v>
      </c>
      <c r="I715" s="109">
        <v>15.82</v>
      </c>
      <c r="J715" s="110">
        <v>14.72</v>
      </c>
      <c r="K715" s="110">
        <v>0.03</v>
      </c>
      <c r="L715" s="111">
        <v>6901800724209</v>
      </c>
      <c r="M715" s="113"/>
      <c r="N715" s="113">
        <f t="shared" si="56"/>
        <v>0</v>
      </c>
      <c r="O715" s="109">
        <f t="shared" si="57"/>
        <v>0</v>
      </c>
      <c r="P715" s="109">
        <f t="shared" si="58"/>
        <v>0</v>
      </c>
      <c r="Q715" s="177">
        <f t="shared" si="59"/>
        <v>0</v>
      </c>
    </row>
    <row r="716" spans="1:17" ht="15">
      <c r="A716" s="116">
        <v>814260</v>
      </c>
      <c r="B716" s="75" t="s">
        <v>3560</v>
      </c>
      <c r="C716" s="105">
        <v>741.43</v>
      </c>
      <c r="D716" s="143"/>
      <c r="E716" s="107" t="s">
        <v>0</v>
      </c>
      <c r="F716" s="108">
        <v>45</v>
      </c>
      <c r="G716" s="108">
        <v>3</v>
      </c>
      <c r="H716" s="108">
        <v>3</v>
      </c>
      <c r="I716" s="109">
        <v>14.67</v>
      </c>
      <c r="J716" s="110">
        <v>13.56</v>
      </c>
      <c r="K716" s="110">
        <v>0.03</v>
      </c>
      <c r="L716" s="111">
        <v>6901800724216</v>
      </c>
      <c r="M716" s="113"/>
      <c r="N716" s="113">
        <f t="shared" si="56"/>
        <v>0</v>
      </c>
      <c r="O716" s="109">
        <f t="shared" si="57"/>
        <v>0</v>
      </c>
      <c r="P716" s="109">
        <f t="shared" si="58"/>
        <v>0</v>
      </c>
      <c r="Q716" s="177">
        <f t="shared" si="59"/>
        <v>0</v>
      </c>
    </row>
    <row r="717" spans="1:17" ht="15">
      <c r="A717" s="116">
        <v>814261</v>
      </c>
      <c r="B717" s="75" t="s">
        <v>3561</v>
      </c>
      <c r="C717" s="105">
        <v>741.43</v>
      </c>
      <c r="D717" s="143"/>
      <c r="E717" s="107" t="s">
        <v>0</v>
      </c>
      <c r="F717" s="108">
        <v>45</v>
      </c>
      <c r="G717" s="108">
        <v>3</v>
      </c>
      <c r="H717" s="108">
        <v>3</v>
      </c>
      <c r="I717" s="109">
        <v>15.89</v>
      </c>
      <c r="J717" s="110">
        <v>14.79</v>
      </c>
      <c r="K717" s="110">
        <v>0.03</v>
      </c>
      <c r="L717" s="111">
        <v>6901800724223</v>
      </c>
      <c r="M717" s="113"/>
      <c r="N717" s="113">
        <f t="shared" si="56"/>
        <v>0</v>
      </c>
      <c r="O717" s="109">
        <f t="shared" si="57"/>
        <v>0</v>
      </c>
      <c r="P717" s="109">
        <f t="shared" si="58"/>
        <v>0</v>
      </c>
      <c r="Q717" s="177">
        <f t="shared" si="59"/>
        <v>0</v>
      </c>
    </row>
    <row r="718" spans="1:17" ht="15">
      <c r="A718" s="116">
        <v>814262</v>
      </c>
      <c r="B718" s="75" t="s">
        <v>3562</v>
      </c>
      <c r="C718" s="105">
        <v>741.43</v>
      </c>
      <c r="D718" s="143"/>
      <c r="E718" s="107" t="s">
        <v>0</v>
      </c>
      <c r="F718" s="108">
        <v>45</v>
      </c>
      <c r="G718" s="108">
        <v>3</v>
      </c>
      <c r="H718" s="108">
        <v>3</v>
      </c>
      <c r="I718" s="109">
        <v>15.78</v>
      </c>
      <c r="J718" s="110">
        <v>14.68</v>
      </c>
      <c r="K718" s="110">
        <v>0.03</v>
      </c>
      <c r="L718" s="111">
        <v>6901800724230</v>
      </c>
      <c r="M718" s="113"/>
      <c r="N718" s="113">
        <f t="shared" si="56"/>
        <v>0</v>
      </c>
      <c r="O718" s="109">
        <f t="shared" si="57"/>
        <v>0</v>
      </c>
      <c r="P718" s="109">
        <f t="shared" si="58"/>
        <v>0</v>
      </c>
      <c r="Q718" s="177">
        <f t="shared" si="59"/>
        <v>0</v>
      </c>
    </row>
    <row r="719" spans="1:17" ht="15">
      <c r="A719" s="116">
        <v>814263</v>
      </c>
      <c r="B719" s="75" t="s">
        <v>3563</v>
      </c>
      <c r="C719" s="105">
        <v>741.43</v>
      </c>
      <c r="D719" s="143"/>
      <c r="E719" s="107" t="s">
        <v>0</v>
      </c>
      <c r="F719" s="108">
        <v>45</v>
      </c>
      <c r="G719" s="108">
        <v>3</v>
      </c>
      <c r="H719" s="108">
        <v>3</v>
      </c>
      <c r="I719" s="109">
        <v>15.64</v>
      </c>
      <c r="J719" s="110">
        <v>14.54</v>
      </c>
      <c r="K719" s="110">
        <v>0.03</v>
      </c>
      <c r="L719" s="111">
        <v>6901800724247</v>
      </c>
      <c r="M719" s="113"/>
      <c r="N719" s="113">
        <f t="shared" si="56"/>
        <v>0</v>
      </c>
      <c r="O719" s="109">
        <f t="shared" si="57"/>
        <v>0</v>
      </c>
      <c r="P719" s="109">
        <f t="shared" si="58"/>
        <v>0</v>
      </c>
      <c r="Q719" s="177">
        <f t="shared" si="59"/>
        <v>0</v>
      </c>
    </row>
    <row r="720" spans="1:17" ht="15">
      <c r="A720" s="116">
        <v>814264</v>
      </c>
      <c r="B720" s="75" t="s">
        <v>3564</v>
      </c>
      <c r="C720" s="105">
        <v>741.43</v>
      </c>
      <c r="D720" s="143"/>
      <c r="E720" s="107" t="s">
        <v>0</v>
      </c>
      <c r="F720" s="108">
        <v>45</v>
      </c>
      <c r="G720" s="108">
        <v>3</v>
      </c>
      <c r="H720" s="108">
        <v>3</v>
      </c>
      <c r="I720" s="109">
        <v>16.11</v>
      </c>
      <c r="J720" s="110">
        <v>15</v>
      </c>
      <c r="K720" s="110">
        <v>0.03</v>
      </c>
      <c r="L720" s="111">
        <v>6901800724254</v>
      </c>
      <c r="M720" s="113"/>
      <c r="N720" s="113">
        <f t="shared" si="56"/>
        <v>0</v>
      </c>
      <c r="O720" s="109">
        <f t="shared" si="57"/>
        <v>0</v>
      </c>
      <c r="P720" s="109">
        <f t="shared" si="58"/>
        <v>0</v>
      </c>
      <c r="Q720" s="177">
        <f t="shared" si="59"/>
        <v>0</v>
      </c>
    </row>
    <row r="721" spans="1:17" ht="15">
      <c r="A721" s="116">
        <v>814265</v>
      </c>
      <c r="B721" s="75" t="s">
        <v>3565</v>
      </c>
      <c r="C721" s="105">
        <v>741.43</v>
      </c>
      <c r="D721" s="143"/>
      <c r="E721" s="107" t="s">
        <v>0</v>
      </c>
      <c r="F721" s="108">
        <v>45</v>
      </c>
      <c r="G721" s="108">
        <v>3</v>
      </c>
      <c r="H721" s="108">
        <v>3</v>
      </c>
      <c r="I721" s="109">
        <v>15.93</v>
      </c>
      <c r="J721" s="110">
        <v>14.82</v>
      </c>
      <c r="K721" s="110">
        <v>0.03</v>
      </c>
      <c r="L721" s="111">
        <v>6901800724261</v>
      </c>
      <c r="M721" s="113"/>
      <c r="N721" s="113">
        <f t="shared" si="56"/>
        <v>0</v>
      </c>
      <c r="O721" s="109">
        <f t="shared" si="57"/>
        <v>0</v>
      </c>
      <c r="P721" s="109">
        <f t="shared" si="58"/>
        <v>0</v>
      </c>
      <c r="Q721" s="177">
        <f t="shared" si="59"/>
        <v>0</v>
      </c>
    </row>
    <row r="722" spans="1:17" ht="15">
      <c r="A722" s="116">
        <v>814266</v>
      </c>
      <c r="B722" s="75" t="s">
        <v>3566</v>
      </c>
      <c r="C722" s="105">
        <v>812.2</v>
      </c>
      <c r="D722" s="143"/>
      <c r="E722" s="107" t="s">
        <v>0</v>
      </c>
      <c r="F722" s="108">
        <v>45</v>
      </c>
      <c r="G722" s="108">
        <v>3</v>
      </c>
      <c r="H722" s="108">
        <v>3</v>
      </c>
      <c r="I722" s="109">
        <v>16.39</v>
      </c>
      <c r="J722" s="110">
        <v>15.29</v>
      </c>
      <c r="K722" s="110">
        <v>0.03</v>
      </c>
      <c r="L722" s="111">
        <v>6901800724278</v>
      </c>
      <c r="M722" s="113"/>
      <c r="N722" s="113">
        <f t="shared" si="56"/>
        <v>0</v>
      </c>
      <c r="O722" s="109">
        <f t="shared" si="57"/>
        <v>0</v>
      </c>
      <c r="P722" s="109">
        <f t="shared" si="58"/>
        <v>0</v>
      </c>
      <c r="Q722" s="177">
        <f t="shared" si="59"/>
        <v>0</v>
      </c>
    </row>
    <row r="723" spans="1:17" ht="15">
      <c r="A723" s="116">
        <v>814267</v>
      </c>
      <c r="B723" s="75" t="s">
        <v>3567</v>
      </c>
      <c r="C723" s="105">
        <v>812.2</v>
      </c>
      <c r="D723" s="143"/>
      <c r="E723" s="107" t="s">
        <v>0</v>
      </c>
      <c r="F723" s="108">
        <v>45</v>
      </c>
      <c r="G723" s="108">
        <v>3</v>
      </c>
      <c r="H723" s="108">
        <v>3</v>
      </c>
      <c r="I723" s="109">
        <v>16.72</v>
      </c>
      <c r="J723" s="110">
        <v>15.61</v>
      </c>
      <c r="K723" s="110">
        <v>0.03</v>
      </c>
      <c r="L723" s="111">
        <v>6901800724285</v>
      </c>
      <c r="M723" s="113"/>
      <c r="N723" s="113">
        <f t="shared" si="56"/>
        <v>0</v>
      </c>
      <c r="O723" s="109">
        <f t="shared" si="57"/>
        <v>0</v>
      </c>
      <c r="P723" s="109">
        <f t="shared" si="58"/>
        <v>0</v>
      </c>
      <c r="Q723" s="177">
        <f t="shared" si="59"/>
        <v>0</v>
      </c>
    </row>
    <row r="724" spans="1:17" ht="15">
      <c r="A724" s="338" t="s">
        <v>2978</v>
      </c>
      <c r="B724" s="339"/>
      <c r="C724" s="339"/>
      <c r="D724" s="339"/>
      <c r="E724" s="339"/>
      <c r="F724" s="339"/>
      <c r="G724" s="339"/>
      <c r="H724" s="339"/>
      <c r="I724" s="339"/>
      <c r="J724" s="339"/>
      <c r="K724" s="339"/>
      <c r="L724" s="339"/>
      <c r="M724" s="339"/>
      <c r="N724" s="339"/>
      <c r="O724" s="339"/>
      <c r="P724" s="339"/>
      <c r="Q724" s="340"/>
    </row>
    <row r="725" spans="1:17" ht="15">
      <c r="A725" s="347" t="s">
        <v>3568</v>
      </c>
      <c r="B725" s="348"/>
      <c r="C725" s="348"/>
      <c r="D725" s="348"/>
      <c r="E725" s="348"/>
      <c r="F725" s="348"/>
      <c r="G725" s="348"/>
      <c r="H725" s="348"/>
      <c r="I725" s="348"/>
      <c r="J725" s="348"/>
      <c r="K725" s="348"/>
      <c r="L725" s="348"/>
      <c r="M725" s="348"/>
      <c r="N725" s="348"/>
      <c r="O725" s="348"/>
      <c r="P725" s="348"/>
      <c r="Q725" s="349"/>
    </row>
    <row r="726" spans="1:17" ht="15">
      <c r="A726" s="344" t="s">
        <v>3569</v>
      </c>
      <c r="B726" s="345"/>
      <c r="C726" s="345"/>
      <c r="D726" s="345"/>
      <c r="E726" s="345"/>
      <c r="F726" s="345"/>
      <c r="G726" s="345"/>
      <c r="H726" s="345"/>
      <c r="I726" s="345"/>
      <c r="J726" s="345"/>
      <c r="K726" s="345"/>
      <c r="L726" s="345"/>
      <c r="M726" s="345"/>
      <c r="N726" s="345"/>
      <c r="O726" s="345"/>
      <c r="P726" s="345"/>
      <c r="Q726" s="346"/>
    </row>
    <row r="727" spans="1:17" ht="15">
      <c r="A727" s="104">
        <v>199628</v>
      </c>
      <c r="B727" s="75" t="s">
        <v>1103</v>
      </c>
      <c r="C727" s="105">
        <v>705.41099999999994</v>
      </c>
      <c r="D727" s="106"/>
      <c r="E727" s="107" t="s">
        <v>0</v>
      </c>
      <c r="F727" s="108">
        <v>60</v>
      </c>
      <c r="G727" s="108">
        <v>2</v>
      </c>
      <c r="H727" s="108">
        <v>2</v>
      </c>
      <c r="I727" s="109">
        <v>18.38</v>
      </c>
      <c r="J727" s="109">
        <v>16.739999999999998</v>
      </c>
      <c r="K727" s="110">
        <v>0.04</v>
      </c>
      <c r="L727" s="111">
        <v>6925808355630</v>
      </c>
      <c r="M727" s="112"/>
      <c r="N727" s="113" t="e">
        <f>#REF!*M727</f>
        <v>#REF!</v>
      </c>
      <c r="O727" s="114">
        <f>I727/F727*M727</f>
        <v>0</v>
      </c>
      <c r="P727" s="114">
        <f>J727/F727*M727</f>
        <v>0</v>
      </c>
      <c r="Q727" s="115">
        <f t="shared" ref="Q727:Q739" si="60">K727/F727*M727</f>
        <v>0</v>
      </c>
    </row>
    <row r="728" spans="1:17" ht="15">
      <c r="A728" s="104">
        <v>199629</v>
      </c>
      <c r="B728" s="75" t="s">
        <v>1104</v>
      </c>
      <c r="C728" s="105">
        <v>654.23699999999997</v>
      </c>
      <c r="D728" s="106"/>
      <c r="E728" s="107" t="s">
        <v>0</v>
      </c>
      <c r="F728" s="108">
        <v>60</v>
      </c>
      <c r="G728" s="108">
        <v>2</v>
      </c>
      <c r="H728" s="108">
        <v>2</v>
      </c>
      <c r="I728" s="109">
        <v>18.38</v>
      </c>
      <c r="J728" s="109">
        <v>16.739999999999998</v>
      </c>
      <c r="K728" s="110">
        <v>0.04</v>
      </c>
      <c r="L728" s="111">
        <v>6925808355647</v>
      </c>
      <c r="M728" s="112"/>
      <c r="N728" s="113" t="e">
        <f>#REF!*M728</f>
        <v>#REF!</v>
      </c>
      <c r="O728" s="114">
        <f t="shared" ref="O728:O739" si="61">I728/F728*M728</f>
        <v>0</v>
      </c>
      <c r="P728" s="114">
        <f t="shared" ref="P728:P739" si="62">J728/F728*M728</f>
        <v>0</v>
      </c>
      <c r="Q728" s="115">
        <f t="shared" si="60"/>
        <v>0</v>
      </c>
    </row>
    <row r="729" spans="1:17" s="118" customFormat="1" ht="15">
      <c r="A729" s="116">
        <v>199630</v>
      </c>
      <c r="B729" s="75" t="s">
        <v>1105</v>
      </c>
      <c r="C729" s="105">
        <v>626.03100000000006</v>
      </c>
      <c r="D729" s="106"/>
      <c r="E729" s="107" t="s">
        <v>0</v>
      </c>
      <c r="F729" s="108">
        <v>60</v>
      </c>
      <c r="G729" s="108">
        <v>2</v>
      </c>
      <c r="H729" s="108">
        <v>2</v>
      </c>
      <c r="I729" s="109">
        <v>18.38</v>
      </c>
      <c r="J729" s="109">
        <v>16.739999999999998</v>
      </c>
      <c r="K729" s="110">
        <v>0.04</v>
      </c>
      <c r="L729" s="111">
        <v>6925808355654</v>
      </c>
      <c r="M729" s="112"/>
      <c r="N729" s="113" t="e">
        <f>#REF!*M729</f>
        <v>#REF!</v>
      </c>
      <c r="O729" s="114">
        <f t="shared" si="61"/>
        <v>0</v>
      </c>
      <c r="P729" s="114">
        <f t="shared" si="62"/>
        <v>0</v>
      </c>
      <c r="Q729" s="115">
        <f t="shared" si="60"/>
        <v>0</v>
      </c>
    </row>
    <row r="730" spans="1:17" s="118" customFormat="1" ht="15">
      <c r="A730" s="116">
        <v>199631</v>
      </c>
      <c r="B730" s="75" t="s">
        <v>1106</v>
      </c>
      <c r="C730" s="105">
        <v>623.07899999999995</v>
      </c>
      <c r="D730" s="105"/>
      <c r="E730" s="107" t="s">
        <v>0</v>
      </c>
      <c r="F730" s="108">
        <v>60</v>
      </c>
      <c r="G730" s="108">
        <v>2</v>
      </c>
      <c r="H730" s="108">
        <v>2</v>
      </c>
      <c r="I730" s="109">
        <v>18.38</v>
      </c>
      <c r="J730" s="109">
        <v>16.739999999999998</v>
      </c>
      <c r="K730" s="110">
        <v>0.04</v>
      </c>
      <c r="L730" s="111">
        <v>6925808355661</v>
      </c>
      <c r="M730" s="112"/>
      <c r="N730" s="113" t="e">
        <f>#REF!*M730</f>
        <v>#REF!</v>
      </c>
      <c r="O730" s="114">
        <f t="shared" si="61"/>
        <v>0</v>
      </c>
      <c r="P730" s="114">
        <f t="shared" si="62"/>
        <v>0</v>
      </c>
      <c r="Q730" s="115">
        <f t="shared" si="60"/>
        <v>0</v>
      </c>
    </row>
    <row r="731" spans="1:17" s="118" customFormat="1" ht="15">
      <c r="A731" s="120">
        <v>199632</v>
      </c>
      <c r="B731" s="121" t="s">
        <v>1107</v>
      </c>
      <c r="C731" s="122">
        <v>596.22300000000007</v>
      </c>
      <c r="D731" s="122">
        <v>563.94000000000005</v>
      </c>
      <c r="E731" s="124" t="s">
        <v>0</v>
      </c>
      <c r="F731" s="108">
        <v>60</v>
      </c>
      <c r="G731" s="108">
        <v>2</v>
      </c>
      <c r="H731" s="108">
        <v>2</v>
      </c>
      <c r="I731" s="109">
        <v>18.38</v>
      </c>
      <c r="J731" s="109">
        <v>16.739999999999998</v>
      </c>
      <c r="K731" s="110">
        <v>0.04</v>
      </c>
      <c r="L731" s="111">
        <v>6925808355678</v>
      </c>
      <c r="M731" s="112"/>
      <c r="N731" s="113" t="e">
        <f>#REF!*M731</f>
        <v>#REF!</v>
      </c>
      <c r="O731" s="114">
        <f t="shared" si="61"/>
        <v>0</v>
      </c>
      <c r="P731" s="114">
        <f t="shared" si="62"/>
        <v>0</v>
      </c>
      <c r="Q731" s="115">
        <f t="shared" si="60"/>
        <v>0</v>
      </c>
    </row>
    <row r="732" spans="1:17" s="118" customFormat="1" ht="15">
      <c r="A732" s="116">
        <v>199633</v>
      </c>
      <c r="B732" s="75" t="s">
        <v>1108</v>
      </c>
      <c r="C732" s="105">
        <v>596.22300000000007</v>
      </c>
      <c r="D732" s="105"/>
      <c r="E732" s="107" t="s">
        <v>0</v>
      </c>
      <c r="F732" s="108">
        <v>60</v>
      </c>
      <c r="G732" s="108">
        <v>2</v>
      </c>
      <c r="H732" s="108">
        <v>2</v>
      </c>
      <c r="I732" s="109">
        <v>19.22</v>
      </c>
      <c r="J732" s="109">
        <v>17.579999999999998</v>
      </c>
      <c r="K732" s="110">
        <v>0.04</v>
      </c>
      <c r="L732" s="111">
        <v>6925808355685</v>
      </c>
      <c r="M732" s="112"/>
      <c r="N732" s="113" t="e">
        <f>#REF!*M732</f>
        <v>#REF!</v>
      </c>
      <c r="O732" s="114">
        <f t="shared" si="61"/>
        <v>0</v>
      </c>
      <c r="P732" s="114">
        <f t="shared" si="62"/>
        <v>0</v>
      </c>
      <c r="Q732" s="115">
        <f t="shared" si="60"/>
        <v>0</v>
      </c>
    </row>
    <row r="733" spans="1:17" s="118" customFormat="1" ht="15">
      <c r="A733" s="120">
        <v>199657</v>
      </c>
      <c r="B733" s="121" t="s">
        <v>1109</v>
      </c>
      <c r="C733" s="122">
        <v>617.91300000000001</v>
      </c>
      <c r="D733" s="122">
        <v>648.17999999999995</v>
      </c>
      <c r="E733" s="124" t="s">
        <v>0</v>
      </c>
      <c r="F733" s="108">
        <v>54</v>
      </c>
      <c r="G733" s="108">
        <v>2</v>
      </c>
      <c r="H733" s="108">
        <v>2</v>
      </c>
      <c r="I733" s="109">
        <v>19.61</v>
      </c>
      <c r="J733" s="109">
        <v>17.98</v>
      </c>
      <c r="K733" s="110">
        <v>0.04</v>
      </c>
      <c r="L733" s="111">
        <v>6925808355753</v>
      </c>
      <c r="M733" s="112"/>
      <c r="N733" s="113" t="e">
        <f>#REF!*M733</f>
        <v>#REF!</v>
      </c>
      <c r="O733" s="114">
        <f t="shared" si="61"/>
        <v>0</v>
      </c>
      <c r="P733" s="114">
        <f t="shared" si="62"/>
        <v>0</v>
      </c>
      <c r="Q733" s="115">
        <f t="shared" si="60"/>
        <v>0</v>
      </c>
    </row>
    <row r="734" spans="1:17" s="118" customFormat="1" ht="15">
      <c r="A734" s="116">
        <v>199640</v>
      </c>
      <c r="B734" s="75" t="s">
        <v>1110</v>
      </c>
      <c r="C734" s="105">
        <v>914.46300000000008</v>
      </c>
      <c r="D734" s="105"/>
      <c r="E734" s="107" t="s">
        <v>3353</v>
      </c>
      <c r="F734" s="108">
        <v>27</v>
      </c>
      <c r="G734" s="108">
        <v>2</v>
      </c>
      <c r="H734" s="108">
        <v>2</v>
      </c>
      <c r="I734" s="109">
        <v>14.92</v>
      </c>
      <c r="J734" s="109">
        <v>13.53</v>
      </c>
      <c r="K734" s="110">
        <v>0.04</v>
      </c>
      <c r="L734" s="111">
        <v>6925808355708</v>
      </c>
      <c r="M734" s="112"/>
      <c r="N734" s="113" t="e">
        <f>#REF!*M734</f>
        <v>#REF!</v>
      </c>
      <c r="O734" s="114">
        <f>I734/F734*M734</f>
        <v>0</v>
      </c>
      <c r="P734" s="114">
        <f>J734/F734*M734</f>
        <v>0</v>
      </c>
      <c r="Q734" s="115">
        <f t="shared" si="60"/>
        <v>0</v>
      </c>
    </row>
    <row r="735" spans="1:17" ht="15">
      <c r="A735" s="104">
        <v>199641</v>
      </c>
      <c r="B735" s="75" t="s">
        <v>1111</v>
      </c>
      <c r="C735" s="105">
        <v>876.36599999999999</v>
      </c>
      <c r="D735" s="105"/>
      <c r="E735" s="107" t="s">
        <v>0</v>
      </c>
      <c r="F735" s="108">
        <v>27</v>
      </c>
      <c r="G735" s="108">
        <v>1</v>
      </c>
      <c r="H735" s="108">
        <v>1</v>
      </c>
      <c r="I735" s="109">
        <v>14.92</v>
      </c>
      <c r="J735" s="109">
        <v>13.53</v>
      </c>
      <c r="K735" s="110">
        <v>0.03</v>
      </c>
      <c r="L735" s="111">
        <v>6925808355715</v>
      </c>
      <c r="M735" s="112"/>
      <c r="N735" s="113" t="e">
        <f>#REF!*M735</f>
        <v>#REF!</v>
      </c>
      <c r="O735" s="114">
        <f t="shared" si="61"/>
        <v>0</v>
      </c>
      <c r="P735" s="114">
        <f t="shared" si="62"/>
        <v>0</v>
      </c>
      <c r="Q735" s="115">
        <f t="shared" si="60"/>
        <v>0</v>
      </c>
    </row>
    <row r="736" spans="1:17" ht="15">
      <c r="A736" s="104">
        <v>199642</v>
      </c>
      <c r="B736" s="75" t="s">
        <v>1112</v>
      </c>
      <c r="C736" s="105">
        <v>952.56900000000007</v>
      </c>
      <c r="D736" s="105"/>
      <c r="E736" s="107" t="s">
        <v>0</v>
      </c>
      <c r="F736" s="108">
        <v>27</v>
      </c>
      <c r="G736" s="108">
        <v>1</v>
      </c>
      <c r="H736" s="108">
        <v>1</v>
      </c>
      <c r="I736" s="109">
        <v>14.92</v>
      </c>
      <c r="J736" s="109">
        <v>13.53</v>
      </c>
      <c r="K736" s="110">
        <v>0.03</v>
      </c>
      <c r="L736" s="111">
        <v>6925808355722</v>
      </c>
      <c r="M736" s="112"/>
      <c r="N736" s="113" t="e">
        <f>#REF!*M736</f>
        <v>#REF!</v>
      </c>
      <c r="O736" s="114">
        <f t="shared" si="61"/>
        <v>0</v>
      </c>
      <c r="P736" s="114">
        <f t="shared" si="62"/>
        <v>0</v>
      </c>
      <c r="Q736" s="115">
        <f t="shared" si="60"/>
        <v>0</v>
      </c>
    </row>
    <row r="737" spans="1:17" s="118" customFormat="1" ht="15">
      <c r="A737" s="116">
        <v>199643</v>
      </c>
      <c r="B737" s="75" t="s">
        <v>1113</v>
      </c>
      <c r="C737" s="105">
        <v>952.56900000000007</v>
      </c>
      <c r="D737" s="106"/>
      <c r="E737" s="107" t="s">
        <v>0</v>
      </c>
      <c r="F737" s="108">
        <v>27</v>
      </c>
      <c r="G737" s="108">
        <v>1</v>
      </c>
      <c r="H737" s="108">
        <v>1</v>
      </c>
      <c r="I737" s="109">
        <v>14.92</v>
      </c>
      <c r="J737" s="109">
        <v>13.53</v>
      </c>
      <c r="K737" s="110">
        <v>0.03</v>
      </c>
      <c r="L737" s="111">
        <v>6925808355739</v>
      </c>
      <c r="M737" s="112"/>
      <c r="N737" s="113" t="e">
        <f>#REF!*M737</f>
        <v>#REF!</v>
      </c>
      <c r="O737" s="114">
        <f t="shared" si="61"/>
        <v>0</v>
      </c>
      <c r="P737" s="114">
        <f t="shared" si="62"/>
        <v>0</v>
      </c>
      <c r="Q737" s="115">
        <f t="shared" si="60"/>
        <v>0</v>
      </c>
    </row>
    <row r="738" spans="1:17" ht="15">
      <c r="A738" s="104">
        <v>199644</v>
      </c>
      <c r="B738" s="75" t="s">
        <v>1114</v>
      </c>
      <c r="C738" s="105">
        <v>952.56900000000007</v>
      </c>
      <c r="D738" s="106"/>
      <c r="E738" s="107" t="s">
        <v>0</v>
      </c>
      <c r="F738" s="108">
        <v>27</v>
      </c>
      <c r="G738" s="108">
        <v>1</v>
      </c>
      <c r="H738" s="108">
        <v>1</v>
      </c>
      <c r="I738" s="109">
        <v>15.65</v>
      </c>
      <c r="J738" s="109">
        <v>14.26</v>
      </c>
      <c r="K738" s="110">
        <v>0.03</v>
      </c>
      <c r="L738" s="111">
        <v>6925808355746</v>
      </c>
      <c r="M738" s="112"/>
      <c r="N738" s="113" t="e">
        <f>#REF!*M738</f>
        <v>#REF!</v>
      </c>
      <c r="O738" s="114">
        <f t="shared" si="61"/>
        <v>0</v>
      </c>
      <c r="P738" s="114">
        <f t="shared" si="62"/>
        <v>0</v>
      </c>
      <c r="Q738" s="115">
        <f t="shared" si="60"/>
        <v>0</v>
      </c>
    </row>
    <row r="739" spans="1:17" ht="15">
      <c r="A739" s="104">
        <v>199659</v>
      </c>
      <c r="B739" s="75" t="s">
        <v>1115</v>
      </c>
      <c r="C739" s="105">
        <v>997.91099999999994</v>
      </c>
      <c r="D739" s="106"/>
      <c r="E739" s="107" t="s">
        <v>0</v>
      </c>
      <c r="F739" s="108">
        <v>24</v>
      </c>
      <c r="G739" s="108">
        <v>1</v>
      </c>
      <c r="H739" s="108">
        <v>1</v>
      </c>
      <c r="I739" s="109">
        <v>15.95</v>
      </c>
      <c r="J739" s="109">
        <v>14.64</v>
      </c>
      <c r="K739" s="110">
        <v>0.04</v>
      </c>
      <c r="L739" s="111">
        <v>6925808355760</v>
      </c>
      <c r="M739" s="112"/>
      <c r="N739" s="113" t="e">
        <f>#REF!*M739</f>
        <v>#REF!</v>
      </c>
      <c r="O739" s="114">
        <f t="shared" si="61"/>
        <v>0</v>
      </c>
      <c r="P739" s="114">
        <f t="shared" si="62"/>
        <v>0</v>
      </c>
      <c r="Q739" s="115">
        <f t="shared" si="60"/>
        <v>0</v>
      </c>
    </row>
    <row r="740" spans="1:17" ht="15">
      <c r="A740" s="344" t="s">
        <v>3570</v>
      </c>
      <c r="B740" s="345"/>
      <c r="C740" s="345"/>
      <c r="D740" s="345"/>
      <c r="E740" s="345"/>
      <c r="F740" s="345"/>
      <c r="G740" s="345"/>
      <c r="H740" s="345"/>
      <c r="I740" s="345"/>
      <c r="J740" s="345"/>
      <c r="K740" s="345"/>
      <c r="L740" s="345"/>
      <c r="M740" s="345"/>
      <c r="N740" s="345"/>
      <c r="O740" s="345"/>
      <c r="P740" s="345"/>
      <c r="Q740" s="346"/>
    </row>
    <row r="741" spans="1:17" ht="15">
      <c r="A741" s="116">
        <v>199681</v>
      </c>
      <c r="B741" s="75" t="s">
        <v>1116</v>
      </c>
      <c r="C741" s="105">
        <v>670.08</v>
      </c>
      <c r="D741" s="143"/>
      <c r="E741" s="107" t="s">
        <v>0</v>
      </c>
      <c r="F741" s="108">
        <v>60</v>
      </c>
      <c r="G741" s="108">
        <v>2</v>
      </c>
      <c r="H741" s="108">
        <v>2</v>
      </c>
      <c r="I741" s="109">
        <v>18.440000000000001</v>
      </c>
      <c r="J741" s="109">
        <v>16.8</v>
      </c>
      <c r="K741" s="110">
        <v>0.03</v>
      </c>
      <c r="L741" s="111">
        <v>6925808355418</v>
      </c>
      <c r="M741" s="112"/>
      <c r="N741" s="113">
        <f t="shared" ref="N741:N763" si="63">C741*M741</f>
        <v>0</v>
      </c>
      <c r="O741" s="114">
        <f t="shared" ref="O741:O751" si="64">I741/F741*M741</f>
        <v>0</v>
      </c>
      <c r="P741" s="114">
        <f t="shared" ref="P741:P751" si="65">J741/F741*M741</f>
        <v>0</v>
      </c>
      <c r="Q741" s="115">
        <f t="shared" ref="Q741:Q751" si="66">K741/F741*M741</f>
        <v>0</v>
      </c>
    </row>
    <row r="742" spans="1:17" ht="15">
      <c r="A742" s="116">
        <v>199682</v>
      </c>
      <c r="B742" s="75" t="s">
        <v>1117</v>
      </c>
      <c r="C742" s="105">
        <v>670.08</v>
      </c>
      <c r="D742" s="143"/>
      <c r="E742" s="107" t="s">
        <v>0</v>
      </c>
      <c r="F742" s="108">
        <v>60</v>
      </c>
      <c r="G742" s="108">
        <v>2</v>
      </c>
      <c r="H742" s="108">
        <v>2</v>
      </c>
      <c r="I742" s="109">
        <v>18.38</v>
      </c>
      <c r="J742" s="109">
        <v>16.739999999999998</v>
      </c>
      <c r="K742" s="110">
        <v>0.03</v>
      </c>
      <c r="L742" s="111">
        <v>6925808355425</v>
      </c>
      <c r="M742" s="112"/>
      <c r="N742" s="113">
        <f t="shared" si="63"/>
        <v>0</v>
      </c>
      <c r="O742" s="114">
        <f t="shared" si="64"/>
        <v>0</v>
      </c>
      <c r="P742" s="114">
        <f t="shared" si="65"/>
        <v>0</v>
      </c>
      <c r="Q742" s="115">
        <f t="shared" si="66"/>
        <v>0</v>
      </c>
    </row>
    <row r="743" spans="1:17" ht="15">
      <c r="A743" s="116">
        <v>199683</v>
      </c>
      <c r="B743" s="75" t="s">
        <v>1118</v>
      </c>
      <c r="C743" s="105">
        <v>670.08</v>
      </c>
      <c r="D743" s="143"/>
      <c r="E743" s="107" t="s">
        <v>0</v>
      </c>
      <c r="F743" s="108">
        <v>60</v>
      </c>
      <c r="G743" s="108">
        <v>2</v>
      </c>
      <c r="H743" s="108">
        <v>2</v>
      </c>
      <c r="I743" s="109">
        <v>18.38</v>
      </c>
      <c r="J743" s="109">
        <v>16.739999999999998</v>
      </c>
      <c r="K743" s="110">
        <v>0.03</v>
      </c>
      <c r="L743" s="111">
        <v>6925808355432</v>
      </c>
      <c r="M743" s="112"/>
      <c r="N743" s="113">
        <f t="shared" si="63"/>
        <v>0</v>
      </c>
      <c r="O743" s="114">
        <f t="shared" si="64"/>
        <v>0</v>
      </c>
      <c r="P743" s="114">
        <f t="shared" si="65"/>
        <v>0</v>
      </c>
      <c r="Q743" s="115">
        <f t="shared" si="66"/>
        <v>0</v>
      </c>
    </row>
    <row r="744" spans="1:17" ht="15">
      <c r="A744" s="116">
        <v>199684</v>
      </c>
      <c r="B744" s="75" t="s">
        <v>1119</v>
      </c>
      <c r="C744" s="105">
        <v>670.08</v>
      </c>
      <c r="D744" s="143"/>
      <c r="E744" s="107" t="s">
        <v>0</v>
      </c>
      <c r="F744" s="108">
        <v>60</v>
      </c>
      <c r="G744" s="108">
        <v>2</v>
      </c>
      <c r="H744" s="108">
        <v>2</v>
      </c>
      <c r="I744" s="109">
        <v>18.38</v>
      </c>
      <c r="J744" s="109">
        <v>16.739999999999998</v>
      </c>
      <c r="K744" s="110">
        <v>0.03</v>
      </c>
      <c r="L744" s="111">
        <v>6925808355449</v>
      </c>
      <c r="M744" s="112"/>
      <c r="N744" s="113">
        <f t="shared" si="63"/>
        <v>0</v>
      </c>
      <c r="O744" s="114">
        <f t="shared" si="64"/>
        <v>0</v>
      </c>
      <c r="P744" s="114">
        <f t="shared" si="65"/>
        <v>0</v>
      </c>
      <c r="Q744" s="115">
        <f t="shared" si="66"/>
        <v>0</v>
      </c>
    </row>
    <row r="745" spans="1:17" ht="15">
      <c r="A745" s="116">
        <v>199685</v>
      </c>
      <c r="B745" s="75" t="s">
        <v>1120</v>
      </c>
      <c r="C745" s="105">
        <v>670.08</v>
      </c>
      <c r="D745" s="143"/>
      <c r="E745" s="107" t="s">
        <v>0</v>
      </c>
      <c r="F745" s="108">
        <v>60</v>
      </c>
      <c r="G745" s="108">
        <v>2</v>
      </c>
      <c r="H745" s="108">
        <v>2</v>
      </c>
      <c r="I745" s="109">
        <v>19.22</v>
      </c>
      <c r="J745" s="109">
        <v>17.579999999999998</v>
      </c>
      <c r="K745" s="110">
        <v>0.03</v>
      </c>
      <c r="L745" s="111">
        <v>6925808355456</v>
      </c>
      <c r="M745" s="112"/>
      <c r="N745" s="113">
        <f t="shared" si="63"/>
        <v>0</v>
      </c>
      <c r="O745" s="114">
        <f t="shared" si="64"/>
        <v>0</v>
      </c>
      <c r="P745" s="114">
        <f t="shared" si="65"/>
        <v>0</v>
      </c>
      <c r="Q745" s="115">
        <f t="shared" si="66"/>
        <v>0</v>
      </c>
    </row>
    <row r="746" spans="1:17" ht="15">
      <c r="A746" s="116">
        <v>199574</v>
      </c>
      <c r="B746" s="75" t="s">
        <v>1121</v>
      </c>
      <c r="C746" s="105">
        <v>670.08</v>
      </c>
      <c r="D746" s="143"/>
      <c r="E746" s="107" t="s">
        <v>0</v>
      </c>
      <c r="F746" s="108">
        <v>54</v>
      </c>
      <c r="G746" s="108">
        <v>2</v>
      </c>
      <c r="H746" s="108">
        <v>2</v>
      </c>
      <c r="I746" s="109">
        <v>17.829999999999998</v>
      </c>
      <c r="J746" s="109">
        <v>16.2</v>
      </c>
      <c r="K746" s="110">
        <v>0.04</v>
      </c>
      <c r="L746" s="111">
        <v>6925808355609</v>
      </c>
      <c r="M746" s="112"/>
      <c r="N746" s="113">
        <f t="shared" si="63"/>
        <v>0</v>
      </c>
      <c r="O746" s="114">
        <f t="shared" si="64"/>
        <v>0</v>
      </c>
      <c r="P746" s="114">
        <f t="shared" si="65"/>
        <v>0</v>
      </c>
      <c r="Q746" s="115">
        <f t="shared" si="66"/>
        <v>0</v>
      </c>
    </row>
    <row r="747" spans="1:17" ht="15">
      <c r="A747" s="116">
        <v>199689</v>
      </c>
      <c r="B747" s="75" t="s">
        <v>1122</v>
      </c>
      <c r="C747" s="105">
        <v>1004.65</v>
      </c>
      <c r="D747" s="143"/>
      <c r="E747" s="107" t="s">
        <v>0</v>
      </c>
      <c r="F747" s="108">
        <v>27</v>
      </c>
      <c r="G747" s="108">
        <v>1</v>
      </c>
      <c r="H747" s="108">
        <v>1</v>
      </c>
      <c r="I747" s="109">
        <v>14.92</v>
      </c>
      <c r="J747" s="109">
        <v>13.53</v>
      </c>
      <c r="K747" s="110">
        <v>0.03</v>
      </c>
      <c r="L747" s="111">
        <v>6925808355463</v>
      </c>
      <c r="M747" s="112"/>
      <c r="N747" s="113">
        <f t="shared" si="63"/>
        <v>0</v>
      </c>
      <c r="O747" s="114">
        <f t="shared" si="64"/>
        <v>0</v>
      </c>
      <c r="P747" s="114">
        <f t="shared" si="65"/>
        <v>0</v>
      </c>
      <c r="Q747" s="115">
        <f t="shared" si="66"/>
        <v>0</v>
      </c>
    </row>
    <row r="748" spans="1:17" ht="15">
      <c r="A748" s="116">
        <v>199691</v>
      </c>
      <c r="B748" s="75" t="s">
        <v>1123</v>
      </c>
      <c r="C748" s="105">
        <v>1004.65</v>
      </c>
      <c r="D748" s="143"/>
      <c r="E748" s="107" t="s">
        <v>0</v>
      </c>
      <c r="F748" s="108">
        <v>27</v>
      </c>
      <c r="G748" s="108">
        <v>1</v>
      </c>
      <c r="H748" s="108">
        <v>1</v>
      </c>
      <c r="I748" s="109">
        <v>14.92</v>
      </c>
      <c r="J748" s="109">
        <v>13.53</v>
      </c>
      <c r="K748" s="110">
        <v>0.03</v>
      </c>
      <c r="L748" s="111">
        <v>6925808355487</v>
      </c>
      <c r="M748" s="112"/>
      <c r="N748" s="113">
        <f t="shared" si="63"/>
        <v>0</v>
      </c>
      <c r="O748" s="114">
        <f t="shared" si="64"/>
        <v>0</v>
      </c>
      <c r="P748" s="114">
        <f t="shared" si="65"/>
        <v>0</v>
      </c>
      <c r="Q748" s="115">
        <f t="shared" si="66"/>
        <v>0</v>
      </c>
    </row>
    <row r="749" spans="1:17" ht="15">
      <c r="A749" s="116">
        <v>199694</v>
      </c>
      <c r="B749" s="75" t="s">
        <v>1124</v>
      </c>
      <c r="C749" s="105">
        <v>1004.65</v>
      </c>
      <c r="D749" s="143"/>
      <c r="E749" s="107" t="s">
        <v>0</v>
      </c>
      <c r="F749" s="108">
        <v>27</v>
      </c>
      <c r="G749" s="108">
        <v>1</v>
      </c>
      <c r="H749" s="108">
        <v>1</v>
      </c>
      <c r="I749" s="109">
        <v>14.92</v>
      </c>
      <c r="J749" s="109">
        <v>13.53</v>
      </c>
      <c r="K749" s="110">
        <v>0.03</v>
      </c>
      <c r="L749" s="111">
        <v>6925808355500</v>
      </c>
      <c r="M749" s="112"/>
      <c r="N749" s="113">
        <f t="shared" si="63"/>
        <v>0</v>
      </c>
      <c r="O749" s="114">
        <f t="shared" si="64"/>
        <v>0</v>
      </c>
      <c r="P749" s="114">
        <f t="shared" si="65"/>
        <v>0</v>
      </c>
      <c r="Q749" s="115">
        <f t="shared" si="66"/>
        <v>0</v>
      </c>
    </row>
    <row r="750" spans="1:17" ht="15">
      <c r="A750" s="116">
        <v>199555</v>
      </c>
      <c r="B750" s="75" t="s">
        <v>1125</v>
      </c>
      <c r="C750" s="105">
        <v>1004.65</v>
      </c>
      <c r="D750" s="143"/>
      <c r="E750" s="107" t="s">
        <v>0</v>
      </c>
      <c r="F750" s="108">
        <v>27</v>
      </c>
      <c r="G750" s="108">
        <v>1</v>
      </c>
      <c r="H750" s="108">
        <v>1</v>
      </c>
      <c r="I750" s="109">
        <v>15.65</v>
      </c>
      <c r="J750" s="109">
        <v>14.26</v>
      </c>
      <c r="K750" s="110">
        <v>0.03</v>
      </c>
      <c r="L750" s="111">
        <v>6925808355524</v>
      </c>
      <c r="M750" s="112"/>
      <c r="N750" s="113">
        <f t="shared" si="63"/>
        <v>0</v>
      </c>
      <c r="O750" s="114">
        <f t="shared" si="64"/>
        <v>0</v>
      </c>
      <c r="P750" s="114">
        <f t="shared" si="65"/>
        <v>0</v>
      </c>
      <c r="Q750" s="115">
        <f t="shared" si="66"/>
        <v>0</v>
      </c>
    </row>
    <row r="751" spans="1:17" ht="15">
      <c r="A751" s="116">
        <v>199556</v>
      </c>
      <c r="B751" s="75" t="s">
        <v>1126</v>
      </c>
      <c r="C751" s="105">
        <v>1004.65</v>
      </c>
      <c r="D751" s="143"/>
      <c r="E751" s="107" t="s">
        <v>0</v>
      </c>
      <c r="F751" s="108">
        <v>24</v>
      </c>
      <c r="G751" s="108">
        <v>1</v>
      </c>
      <c r="H751" s="108">
        <v>1</v>
      </c>
      <c r="I751" s="109">
        <v>15.95</v>
      </c>
      <c r="J751" s="109">
        <v>14.64</v>
      </c>
      <c r="K751" s="110">
        <v>0.04</v>
      </c>
      <c r="L751" s="111">
        <v>6925808355531</v>
      </c>
      <c r="M751" s="112"/>
      <c r="N751" s="113">
        <f t="shared" si="63"/>
        <v>0</v>
      </c>
      <c r="O751" s="114">
        <f t="shared" si="64"/>
        <v>0</v>
      </c>
      <c r="P751" s="114">
        <f t="shared" si="65"/>
        <v>0</v>
      </c>
      <c r="Q751" s="115">
        <f t="shared" si="66"/>
        <v>0</v>
      </c>
    </row>
    <row r="752" spans="1:17" ht="15">
      <c r="A752" s="344" t="s">
        <v>3571</v>
      </c>
      <c r="B752" s="345"/>
      <c r="C752" s="345"/>
      <c r="D752" s="345"/>
      <c r="E752" s="345"/>
      <c r="F752" s="345"/>
      <c r="G752" s="345"/>
      <c r="H752" s="345"/>
      <c r="I752" s="345"/>
      <c r="J752" s="345"/>
      <c r="K752" s="345"/>
      <c r="L752" s="345"/>
      <c r="M752" s="345"/>
      <c r="N752" s="345"/>
      <c r="O752" s="345"/>
      <c r="P752" s="345"/>
      <c r="Q752" s="346"/>
    </row>
    <row r="753" spans="1:17" ht="15">
      <c r="A753" s="178">
        <v>199563</v>
      </c>
      <c r="B753" s="75" t="s">
        <v>1127</v>
      </c>
      <c r="C753" s="105">
        <v>670.08</v>
      </c>
      <c r="D753" s="143"/>
      <c r="E753" s="107" t="s">
        <v>0</v>
      </c>
      <c r="F753" s="108">
        <v>60</v>
      </c>
      <c r="G753" s="108">
        <v>2</v>
      </c>
      <c r="H753" s="108">
        <v>2</v>
      </c>
      <c r="I753" s="109">
        <v>18.440000000000001</v>
      </c>
      <c r="J753" s="109">
        <v>16.8</v>
      </c>
      <c r="K753" s="110">
        <v>0.03</v>
      </c>
      <c r="L753" s="111">
        <v>6925808355548</v>
      </c>
      <c r="M753" s="112"/>
      <c r="N753" s="113">
        <f t="shared" si="63"/>
        <v>0</v>
      </c>
      <c r="O753" s="114">
        <f t="shared" ref="O753:O763" si="67">I753/F753*M753</f>
        <v>0</v>
      </c>
      <c r="P753" s="114">
        <f t="shared" ref="P753:P763" si="68">J753/F753*M753</f>
        <v>0</v>
      </c>
      <c r="Q753" s="115">
        <f t="shared" ref="Q753:Q763" si="69">K753/F753*M753</f>
        <v>0</v>
      </c>
    </row>
    <row r="754" spans="1:17" ht="15">
      <c r="A754" s="150">
        <v>199564</v>
      </c>
      <c r="B754" s="75" t="s">
        <v>1128</v>
      </c>
      <c r="C754" s="105">
        <v>670.08</v>
      </c>
      <c r="D754" s="143"/>
      <c r="E754" s="107" t="s">
        <v>0</v>
      </c>
      <c r="F754" s="108">
        <v>60</v>
      </c>
      <c r="G754" s="108">
        <v>2</v>
      </c>
      <c r="H754" s="108">
        <v>2</v>
      </c>
      <c r="I754" s="109">
        <v>18.440000000000001</v>
      </c>
      <c r="J754" s="109">
        <v>16.8</v>
      </c>
      <c r="K754" s="110">
        <v>0.03</v>
      </c>
      <c r="L754" s="111">
        <v>6925808355555</v>
      </c>
      <c r="M754" s="112"/>
      <c r="N754" s="113">
        <f t="shared" si="63"/>
        <v>0</v>
      </c>
      <c r="O754" s="114">
        <f t="shared" si="67"/>
        <v>0</v>
      </c>
      <c r="P754" s="114">
        <f t="shared" si="68"/>
        <v>0</v>
      </c>
      <c r="Q754" s="115">
        <f t="shared" si="69"/>
        <v>0</v>
      </c>
    </row>
    <row r="755" spans="1:17" ht="15">
      <c r="A755" s="178">
        <v>199565</v>
      </c>
      <c r="B755" s="75" t="s">
        <v>1129</v>
      </c>
      <c r="C755" s="105">
        <v>670.08</v>
      </c>
      <c r="D755" s="143"/>
      <c r="E755" s="107" t="s">
        <v>0</v>
      </c>
      <c r="F755" s="108">
        <v>60</v>
      </c>
      <c r="G755" s="108">
        <v>2</v>
      </c>
      <c r="H755" s="108">
        <v>2</v>
      </c>
      <c r="I755" s="109">
        <v>18.440000000000001</v>
      </c>
      <c r="J755" s="109">
        <v>16.8</v>
      </c>
      <c r="K755" s="110">
        <v>0.03</v>
      </c>
      <c r="L755" s="111">
        <v>6925808355562</v>
      </c>
      <c r="M755" s="112"/>
      <c r="N755" s="113">
        <f t="shared" si="63"/>
        <v>0</v>
      </c>
      <c r="O755" s="114">
        <f t="shared" si="67"/>
        <v>0</v>
      </c>
      <c r="P755" s="114">
        <f t="shared" si="68"/>
        <v>0</v>
      </c>
      <c r="Q755" s="115">
        <f t="shared" si="69"/>
        <v>0</v>
      </c>
    </row>
    <row r="756" spans="1:17" ht="15">
      <c r="A756" s="179">
        <v>199566</v>
      </c>
      <c r="B756" s="75" t="s">
        <v>1130</v>
      </c>
      <c r="C756" s="105">
        <v>670.08</v>
      </c>
      <c r="D756" s="143"/>
      <c r="E756" s="107" t="s">
        <v>0</v>
      </c>
      <c r="F756" s="108">
        <v>60</v>
      </c>
      <c r="G756" s="108">
        <v>2</v>
      </c>
      <c r="H756" s="108">
        <v>2</v>
      </c>
      <c r="I756" s="109">
        <v>18.38</v>
      </c>
      <c r="J756" s="109">
        <v>16.739999999999998</v>
      </c>
      <c r="K756" s="110">
        <v>0.03</v>
      </c>
      <c r="L756" s="111">
        <v>6925808355579</v>
      </c>
      <c r="M756" s="112"/>
      <c r="N756" s="113">
        <f t="shared" si="63"/>
        <v>0</v>
      </c>
      <c r="O756" s="114">
        <f t="shared" si="67"/>
        <v>0</v>
      </c>
      <c r="P756" s="114">
        <f t="shared" si="68"/>
        <v>0</v>
      </c>
      <c r="Q756" s="115">
        <f t="shared" si="69"/>
        <v>0</v>
      </c>
    </row>
    <row r="757" spans="1:17" ht="15">
      <c r="A757" s="179">
        <v>199567</v>
      </c>
      <c r="B757" s="75" t="s">
        <v>1131</v>
      </c>
      <c r="C757" s="105">
        <v>670.08</v>
      </c>
      <c r="D757" s="143"/>
      <c r="E757" s="107" t="s">
        <v>0</v>
      </c>
      <c r="F757" s="108">
        <v>60</v>
      </c>
      <c r="G757" s="108">
        <v>2</v>
      </c>
      <c r="H757" s="108">
        <v>2</v>
      </c>
      <c r="I757" s="109">
        <v>19.22</v>
      </c>
      <c r="J757" s="109">
        <v>17.579999999999998</v>
      </c>
      <c r="K757" s="110">
        <v>0.03</v>
      </c>
      <c r="L757" s="111">
        <v>6925808355586</v>
      </c>
      <c r="M757" s="112"/>
      <c r="N757" s="113">
        <f t="shared" si="63"/>
        <v>0</v>
      </c>
      <c r="O757" s="114">
        <f t="shared" si="67"/>
        <v>0</v>
      </c>
      <c r="P757" s="114">
        <f t="shared" si="68"/>
        <v>0</v>
      </c>
      <c r="Q757" s="115">
        <f t="shared" si="69"/>
        <v>0</v>
      </c>
    </row>
    <row r="758" spans="1:17" ht="15">
      <c r="A758" s="179">
        <v>199572</v>
      </c>
      <c r="B758" s="75" t="s">
        <v>1132</v>
      </c>
      <c r="C758" s="105">
        <v>670.08</v>
      </c>
      <c r="D758" s="143"/>
      <c r="E758" s="107" t="s">
        <v>0</v>
      </c>
      <c r="F758" s="108">
        <v>54</v>
      </c>
      <c r="G758" s="108">
        <v>2</v>
      </c>
      <c r="H758" s="108">
        <v>2</v>
      </c>
      <c r="I758" s="109">
        <v>19.61</v>
      </c>
      <c r="J758" s="109">
        <v>17.98</v>
      </c>
      <c r="K758" s="110">
        <v>0.04</v>
      </c>
      <c r="L758" s="111">
        <v>6925808355593</v>
      </c>
      <c r="M758" s="112"/>
      <c r="N758" s="113">
        <f t="shared" si="63"/>
        <v>0</v>
      </c>
      <c r="O758" s="114">
        <f t="shared" si="67"/>
        <v>0</v>
      </c>
      <c r="P758" s="114">
        <f t="shared" si="68"/>
        <v>0</v>
      </c>
      <c r="Q758" s="115">
        <f t="shared" si="69"/>
        <v>0</v>
      </c>
    </row>
    <row r="759" spans="1:17" ht="15">
      <c r="A759" s="178">
        <v>199690</v>
      </c>
      <c r="B759" s="75" t="s">
        <v>1133</v>
      </c>
      <c r="C759" s="105">
        <v>1004.65</v>
      </c>
      <c r="D759" s="143"/>
      <c r="E759" s="107" t="s">
        <v>0</v>
      </c>
      <c r="F759" s="108">
        <v>27</v>
      </c>
      <c r="G759" s="108">
        <v>1</v>
      </c>
      <c r="H759" s="108">
        <v>1</v>
      </c>
      <c r="I759" s="109">
        <v>14.92</v>
      </c>
      <c r="J759" s="109">
        <v>13.53</v>
      </c>
      <c r="K759" s="110">
        <v>0.03</v>
      </c>
      <c r="L759" s="111">
        <v>6925808355470</v>
      </c>
      <c r="M759" s="112"/>
      <c r="N759" s="113">
        <f t="shared" si="63"/>
        <v>0</v>
      </c>
      <c r="O759" s="114">
        <f t="shared" si="67"/>
        <v>0</v>
      </c>
      <c r="P759" s="114">
        <f t="shared" si="68"/>
        <v>0</v>
      </c>
      <c r="Q759" s="115">
        <f t="shared" si="69"/>
        <v>0</v>
      </c>
    </row>
    <row r="760" spans="1:17" ht="15">
      <c r="A760" s="178">
        <v>199692</v>
      </c>
      <c r="B760" s="75" t="s">
        <v>1134</v>
      </c>
      <c r="C760" s="105">
        <v>1004.65</v>
      </c>
      <c r="D760" s="143"/>
      <c r="E760" s="107" t="s">
        <v>0</v>
      </c>
      <c r="F760" s="108">
        <v>27</v>
      </c>
      <c r="G760" s="108">
        <v>1</v>
      </c>
      <c r="H760" s="108">
        <v>1</v>
      </c>
      <c r="I760" s="109">
        <v>14.92</v>
      </c>
      <c r="J760" s="109">
        <v>13.53</v>
      </c>
      <c r="K760" s="110">
        <v>0.03</v>
      </c>
      <c r="L760" s="111">
        <v>6925808355494</v>
      </c>
      <c r="M760" s="112"/>
      <c r="N760" s="113">
        <f t="shared" si="63"/>
        <v>0</v>
      </c>
      <c r="O760" s="114">
        <f t="shared" si="67"/>
        <v>0</v>
      </c>
      <c r="P760" s="114">
        <f t="shared" si="68"/>
        <v>0</v>
      </c>
      <c r="Q760" s="115">
        <f t="shared" si="69"/>
        <v>0</v>
      </c>
    </row>
    <row r="761" spans="1:17" ht="15">
      <c r="A761" s="150">
        <v>199693</v>
      </c>
      <c r="B761" s="75" t="s">
        <v>1135</v>
      </c>
      <c r="C761" s="105">
        <v>1004.65</v>
      </c>
      <c r="D761" s="143"/>
      <c r="E761" s="107" t="s">
        <v>0</v>
      </c>
      <c r="F761" s="108">
        <v>27</v>
      </c>
      <c r="G761" s="108">
        <v>1</v>
      </c>
      <c r="H761" s="108">
        <v>1</v>
      </c>
      <c r="I761" s="109">
        <v>14.92</v>
      </c>
      <c r="J761" s="109">
        <v>13.53</v>
      </c>
      <c r="K761" s="110">
        <v>0.03</v>
      </c>
      <c r="L761" s="111">
        <v>6925808355517</v>
      </c>
      <c r="M761" s="112"/>
      <c r="N761" s="113">
        <f t="shared" si="63"/>
        <v>0</v>
      </c>
      <c r="O761" s="114">
        <f t="shared" si="67"/>
        <v>0</v>
      </c>
      <c r="P761" s="114">
        <f t="shared" si="68"/>
        <v>0</v>
      </c>
      <c r="Q761" s="115">
        <f t="shared" si="69"/>
        <v>0</v>
      </c>
    </row>
    <row r="762" spans="1:17" ht="15">
      <c r="A762" s="150">
        <v>199609</v>
      </c>
      <c r="B762" s="75" t="s">
        <v>1136</v>
      </c>
      <c r="C762" s="105">
        <v>1004.65</v>
      </c>
      <c r="D762" s="143"/>
      <c r="E762" s="107" t="s">
        <v>0</v>
      </c>
      <c r="F762" s="108">
        <v>27</v>
      </c>
      <c r="G762" s="108">
        <v>1</v>
      </c>
      <c r="H762" s="108">
        <v>1</v>
      </c>
      <c r="I762" s="109">
        <v>15.65</v>
      </c>
      <c r="J762" s="109">
        <v>14.26</v>
      </c>
      <c r="K762" s="110">
        <v>0.03</v>
      </c>
      <c r="L762" s="111">
        <v>6925808355616</v>
      </c>
      <c r="M762" s="112"/>
      <c r="N762" s="113">
        <f t="shared" si="63"/>
        <v>0</v>
      </c>
      <c r="O762" s="114">
        <f t="shared" si="67"/>
        <v>0</v>
      </c>
      <c r="P762" s="114">
        <f t="shared" si="68"/>
        <v>0</v>
      </c>
      <c r="Q762" s="115">
        <f t="shared" si="69"/>
        <v>0</v>
      </c>
    </row>
    <row r="763" spans="1:17" ht="15">
      <c r="A763" s="146">
        <v>199620</v>
      </c>
      <c r="B763" s="75" t="s">
        <v>1137</v>
      </c>
      <c r="C763" s="105">
        <v>1004.65</v>
      </c>
      <c r="D763" s="143"/>
      <c r="E763" s="107" t="s">
        <v>0</v>
      </c>
      <c r="F763" s="108">
        <v>24</v>
      </c>
      <c r="G763" s="108">
        <v>1</v>
      </c>
      <c r="H763" s="108">
        <v>1</v>
      </c>
      <c r="I763" s="109">
        <v>15.95</v>
      </c>
      <c r="J763" s="109">
        <v>14.64</v>
      </c>
      <c r="K763" s="110">
        <v>0.04</v>
      </c>
      <c r="L763" s="111">
        <v>6925808355623</v>
      </c>
      <c r="M763" s="112"/>
      <c r="N763" s="113">
        <f t="shared" si="63"/>
        <v>0</v>
      </c>
      <c r="O763" s="114">
        <f t="shared" si="67"/>
        <v>0</v>
      </c>
      <c r="P763" s="114">
        <f t="shared" si="68"/>
        <v>0</v>
      </c>
      <c r="Q763" s="115">
        <f t="shared" si="69"/>
        <v>0</v>
      </c>
    </row>
    <row r="764" spans="1:17" ht="15">
      <c r="A764" s="341" t="s">
        <v>3572</v>
      </c>
      <c r="B764" s="342"/>
      <c r="C764" s="342"/>
      <c r="D764" s="342"/>
      <c r="E764" s="342"/>
      <c r="F764" s="342"/>
      <c r="G764" s="342"/>
      <c r="H764" s="342"/>
      <c r="I764" s="342"/>
      <c r="J764" s="342"/>
      <c r="K764" s="342"/>
      <c r="L764" s="342"/>
      <c r="M764" s="342"/>
      <c r="N764" s="342"/>
      <c r="O764" s="342"/>
      <c r="P764" s="342"/>
      <c r="Q764" s="343"/>
    </row>
    <row r="765" spans="1:17" ht="15">
      <c r="A765" s="344" t="s">
        <v>3573</v>
      </c>
      <c r="B765" s="345"/>
      <c r="C765" s="345"/>
      <c r="D765" s="345"/>
      <c r="E765" s="345"/>
      <c r="F765" s="345"/>
      <c r="G765" s="345"/>
      <c r="H765" s="345"/>
      <c r="I765" s="345"/>
      <c r="J765" s="345"/>
      <c r="K765" s="345"/>
      <c r="L765" s="345"/>
      <c r="M765" s="345"/>
      <c r="N765" s="345"/>
      <c r="O765" s="345"/>
      <c r="P765" s="345"/>
      <c r="Q765" s="346"/>
    </row>
    <row r="766" spans="1:17" ht="15">
      <c r="A766" s="116">
        <v>203096</v>
      </c>
      <c r="B766" s="75" t="s">
        <v>1138</v>
      </c>
      <c r="C766" s="105">
        <v>965.62</v>
      </c>
      <c r="D766" s="106"/>
      <c r="E766" s="107" t="s">
        <v>0</v>
      </c>
      <c r="F766" s="108">
        <v>90</v>
      </c>
      <c r="G766" s="108">
        <v>6</v>
      </c>
      <c r="H766" s="108">
        <v>6</v>
      </c>
      <c r="I766" s="109">
        <v>20.260000000000002</v>
      </c>
      <c r="J766" s="109">
        <v>18.899999999999999</v>
      </c>
      <c r="K766" s="110">
        <v>0.03</v>
      </c>
      <c r="L766" s="111">
        <v>6925808312572</v>
      </c>
      <c r="M766" s="112"/>
      <c r="N766" s="113">
        <f t="shared" ref="N766:N829" si="70">C766*M766</f>
        <v>0</v>
      </c>
      <c r="O766" s="114">
        <f t="shared" ref="O766:O829" si="71">I766/F766*M766</f>
        <v>0</v>
      </c>
      <c r="P766" s="114">
        <f t="shared" ref="P766:P829" si="72">J766/F766*M766</f>
        <v>0</v>
      </c>
      <c r="Q766" s="115">
        <f t="shared" ref="Q766:Q829" si="73">K766/F766*M766</f>
        <v>0</v>
      </c>
    </row>
    <row r="767" spans="1:17" ht="15">
      <c r="A767" s="116">
        <v>203097</v>
      </c>
      <c r="B767" s="75" t="s">
        <v>1139</v>
      </c>
      <c r="C767" s="105">
        <v>944.93</v>
      </c>
      <c r="D767" s="106"/>
      <c r="E767" s="107" t="s">
        <v>0</v>
      </c>
      <c r="F767" s="108">
        <v>90</v>
      </c>
      <c r="G767" s="108">
        <v>6</v>
      </c>
      <c r="H767" s="108">
        <v>6</v>
      </c>
      <c r="I767" s="109">
        <v>20.260000000000002</v>
      </c>
      <c r="J767" s="109">
        <v>18.899999999999999</v>
      </c>
      <c r="K767" s="110">
        <v>0.03</v>
      </c>
      <c r="L767" s="111">
        <v>6925808312589</v>
      </c>
      <c r="M767" s="112"/>
      <c r="N767" s="113">
        <f t="shared" si="70"/>
        <v>0</v>
      </c>
      <c r="O767" s="114">
        <f t="shared" si="71"/>
        <v>0</v>
      </c>
      <c r="P767" s="114">
        <f t="shared" si="72"/>
        <v>0</v>
      </c>
      <c r="Q767" s="115">
        <f t="shared" si="73"/>
        <v>0</v>
      </c>
    </row>
    <row r="768" spans="1:17" ht="15">
      <c r="A768" s="116">
        <v>203099</v>
      </c>
      <c r="B768" s="75" t="s">
        <v>1140</v>
      </c>
      <c r="C768" s="105">
        <v>948.08</v>
      </c>
      <c r="D768" s="106"/>
      <c r="E768" s="107" t="s">
        <v>0</v>
      </c>
      <c r="F768" s="108">
        <v>90</v>
      </c>
      <c r="G768" s="108">
        <v>6</v>
      </c>
      <c r="H768" s="108">
        <v>6</v>
      </c>
      <c r="I768" s="109">
        <v>20.260000000000002</v>
      </c>
      <c r="J768" s="109">
        <v>18.899999999999999</v>
      </c>
      <c r="K768" s="110">
        <v>0.03</v>
      </c>
      <c r="L768" s="111">
        <v>6925808312602</v>
      </c>
      <c r="M768" s="112"/>
      <c r="N768" s="113">
        <f t="shared" si="70"/>
        <v>0</v>
      </c>
      <c r="O768" s="114">
        <f t="shared" si="71"/>
        <v>0</v>
      </c>
      <c r="P768" s="114">
        <f t="shared" si="72"/>
        <v>0</v>
      </c>
      <c r="Q768" s="115">
        <f t="shared" si="73"/>
        <v>0</v>
      </c>
    </row>
    <row r="769" spans="1:17" ht="15">
      <c r="A769" s="116">
        <v>203100</v>
      </c>
      <c r="B769" s="75" t="s">
        <v>1141</v>
      </c>
      <c r="C769" s="105">
        <v>956.15</v>
      </c>
      <c r="D769" s="106"/>
      <c r="E769" s="107" t="s">
        <v>0</v>
      </c>
      <c r="F769" s="108">
        <v>90</v>
      </c>
      <c r="G769" s="108">
        <v>6</v>
      </c>
      <c r="H769" s="108">
        <v>6</v>
      </c>
      <c r="I769" s="109">
        <v>20.260000000000002</v>
      </c>
      <c r="J769" s="109">
        <v>18.899999999999999</v>
      </c>
      <c r="K769" s="110">
        <v>0.03</v>
      </c>
      <c r="L769" s="111">
        <v>6925808312619</v>
      </c>
      <c r="M769" s="112"/>
      <c r="N769" s="113">
        <f t="shared" si="70"/>
        <v>0</v>
      </c>
      <c r="O769" s="114">
        <f t="shared" si="71"/>
        <v>0</v>
      </c>
      <c r="P769" s="114">
        <f t="shared" si="72"/>
        <v>0</v>
      </c>
      <c r="Q769" s="115">
        <f t="shared" si="73"/>
        <v>0</v>
      </c>
    </row>
    <row r="770" spans="1:17" ht="15">
      <c r="A770" s="116">
        <v>203101</v>
      </c>
      <c r="B770" s="75" t="s">
        <v>1142</v>
      </c>
      <c r="C770" s="105">
        <v>962.11</v>
      </c>
      <c r="D770" s="106"/>
      <c r="E770" s="107" t="s">
        <v>0</v>
      </c>
      <c r="F770" s="108">
        <v>90</v>
      </c>
      <c r="G770" s="108">
        <v>6</v>
      </c>
      <c r="H770" s="108">
        <v>6</v>
      </c>
      <c r="I770" s="109">
        <v>20.260000000000002</v>
      </c>
      <c r="J770" s="109">
        <v>18.899999999999999</v>
      </c>
      <c r="K770" s="110">
        <v>0.03</v>
      </c>
      <c r="L770" s="111">
        <v>6925808312626</v>
      </c>
      <c r="M770" s="112"/>
      <c r="N770" s="113">
        <f t="shared" si="70"/>
        <v>0</v>
      </c>
      <c r="O770" s="114">
        <f t="shared" si="71"/>
        <v>0</v>
      </c>
      <c r="P770" s="114">
        <f t="shared" si="72"/>
        <v>0</v>
      </c>
      <c r="Q770" s="115">
        <f t="shared" si="73"/>
        <v>0</v>
      </c>
    </row>
    <row r="771" spans="1:17" ht="15">
      <c r="A771" s="116">
        <v>203102</v>
      </c>
      <c r="B771" s="75" t="s">
        <v>1143</v>
      </c>
      <c r="C771" s="105">
        <v>1010.52</v>
      </c>
      <c r="D771" s="106"/>
      <c r="E771" s="107" t="s">
        <v>0</v>
      </c>
      <c r="F771" s="108">
        <v>90</v>
      </c>
      <c r="G771" s="108">
        <v>6</v>
      </c>
      <c r="H771" s="108">
        <v>6</v>
      </c>
      <c r="I771" s="109">
        <v>21.16</v>
      </c>
      <c r="J771" s="109">
        <v>19.8</v>
      </c>
      <c r="K771" s="110">
        <v>0.03</v>
      </c>
      <c r="L771" s="111">
        <v>6925808312633</v>
      </c>
      <c r="M771" s="112"/>
      <c r="N771" s="113">
        <f t="shared" si="70"/>
        <v>0</v>
      </c>
      <c r="O771" s="114">
        <f t="shared" si="71"/>
        <v>0</v>
      </c>
      <c r="P771" s="114">
        <f t="shared" si="72"/>
        <v>0</v>
      </c>
      <c r="Q771" s="115">
        <f t="shared" si="73"/>
        <v>0</v>
      </c>
    </row>
    <row r="772" spans="1:17" ht="15">
      <c r="A772" s="116">
        <v>203103</v>
      </c>
      <c r="B772" s="75" t="s">
        <v>1144</v>
      </c>
      <c r="C772" s="105">
        <v>1011.92</v>
      </c>
      <c r="D772" s="106"/>
      <c r="E772" s="107" t="s">
        <v>0</v>
      </c>
      <c r="F772" s="108">
        <v>90</v>
      </c>
      <c r="G772" s="108">
        <v>6</v>
      </c>
      <c r="H772" s="108">
        <v>6</v>
      </c>
      <c r="I772" s="109">
        <v>21.16</v>
      </c>
      <c r="J772" s="109">
        <v>19.8</v>
      </c>
      <c r="K772" s="110">
        <v>0.03</v>
      </c>
      <c r="L772" s="111">
        <v>6925808312640</v>
      </c>
      <c r="M772" s="112"/>
      <c r="N772" s="113">
        <f t="shared" si="70"/>
        <v>0</v>
      </c>
      <c r="O772" s="114">
        <f t="shared" si="71"/>
        <v>0</v>
      </c>
      <c r="P772" s="114">
        <f t="shared" si="72"/>
        <v>0</v>
      </c>
      <c r="Q772" s="115">
        <f t="shared" si="73"/>
        <v>0</v>
      </c>
    </row>
    <row r="773" spans="1:17" s="118" customFormat="1" ht="15">
      <c r="A773" s="116">
        <v>203104</v>
      </c>
      <c r="B773" s="75" t="s">
        <v>1145</v>
      </c>
      <c r="C773" s="105">
        <v>934.85</v>
      </c>
      <c r="D773" s="117"/>
      <c r="E773" s="107" t="s">
        <v>0</v>
      </c>
      <c r="F773" s="108">
        <v>90</v>
      </c>
      <c r="G773" s="108">
        <v>6</v>
      </c>
      <c r="H773" s="108">
        <v>6</v>
      </c>
      <c r="I773" s="109">
        <v>20.260000000000002</v>
      </c>
      <c r="J773" s="109">
        <v>18.899999999999999</v>
      </c>
      <c r="K773" s="110">
        <v>0.03</v>
      </c>
      <c r="L773" s="111">
        <v>6925808312657</v>
      </c>
      <c r="M773" s="112"/>
      <c r="N773" s="113">
        <f t="shared" si="70"/>
        <v>0</v>
      </c>
      <c r="O773" s="114">
        <f t="shared" si="71"/>
        <v>0</v>
      </c>
      <c r="P773" s="114">
        <f t="shared" si="72"/>
        <v>0</v>
      </c>
      <c r="Q773" s="115">
        <f t="shared" si="73"/>
        <v>0</v>
      </c>
    </row>
    <row r="774" spans="1:17" s="137" customFormat="1" ht="15">
      <c r="A774" s="120">
        <v>203105</v>
      </c>
      <c r="B774" s="121" t="s">
        <v>1146</v>
      </c>
      <c r="C774" s="122">
        <v>934.85</v>
      </c>
      <c r="D774" s="123">
        <v>654.4</v>
      </c>
      <c r="E774" s="124" t="s">
        <v>0</v>
      </c>
      <c r="F774" s="126">
        <v>90</v>
      </c>
      <c r="G774" s="126">
        <v>6</v>
      </c>
      <c r="H774" s="126">
        <v>6</v>
      </c>
      <c r="I774" s="127">
        <v>20.260000000000002</v>
      </c>
      <c r="J774" s="127">
        <v>18.899999999999999</v>
      </c>
      <c r="K774" s="128">
        <v>0.03</v>
      </c>
      <c r="L774" s="129">
        <v>6925808312664</v>
      </c>
      <c r="M774" s="130"/>
      <c r="N774" s="131">
        <f t="shared" si="70"/>
        <v>0</v>
      </c>
      <c r="O774" s="132">
        <f t="shared" si="71"/>
        <v>0</v>
      </c>
      <c r="P774" s="132">
        <f t="shared" si="72"/>
        <v>0</v>
      </c>
      <c r="Q774" s="133">
        <f t="shared" si="73"/>
        <v>0</v>
      </c>
    </row>
    <row r="775" spans="1:17" s="118" customFormat="1" ht="15">
      <c r="A775" s="116">
        <v>203107</v>
      </c>
      <c r="B775" s="75" t="s">
        <v>1147</v>
      </c>
      <c r="C775" s="105">
        <v>934.85</v>
      </c>
      <c r="D775" s="117"/>
      <c r="E775" s="107" t="s">
        <v>0</v>
      </c>
      <c r="F775" s="108">
        <v>90</v>
      </c>
      <c r="G775" s="108">
        <v>6</v>
      </c>
      <c r="H775" s="108">
        <v>6</v>
      </c>
      <c r="I775" s="109">
        <v>20.260000000000002</v>
      </c>
      <c r="J775" s="109">
        <v>18.899999999999999</v>
      </c>
      <c r="K775" s="110">
        <v>0.03</v>
      </c>
      <c r="L775" s="111">
        <v>6925808312688</v>
      </c>
      <c r="M775" s="112"/>
      <c r="N775" s="113">
        <f t="shared" si="70"/>
        <v>0</v>
      </c>
      <c r="O775" s="114">
        <f t="shared" si="71"/>
        <v>0</v>
      </c>
      <c r="P775" s="114">
        <f t="shared" si="72"/>
        <v>0</v>
      </c>
      <c r="Q775" s="115">
        <f t="shared" si="73"/>
        <v>0</v>
      </c>
    </row>
    <row r="776" spans="1:17" s="118" customFormat="1" ht="15">
      <c r="A776" s="116">
        <v>203108</v>
      </c>
      <c r="B776" s="75" t="s">
        <v>1148</v>
      </c>
      <c r="C776" s="105">
        <v>934.85</v>
      </c>
      <c r="D776" s="117"/>
      <c r="E776" s="107" t="s">
        <v>0</v>
      </c>
      <c r="F776" s="108">
        <v>90</v>
      </c>
      <c r="G776" s="108">
        <v>6</v>
      </c>
      <c r="H776" s="108">
        <v>6</v>
      </c>
      <c r="I776" s="109">
        <v>20.260000000000002</v>
      </c>
      <c r="J776" s="109">
        <v>18.899999999999999</v>
      </c>
      <c r="K776" s="110">
        <v>0.03</v>
      </c>
      <c r="L776" s="111">
        <v>6925808312695</v>
      </c>
      <c r="M776" s="112"/>
      <c r="N776" s="113">
        <f t="shared" si="70"/>
        <v>0</v>
      </c>
      <c r="O776" s="114">
        <f t="shared" si="71"/>
        <v>0</v>
      </c>
      <c r="P776" s="114">
        <f t="shared" si="72"/>
        <v>0</v>
      </c>
      <c r="Q776" s="115">
        <f t="shared" si="73"/>
        <v>0</v>
      </c>
    </row>
    <row r="777" spans="1:17" s="118" customFormat="1" ht="15">
      <c r="A777" s="116">
        <v>203109</v>
      </c>
      <c r="B777" s="75" t="s">
        <v>1149</v>
      </c>
      <c r="C777" s="105">
        <v>934.85</v>
      </c>
      <c r="D777" s="117"/>
      <c r="E777" s="107" t="s">
        <v>0</v>
      </c>
      <c r="F777" s="108">
        <v>90</v>
      </c>
      <c r="G777" s="108">
        <v>6</v>
      </c>
      <c r="H777" s="108">
        <v>6</v>
      </c>
      <c r="I777" s="109">
        <v>20.260000000000002</v>
      </c>
      <c r="J777" s="109">
        <v>18.899999999999999</v>
      </c>
      <c r="K777" s="110">
        <v>0.03</v>
      </c>
      <c r="L777" s="111">
        <v>6925808312701</v>
      </c>
      <c r="M777" s="112"/>
      <c r="N777" s="113">
        <f t="shared" si="70"/>
        <v>0</v>
      </c>
      <c r="O777" s="114">
        <f t="shared" si="71"/>
        <v>0</v>
      </c>
      <c r="P777" s="114">
        <f t="shared" si="72"/>
        <v>0</v>
      </c>
      <c r="Q777" s="115">
        <f t="shared" si="73"/>
        <v>0</v>
      </c>
    </row>
    <row r="778" spans="1:17" s="118" customFormat="1" ht="15">
      <c r="A778" s="116">
        <v>203110</v>
      </c>
      <c r="B778" s="75" t="s">
        <v>1150</v>
      </c>
      <c r="C778" s="105">
        <v>934.85</v>
      </c>
      <c r="D778" s="117"/>
      <c r="E778" s="107" t="s">
        <v>0</v>
      </c>
      <c r="F778" s="108">
        <v>90</v>
      </c>
      <c r="G778" s="108">
        <v>6</v>
      </c>
      <c r="H778" s="108">
        <v>6</v>
      </c>
      <c r="I778" s="109">
        <v>21.16</v>
      </c>
      <c r="J778" s="109">
        <v>19.8</v>
      </c>
      <c r="K778" s="110">
        <v>0.03</v>
      </c>
      <c r="L778" s="111">
        <v>6925808312718</v>
      </c>
      <c r="M778" s="112"/>
      <c r="N778" s="113">
        <f t="shared" si="70"/>
        <v>0</v>
      </c>
      <c r="O778" s="114">
        <f t="shared" si="71"/>
        <v>0</v>
      </c>
      <c r="P778" s="114">
        <f t="shared" si="72"/>
        <v>0</v>
      </c>
      <c r="Q778" s="115">
        <f t="shared" si="73"/>
        <v>0</v>
      </c>
    </row>
    <row r="779" spans="1:17" s="118" customFormat="1" ht="15">
      <c r="A779" s="116">
        <v>203111</v>
      </c>
      <c r="B779" s="75" t="s">
        <v>1151</v>
      </c>
      <c r="C779" s="105">
        <v>934.85</v>
      </c>
      <c r="D779" s="117"/>
      <c r="E779" s="107" t="s">
        <v>0</v>
      </c>
      <c r="F779" s="108">
        <v>90</v>
      </c>
      <c r="G779" s="108">
        <v>6</v>
      </c>
      <c r="H779" s="108">
        <v>6</v>
      </c>
      <c r="I779" s="109">
        <v>21.16</v>
      </c>
      <c r="J779" s="109">
        <v>19.8</v>
      </c>
      <c r="K779" s="110">
        <v>0.03</v>
      </c>
      <c r="L779" s="111">
        <v>6925808312725</v>
      </c>
      <c r="M779" s="112"/>
      <c r="N779" s="113">
        <f t="shared" si="70"/>
        <v>0</v>
      </c>
      <c r="O779" s="114">
        <f t="shared" si="71"/>
        <v>0</v>
      </c>
      <c r="P779" s="114">
        <f t="shared" si="72"/>
        <v>0</v>
      </c>
      <c r="Q779" s="115">
        <f t="shared" si="73"/>
        <v>0</v>
      </c>
    </row>
    <row r="780" spans="1:17" s="118" customFormat="1" ht="15">
      <c r="A780" s="116">
        <v>203004</v>
      </c>
      <c r="B780" s="75" t="s">
        <v>1152</v>
      </c>
      <c r="C780" s="105">
        <v>1086.6199999999999</v>
      </c>
      <c r="D780" s="117"/>
      <c r="E780" s="107" t="s">
        <v>0</v>
      </c>
      <c r="F780" s="108">
        <v>90</v>
      </c>
      <c r="G780" s="108">
        <v>6</v>
      </c>
      <c r="H780" s="108">
        <v>6</v>
      </c>
      <c r="I780" s="109">
        <v>20.34</v>
      </c>
      <c r="J780" s="109">
        <v>18.899999999999999</v>
      </c>
      <c r="K780" s="110">
        <v>0.03</v>
      </c>
      <c r="L780" s="111">
        <v>6925808308025</v>
      </c>
      <c r="M780" s="112"/>
      <c r="N780" s="113">
        <f t="shared" si="70"/>
        <v>0</v>
      </c>
      <c r="O780" s="114">
        <f t="shared" si="71"/>
        <v>0</v>
      </c>
      <c r="P780" s="114">
        <f t="shared" si="72"/>
        <v>0</v>
      </c>
      <c r="Q780" s="115">
        <f t="shared" si="73"/>
        <v>0</v>
      </c>
    </row>
    <row r="781" spans="1:17" s="118" customFormat="1" ht="15">
      <c r="A781" s="116">
        <v>203005</v>
      </c>
      <c r="B781" s="75" t="s">
        <v>1153</v>
      </c>
      <c r="C781" s="105">
        <v>1074.55</v>
      </c>
      <c r="D781" s="117"/>
      <c r="E781" s="107" t="s">
        <v>0</v>
      </c>
      <c r="F781" s="108">
        <v>90</v>
      </c>
      <c r="G781" s="108">
        <v>6</v>
      </c>
      <c r="H781" s="108">
        <v>6</v>
      </c>
      <c r="I781" s="109">
        <v>20.34</v>
      </c>
      <c r="J781" s="109">
        <v>18.899999999999999</v>
      </c>
      <c r="K781" s="110">
        <v>0.03</v>
      </c>
      <c r="L781" s="111">
        <v>6925808308032</v>
      </c>
      <c r="M781" s="112"/>
      <c r="N781" s="113">
        <f t="shared" si="70"/>
        <v>0</v>
      </c>
      <c r="O781" s="114">
        <f t="shared" si="71"/>
        <v>0</v>
      </c>
      <c r="P781" s="114">
        <f t="shared" si="72"/>
        <v>0</v>
      </c>
      <c r="Q781" s="115">
        <f t="shared" si="73"/>
        <v>0</v>
      </c>
    </row>
    <row r="782" spans="1:17" s="118" customFormat="1" ht="15">
      <c r="A782" s="116">
        <v>203007</v>
      </c>
      <c r="B782" s="75" t="s">
        <v>1154</v>
      </c>
      <c r="C782" s="105">
        <v>1076.74</v>
      </c>
      <c r="D782" s="117"/>
      <c r="E782" s="107" t="s">
        <v>0</v>
      </c>
      <c r="F782" s="108">
        <v>90</v>
      </c>
      <c r="G782" s="108">
        <v>6</v>
      </c>
      <c r="H782" s="108">
        <v>6</v>
      </c>
      <c r="I782" s="109">
        <v>20.34</v>
      </c>
      <c r="J782" s="109">
        <v>18.899999999999999</v>
      </c>
      <c r="K782" s="110">
        <v>0.03</v>
      </c>
      <c r="L782" s="111">
        <v>6925808308056</v>
      </c>
      <c r="M782" s="112"/>
      <c r="N782" s="113">
        <f t="shared" si="70"/>
        <v>0</v>
      </c>
      <c r="O782" s="114">
        <f t="shared" si="71"/>
        <v>0</v>
      </c>
      <c r="P782" s="114">
        <f t="shared" si="72"/>
        <v>0</v>
      </c>
      <c r="Q782" s="115">
        <f t="shared" si="73"/>
        <v>0</v>
      </c>
    </row>
    <row r="783" spans="1:17" s="118" customFormat="1" ht="15">
      <c r="A783" s="116">
        <v>203008</v>
      </c>
      <c r="B783" s="75" t="s">
        <v>1155</v>
      </c>
      <c r="C783" s="105">
        <v>1081.1300000000001</v>
      </c>
      <c r="D783" s="117"/>
      <c r="E783" s="107" t="s">
        <v>0</v>
      </c>
      <c r="F783" s="108">
        <v>90</v>
      </c>
      <c r="G783" s="108">
        <v>6</v>
      </c>
      <c r="H783" s="108">
        <v>6</v>
      </c>
      <c r="I783" s="109">
        <v>20.34</v>
      </c>
      <c r="J783" s="109">
        <v>18.899999999999999</v>
      </c>
      <c r="K783" s="110">
        <v>0.03</v>
      </c>
      <c r="L783" s="111">
        <v>6925808308063</v>
      </c>
      <c r="M783" s="112"/>
      <c r="N783" s="113">
        <f t="shared" si="70"/>
        <v>0</v>
      </c>
      <c r="O783" s="114">
        <f t="shared" si="71"/>
        <v>0</v>
      </c>
      <c r="P783" s="114">
        <f t="shared" si="72"/>
        <v>0</v>
      </c>
      <c r="Q783" s="115">
        <f t="shared" si="73"/>
        <v>0</v>
      </c>
    </row>
    <row r="784" spans="1:17" s="118" customFormat="1" ht="15">
      <c r="A784" s="116">
        <v>203009</v>
      </c>
      <c r="B784" s="75" t="s">
        <v>1156</v>
      </c>
      <c r="C784" s="105">
        <v>1149.1600000000001</v>
      </c>
      <c r="D784" s="117"/>
      <c r="E784" s="107" t="s">
        <v>0</v>
      </c>
      <c r="F784" s="108">
        <v>90</v>
      </c>
      <c r="G784" s="108">
        <v>6</v>
      </c>
      <c r="H784" s="108">
        <v>6</v>
      </c>
      <c r="I784" s="109">
        <v>20.34</v>
      </c>
      <c r="J784" s="109">
        <v>18.899999999999999</v>
      </c>
      <c r="K784" s="110">
        <v>0.03</v>
      </c>
      <c r="L784" s="111">
        <v>6925808308070</v>
      </c>
      <c r="M784" s="112"/>
      <c r="N784" s="113">
        <f t="shared" si="70"/>
        <v>0</v>
      </c>
      <c r="O784" s="114">
        <f t="shared" si="71"/>
        <v>0</v>
      </c>
      <c r="P784" s="114">
        <f t="shared" si="72"/>
        <v>0</v>
      </c>
      <c r="Q784" s="115">
        <f t="shared" si="73"/>
        <v>0</v>
      </c>
    </row>
    <row r="785" spans="1:17" s="118" customFormat="1" ht="15">
      <c r="A785" s="116">
        <v>203054</v>
      </c>
      <c r="B785" s="75" t="s">
        <v>1157</v>
      </c>
      <c r="C785" s="105">
        <v>1170.3699999999999</v>
      </c>
      <c r="D785" s="117"/>
      <c r="E785" s="107" t="s">
        <v>0</v>
      </c>
      <c r="F785" s="108">
        <v>90</v>
      </c>
      <c r="G785" s="108">
        <v>6</v>
      </c>
      <c r="H785" s="108">
        <v>6</v>
      </c>
      <c r="I785" s="109">
        <v>21.16</v>
      </c>
      <c r="J785" s="109">
        <v>19.8</v>
      </c>
      <c r="K785" s="110">
        <v>0.03</v>
      </c>
      <c r="L785" s="111">
        <v>6925808312152</v>
      </c>
      <c r="M785" s="112"/>
      <c r="N785" s="113">
        <f t="shared" si="70"/>
        <v>0</v>
      </c>
      <c r="O785" s="114">
        <f t="shared" si="71"/>
        <v>0</v>
      </c>
      <c r="P785" s="114">
        <f t="shared" si="72"/>
        <v>0</v>
      </c>
      <c r="Q785" s="115">
        <f t="shared" si="73"/>
        <v>0</v>
      </c>
    </row>
    <row r="786" spans="1:17" s="118" customFormat="1" ht="15">
      <c r="A786" s="116">
        <v>203055</v>
      </c>
      <c r="B786" s="75" t="s">
        <v>1158</v>
      </c>
      <c r="C786" s="105">
        <v>1171.83</v>
      </c>
      <c r="D786" s="117"/>
      <c r="E786" s="107" t="s">
        <v>0</v>
      </c>
      <c r="F786" s="108">
        <v>90</v>
      </c>
      <c r="G786" s="108">
        <v>6</v>
      </c>
      <c r="H786" s="108">
        <v>6</v>
      </c>
      <c r="I786" s="109">
        <v>21.16</v>
      </c>
      <c r="J786" s="109">
        <v>19.8</v>
      </c>
      <c r="K786" s="110">
        <v>0.03</v>
      </c>
      <c r="L786" s="111">
        <v>6925808312169</v>
      </c>
      <c r="M786" s="112"/>
      <c r="N786" s="113">
        <f t="shared" si="70"/>
        <v>0</v>
      </c>
      <c r="O786" s="114">
        <f t="shared" si="71"/>
        <v>0</v>
      </c>
      <c r="P786" s="114">
        <f t="shared" si="72"/>
        <v>0</v>
      </c>
      <c r="Q786" s="115">
        <f t="shared" si="73"/>
        <v>0</v>
      </c>
    </row>
    <row r="787" spans="1:17" s="118" customFormat="1" ht="15">
      <c r="A787" s="116">
        <v>203016</v>
      </c>
      <c r="B787" s="75" t="s">
        <v>1159</v>
      </c>
      <c r="C787" s="105">
        <v>1088.08</v>
      </c>
      <c r="D787" s="117"/>
      <c r="E787" s="107" t="s">
        <v>0</v>
      </c>
      <c r="F787" s="108">
        <v>90</v>
      </c>
      <c r="G787" s="108">
        <v>6</v>
      </c>
      <c r="H787" s="108">
        <v>6</v>
      </c>
      <c r="I787" s="109">
        <v>20.34</v>
      </c>
      <c r="J787" s="109">
        <v>18.899999999999999</v>
      </c>
      <c r="K787" s="110">
        <v>0.03</v>
      </c>
      <c r="L787" s="111">
        <v>6925808308124</v>
      </c>
      <c r="M787" s="112"/>
      <c r="N787" s="113">
        <f t="shared" si="70"/>
        <v>0</v>
      </c>
      <c r="O787" s="114">
        <f t="shared" si="71"/>
        <v>0</v>
      </c>
      <c r="P787" s="114">
        <f t="shared" si="72"/>
        <v>0</v>
      </c>
      <c r="Q787" s="115">
        <f t="shared" si="73"/>
        <v>0</v>
      </c>
    </row>
    <row r="788" spans="1:17" s="118" customFormat="1" ht="15">
      <c r="A788" s="116">
        <v>203017</v>
      </c>
      <c r="B788" s="75" t="s">
        <v>1160</v>
      </c>
      <c r="C788" s="105">
        <v>1074.18</v>
      </c>
      <c r="D788" s="117"/>
      <c r="E788" s="107" t="s">
        <v>0</v>
      </c>
      <c r="F788" s="108">
        <v>90</v>
      </c>
      <c r="G788" s="108">
        <v>6</v>
      </c>
      <c r="H788" s="108">
        <v>6</v>
      </c>
      <c r="I788" s="109">
        <v>20.34</v>
      </c>
      <c r="J788" s="109">
        <v>18.899999999999999</v>
      </c>
      <c r="K788" s="110">
        <v>0.03</v>
      </c>
      <c r="L788" s="111">
        <v>6925808308131</v>
      </c>
      <c r="M788" s="112"/>
      <c r="N788" s="113">
        <f t="shared" si="70"/>
        <v>0</v>
      </c>
      <c r="O788" s="114">
        <f t="shared" si="71"/>
        <v>0</v>
      </c>
      <c r="P788" s="114">
        <f t="shared" si="72"/>
        <v>0</v>
      </c>
      <c r="Q788" s="115">
        <f t="shared" si="73"/>
        <v>0</v>
      </c>
    </row>
    <row r="789" spans="1:17" s="118" customFormat="1" ht="15">
      <c r="A789" s="116">
        <v>203019</v>
      </c>
      <c r="B789" s="75" t="s">
        <v>1161</v>
      </c>
      <c r="C789" s="105">
        <v>1077.1099999999999</v>
      </c>
      <c r="D789" s="117"/>
      <c r="E789" s="107" t="s">
        <v>0</v>
      </c>
      <c r="F789" s="108">
        <v>90</v>
      </c>
      <c r="G789" s="108">
        <v>6</v>
      </c>
      <c r="H789" s="108">
        <v>6</v>
      </c>
      <c r="I789" s="109">
        <v>20.34</v>
      </c>
      <c r="J789" s="109">
        <v>18.899999999999999</v>
      </c>
      <c r="K789" s="110">
        <v>0.03</v>
      </c>
      <c r="L789" s="111">
        <v>6925808308155</v>
      </c>
      <c r="M789" s="112"/>
      <c r="N789" s="113">
        <f t="shared" si="70"/>
        <v>0</v>
      </c>
      <c r="O789" s="114">
        <f t="shared" si="71"/>
        <v>0</v>
      </c>
      <c r="P789" s="114">
        <f t="shared" si="72"/>
        <v>0</v>
      </c>
      <c r="Q789" s="115">
        <f t="shared" si="73"/>
        <v>0</v>
      </c>
    </row>
    <row r="790" spans="1:17" s="118" customFormat="1" ht="15">
      <c r="A790" s="116">
        <v>203020</v>
      </c>
      <c r="B790" s="75" t="s">
        <v>1162</v>
      </c>
      <c r="C790" s="105">
        <v>1080.77</v>
      </c>
      <c r="D790" s="117"/>
      <c r="E790" s="107" t="s">
        <v>0</v>
      </c>
      <c r="F790" s="108">
        <v>90</v>
      </c>
      <c r="G790" s="108">
        <v>6</v>
      </c>
      <c r="H790" s="108">
        <v>6</v>
      </c>
      <c r="I790" s="109">
        <v>20.34</v>
      </c>
      <c r="J790" s="109">
        <v>18.899999999999999</v>
      </c>
      <c r="K790" s="110">
        <v>0.03</v>
      </c>
      <c r="L790" s="111">
        <v>6925808308162</v>
      </c>
      <c r="M790" s="112"/>
      <c r="N790" s="113">
        <f t="shared" si="70"/>
        <v>0</v>
      </c>
      <c r="O790" s="114">
        <f t="shared" si="71"/>
        <v>0</v>
      </c>
      <c r="P790" s="114">
        <f t="shared" si="72"/>
        <v>0</v>
      </c>
      <c r="Q790" s="115">
        <f t="shared" si="73"/>
        <v>0</v>
      </c>
    </row>
    <row r="791" spans="1:17" s="118" customFormat="1" ht="15">
      <c r="A791" s="116">
        <v>203021</v>
      </c>
      <c r="B791" s="75" t="s">
        <v>1163</v>
      </c>
      <c r="C791" s="105">
        <v>1149.1600000000001</v>
      </c>
      <c r="D791" s="117"/>
      <c r="E791" s="107" t="s">
        <v>0</v>
      </c>
      <c r="F791" s="108">
        <v>90</v>
      </c>
      <c r="G791" s="108">
        <v>6</v>
      </c>
      <c r="H791" s="108">
        <v>6</v>
      </c>
      <c r="I791" s="109">
        <v>20.34</v>
      </c>
      <c r="J791" s="109">
        <v>18.899999999999999</v>
      </c>
      <c r="K791" s="110">
        <v>0.03</v>
      </c>
      <c r="L791" s="111">
        <v>6925808308179</v>
      </c>
      <c r="M791" s="112"/>
      <c r="N791" s="113">
        <f t="shared" si="70"/>
        <v>0</v>
      </c>
      <c r="O791" s="114">
        <f t="shared" si="71"/>
        <v>0</v>
      </c>
      <c r="P791" s="114">
        <f t="shared" si="72"/>
        <v>0</v>
      </c>
      <c r="Q791" s="115">
        <f t="shared" si="73"/>
        <v>0</v>
      </c>
    </row>
    <row r="792" spans="1:17" s="118" customFormat="1" ht="15">
      <c r="A792" s="116">
        <v>205088</v>
      </c>
      <c r="B792" s="75" t="s">
        <v>1164</v>
      </c>
      <c r="C792" s="105">
        <v>1106.3699999999999</v>
      </c>
      <c r="D792" s="117"/>
      <c r="E792" s="107" t="s">
        <v>0</v>
      </c>
      <c r="F792" s="108">
        <v>60</v>
      </c>
      <c r="G792" s="108">
        <v>4</v>
      </c>
      <c r="H792" s="108">
        <v>4</v>
      </c>
      <c r="I792" s="109">
        <v>19.760000000000002</v>
      </c>
      <c r="J792" s="109">
        <v>18.3</v>
      </c>
      <c r="K792" s="110">
        <v>0.03</v>
      </c>
      <c r="L792" s="111">
        <v>6925808313852</v>
      </c>
      <c r="M792" s="112"/>
      <c r="N792" s="113">
        <f t="shared" si="70"/>
        <v>0</v>
      </c>
      <c r="O792" s="114">
        <f t="shared" si="71"/>
        <v>0</v>
      </c>
      <c r="P792" s="114">
        <f t="shared" si="72"/>
        <v>0</v>
      </c>
      <c r="Q792" s="115">
        <f t="shared" si="73"/>
        <v>0</v>
      </c>
    </row>
    <row r="793" spans="1:17" s="118" customFormat="1" ht="15">
      <c r="A793" s="116">
        <v>205008</v>
      </c>
      <c r="B793" s="75" t="s">
        <v>1165</v>
      </c>
      <c r="C793" s="105">
        <v>1264</v>
      </c>
      <c r="D793" s="117"/>
      <c r="E793" s="107" t="s">
        <v>0</v>
      </c>
      <c r="F793" s="108">
        <v>60</v>
      </c>
      <c r="G793" s="108">
        <v>4</v>
      </c>
      <c r="H793" s="108">
        <v>4</v>
      </c>
      <c r="I793" s="109">
        <v>19.7</v>
      </c>
      <c r="J793" s="109">
        <v>18.3</v>
      </c>
      <c r="K793" s="110">
        <v>0.03</v>
      </c>
      <c r="L793" s="111">
        <v>6925808308261</v>
      </c>
      <c r="M793" s="112"/>
      <c r="N793" s="113">
        <f t="shared" si="70"/>
        <v>0</v>
      </c>
      <c r="O793" s="114">
        <f t="shared" si="71"/>
        <v>0</v>
      </c>
      <c r="P793" s="114">
        <f t="shared" si="72"/>
        <v>0</v>
      </c>
      <c r="Q793" s="115">
        <f t="shared" si="73"/>
        <v>0</v>
      </c>
    </row>
    <row r="794" spans="1:17" s="118" customFormat="1" ht="15">
      <c r="A794" s="116">
        <v>205089</v>
      </c>
      <c r="B794" s="75" t="s">
        <v>1166</v>
      </c>
      <c r="C794" s="105">
        <v>1073.08</v>
      </c>
      <c r="D794" s="117"/>
      <c r="E794" s="107" t="s">
        <v>0</v>
      </c>
      <c r="F794" s="108">
        <v>60</v>
      </c>
      <c r="G794" s="108">
        <v>4</v>
      </c>
      <c r="H794" s="108">
        <v>4</v>
      </c>
      <c r="I794" s="109">
        <v>19.46</v>
      </c>
      <c r="J794" s="109">
        <v>18</v>
      </c>
      <c r="K794" s="110">
        <v>0.03</v>
      </c>
      <c r="L794" s="111">
        <v>6925808313869</v>
      </c>
      <c r="M794" s="112"/>
      <c r="N794" s="113">
        <f t="shared" si="70"/>
        <v>0</v>
      </c>
      <c r="O794" s="114">
        <f t="shared" si="71"/>
        <v>0</v>
      </c>
      <c r="P794" s="114">
        <f t="shared" si="72"/>
        <v>0</v>
      </c>
      <c r="Q794" s="115">
        <f t="shared" si="73"/>
        <v>0</v>
      </c>
    </row>
    <row r="795" spans="1:17" s="118" customFormat="1" ht="15">
      <c r="A795" s="116">
        <v>205009</v>
      </c>
      <c r="B795" s="75" t="s">
        <v>1167</v>
      </c>
      <c r="C795" s="105">
        <v>1230.72</v>
      </c>
      <c r="D795" s="117"/>
      <c r="E795" s="107" t="s">
        <v>0</v>
      </c>
      <c r="F795" s="108">
        <v>60</v>
      </c>
      <c r="G795" s="108">
        <v>4</v>
      </c>
      <c r="H795" s="108">
        <v>4</v>
      </c>
      <c r="I795" s="109">
        <v>19.399999999999999</v>
      </c>
      <c r="J795" s="109">
        <v>18</v>
      </c>
      <c r="K795" s="110">
        <v>0.03</v>
      </c>
      <c r="L795" s="111">
        <v>6925808308278</v>
      </c>
      <c r="M795" s="112"/>
      <c r="N795" s="113">
        <f t="shared" si="70"/>
        <v>0</v>
      </c>
      <c r="O795" s="114">
        <f t="shared" si="71"/>
        <v>0</v>
      </c>
      <c r="P795" s="114">
        <f t="shared" si="72"/>
        <v>0</v>
      </c>
      <c r="Q795" s="115">
        <f t="shared" si="73"/>
        <v>0</v>
      </c>
    </row>
    <row r="796" spans="1:17" s="118" customFormat="1" ht="15">
      <c r="A796" s="116">
        <v>205091</v>
      </c>
      <c r="B796" s="75" t="s">
        <v>1168</v>
      </c>
      <c r="C796" s="105">
        <v>1075.47</v>
      </c>
      <c r="D796" s="117"/>
      <c r="E796" s="107" t="s">
        <v>0</v>
      </c>
      <c r="F796" s="108">
        <v>60</v>
      </c>
      <c r="G796" s="108">
        <v>4</v>
      </c>
      <c r="H796" s="108">
        <v>4</v>
      </c>
      <c r="I796" s="109">
        <v>19.46</v>
      </c>
      <c r="J796" s="109">
        <v>18</v>
      </c>
      <c r="K796" s="110">
        <v>0.03</v>
      </c>
      <c r="L796" s="111">
        <v>6925808313883</v>
      </c>
      <c r="M796" s="112"/>
      <c r="N796" s="113">
        <f t="shared" si="70"/>
        <v>0</v>
      </c>
      <c r="O796" s="114">
        <f t="shared" si="71"/>
        <v>0</v>
      </c>
      <c r="P796" s="114">
        <f t="shared" si="72"/>
        <v>0</v>
      </c>
      <c r="Q796" s="115">
        <f t="shared" si="73"/>
        <v>0</v>
      </c>
    </row>
    <row r="797" spans="1:17" s="118" customFormat="1" ht="15">
      <c r="A797" s="116">
        <v>205011</v>
      </c>
      <c r="B797" s="75" t="s">
        <v>1169</v>
      </c>
      <c r="C797" s="105">
        <v>1242.06</v>
      </c>
      <c r="D797" s="117"/>
      <c r="E797" s="107" t="s">
        <v>0</v>
      </c>
      <c r="F797" s="108">
        <v>60</v>
      </c>
      <c r="G797" s="108">
        <v>4</v>
      </c>
      <c r="H797" s="108">
        <v>4</v>
      </c>
      <c r="I797" s="109">
        <v>19.399999999999999</v>
      </c>
      <c r="J797" s="109">
        <v>18</v>
      </c>
      <c r="K797" s="110">
        <v>0.03</v>
      </c>
      <c r="L797" s="111">
        <v>6925808308292</v>
      </c>
      <c r="M797" s="112"/>
      <c r="N797" s="113">
        <f t="shared" si="70"/>
        <v>0</v>
      </c>
      <c r="O797" s="114">
        <f t="shared" si="71"/>
        <v>0</v>
      </c>
      <c r="P797" s="114">
        <f t="shared" si="72"/>
        <v>0</v>
      </c>
      <c r="Q797" s="115">
        <f t="shared" si="73"/>
        <v>0</v>
      </c>
    </row>
    <row r="798" spans="1:17" s="118" customFormat="1" ht="15">
      <c r="A798" s="116">
        <v>205092</v>
      </c>
      <c r="B798" s="75" t="s">
        <v>1170</v>
      </c>
      <c r="C798" s="105">
        <v>1085.25</v>
      </c>
      <c r="D798" s="117"/>
      <c r="E798" s="107" t="s">
        <v>0</v>
      </c>
      <c r="F798" s="108">
        <v>60</v>
      </c>
      <c r="G798" s="108">
        <v>4</v>
      </c>
      <c r="H798" s="108">
        <v>4</v>
      </c>
      <c r="I798" s="109">
        <v>19.46</v>
      </c>
      <c r="J798" s="109">
        <v>18</v>
      </c>
      <c r="K798" s="110">
        <v>0.03</v>
      </c>
      <c r="L798" s="111">
        <v>6925808313890</v>
      </c>
      <c r="M798" s="112"/>
      <c r="N798" s="113">
        <f t="shared" si="70"/>
        <v>0</v>
      </c>
      <c r="O798" s="114">
        <f t="shared" si="71"/>
        <v>0</v>
      </c>
      <c r="P798" s="114">
        <f t="shared" si="72"/>
        <v>0</v>
      </c>
      <c r="Q798" s="115">
        <f t="shared" si="73"/>
        <v>0</v>
      </c>
    </row>
    <row r="799" spans="1:17" s="118" customFormat="1" ht="15">
      <c r="A799" s="116">
        <v>205012</v>
      </c>
      <c r="B799" s="75" t="s">
        <v>1171</v>
      </c>
      <c r="C799" s="105">
        <v>1251.93</v>
      </c>
      <c r="D799" s="117"/>
      <c r="E799" s="107" t="s">
        <v>0</v>
      </c>
      <c r="F799" s="108">
        <v>60</v>
      </c>
      <c r="G799" s="108">
        <v>4</v>
      </c>
      <c r="H799" s="108">
        <v>4</v>
      </c>
      <c r="I799" s="109">
        <v>19.399999999999999</v>
      </c>
      <c r="J799" s="109">
        <v>18</v>
      </c>
      <c r="K799" s="110">
        <v>0.03</v>
      </c>
      <c r="L799" s="111">
        <v>6925808308308</v>
      </c>
      <c r="M799" s="112"/>
      <c r="N799" s="113">
        <f t="shared" si="70"/>
        <v>0</v>
      </c>
      <c r="O799" s="114">
        <f t="shared" si="71"/>
        <v>0</v>
      </c>
      <c r="P799" s="114">
        <f t="shared" si="72"/>
        <v>0</v>
      </c>
      <c r="Q799" s="115">
        <f t="shared" si="73"/>
        <v>0</v>
      </c>
    </row>
    <row r="800" spans="1:17" s="118" customFormat="1" ht="15">
      <c r="A800" s="116">
        <v>205093</v>
      </c>
      <c r="B800" s="75" t="s">
        <v>1172</v>
      </c>
      <c r="C800" s="105">
        <v>1090.32</v>
      </c>
      <c r="D800" s="117"/>
      <c r="E800" s="107" t="s">
        <v>0</v>
      </c>
      <c r="F800" s="108">
        <v>60</v>
      </c>
      <c r="G800" s="108">
        <v>4</v>
      </c>
      <c r="H800" s="108">
        <v>4</v>
      </c>
      <c r="I800" s="109">
        <v>19.760000000000002</v>
      </c>
      <c r="J800" s="109">
        <v>18.3</v>
      </c>
      <c r="K800" s="110">
        <v>0.03</v>
      </c>
      <c r="L800" s="111">
        <v>6925808313906</v>
      </c>
      <c r="M800" s="112"/>
      <c r="N800" s="113">
        <f t="shared" si="70"/>
        <v>0</v>
      </c>
      <c r="O800" s="114">
        <f t="shared" si="71"/>
        <v>0</v>
      </c>
      <c r="P800" s="114">
        <f t="shared" si="72"/>
        <v>0</v>
      </c>
      <c r="Q800" s="115">
        <f t="shared" si="73"/>
        <v>0</v>
      </c>
    </row>
    <row r="801" spans="1:17" s="118" customFormat="1" ht="15">
      <c r="A801" s="116">
        <v>205013</v>
      </c>
      <c r="B801" s="75" t="s">
        <v>1173</v>
      </c>
      <c r="C801" s="105">
        <v>1321.78</v>
      </c>
      <c r="D801" s="117"/>
      <c r="E801" s="107" t="s">
        <v>0</v>
      </c>
      <c r="F801" s="108">
        <v>60</v>
      </c>
      <c r="G801" s="108">
        <v>4</v>
      </c>
      <c r="H801" s="108">
        <v>4</v>
      </c>
      <c r="I801" s="109">
        <v>19.7</v>
      </c>
      <c r="J801" s="109">
        <v>18.3</v>
      </c>
      <c r="K801" s="110">
        <v>0.03</v>
      </c>
      <c r="L801" s="111">
        <v>6925808308315</v>
      </c>
      <c r="M801" s="112"/>
      <c r="N801" s="113">
        <f t="shared" si="70"/>
        <v>0</v>
      </c>
      <c r="O801" s="114">
        <f t="shared" si="71"/>
        <v>0</v>
      </c>
      <c r="P801" s="114">
        <f t="shared" si="72"/>
        <v>0</v>
      </c>
      <c r="Q801" s="115">
        <f t="shared" si="73"/>
        <v>0</v>
      </c>
    </row>
    <row r="802" spans="1:17" s="118" customFormat="1" ht="15">
      <c r="A802" s="120">
        <v>205094</v>
      </c>
      <c r="B802" s="121" t="s">
        <v>1174</v>
      </c>
      <c r="C802" s="122">
        <v>1163.8800000000001</v>
      </c>
      <c r="D802" s="123">
        <v>231.94</v>
      </c>
      <c r="E802" s="124" t="s">
        <v>0</v>
      </c>
      <c r="F802" s="126">
        <v>60</v>
      </c>
      <c r="G802" s="126">
        <v>4</v>
      </c>
      <c r="H802" s="126">
        <v>4</v>
      </c>
      <c r="I802" s="127">
        <v>20.16</v>
      </c>
      <c r="J802" s="127">
        <v>18.72</v>
      </c>
      <c r="K802" s="128">
        <v>0.03</v>
      </c>
      <c r="L802" s="129">
        <v>6925808313913</v>
      </c>
      <c r="M802" s="130"/>
      <c r="N802" s="131">
        <f t="shared" si="70"/>
        <v>0</v>
      </c>
      <c r="O802" s="132">
        <f t="shared" si="71"/>
        <v>0</v>
      </c>
      <c r="P802" s="132">
        <f t="shared" si="72"/>
        <v>0</v>
      </c>
      <c r="Q802" s="133">
        <f t="shared" si="73"/>
        <v>0</v>
      </c>
    </row>
    <row r="803" spans="1:17" s="118" customFormat="1" ht="15">
      <c r="A803" s="116">
        <v>205014</v>
      </c>
      <c r="B803" s="75" t="s">
        <v>1175</v>
      </c>
      <c r="C803" s="105">
        <v>1331.29</v>
      </c>
      <c r="D803" s="117"/>
      <c r="E803" s="107" t="s">
        <v>0</v>
      </c>
      <c r="F803" s="108">
        <v>60</v>
      </c>
      <c r="G803" s="108">
        <v>4</v>
      </c>
      <c r="H803" s="108">
        <v>4</v>
      </c>
      <c r="I803" s="109">
        <v>20.100000000000001</v>
      </c>
      <c r="J803" s="109">
        <v>18.72</v>
      </c>
      <c r="K803" s="110">
        <v>0.03</v>
      </c>
      <c r="L803" s="111">
        <v>6925808308322</v>
      </c>
      <c r="M803" s="112"/>
      <c r="N803" s="113">
        <f t="shared" si="70"/>
        <v>0</v>
      </c>
      <c r="O803" s="114">
        <f t="shared" si="71"/>
        <v>0</v>
      </c>
      <c r="P803" s="114">
        <f t="shared" si="72"/>
        <v>0</v>
      </c>
      <c r="Q803" s="115">
        <f t="shared" si="73"/>
        <v>0</v>
      </c>
    </row>
    <row r="804" spans="1:17" s="118" customFormat="1" ht="15">
      <c r="A804" s="116">
        <v>205095</v>
      </c>
      <c r="B804" s="75" t="s">
        <v>1176</v>
      </c>
      <c r="C804" s="105">
        <v>1165.33</v>
      </c>
      <c r="D804" s="117"/>
      <c r="E804" s="107" t="s">
        <v>0</v>
      </c>
      <c r="F804" s="108">
        <v>60</v>
      </c>
      <c r="G804" s="108">
        <v>4</v>
      </c>
      <c r="H804" s="108">
        <v>4</v>
      </c>
      <c r="I804" s="109">
        <v>20.16</v>
      </c>
      <c r="J804" s="109">
        <v>18.7</v>
      </c>
      <c r="K804" s="110">
        <v>0.03</v>
      </c>
      <c r="L804" s="111">
        <v>6925808313920</v>
      </c>
      <c r="M804" s="112"/>
      <c r="N804" s="113">
        <f t="shared" si="70"/>
        <v>0</v>
      </c>
      <c r="O804" s="114">
        <f t="shared" si="71"/>
        <v>0</v>
      </c>
      <c r="P804" s="114">
        <f t="shared" si="72"/>
        <v>0</v>
      </c>
      <c r="Q804" s="115">
        <f t="shared" si="73"/>
        <v>0</v>
      </c>
    </row>
    <row r="805" spans="1:17" s="118" customFormat="1" ht="15">
      <c r="A805" s="116">
        <v>205015</v>
      </c>
      <c r="B805" s="75" t="s">
        <v>1177</v>
      </c>
      <c r="C805" s="105">
        <v>1332.76</v>
      </c>
      <c r="D805" s="117"/>
      <c r="E805" s="107" t="s">
        <v>0</v>
      </c>
      <c r="F805" s="108">
        <v>60</v>
      </c>
      <c r="G805" s="108">
        <v>4</v>
      </c>
      <c r="H805" s="108">
        <v>4</v>
      </c>
      <c r="I805" s="109">
        <v>20.100000000000001</v>
      </c>
      <c r="J805" s="109">
        <v>18.7</v>
      </c>
      <c r="K805" s="110">
        <v>0.03</v>
      </c>
      <c r="L805" s="111">
        <v>6925808308339</v>
      </c>
      <c r="M805" s="112"/>
      <c r="N805" s="113">
        <f t="shared" si="70"/>
        <v>0</v>
      </c>
      <c r="O805" s="114">
        <f t="shared" si="71"/>
        <v>0</v>
      </c>
      <c r="P805" s="114">
        <f t="shared" si="72"/>
        <v>0</v>
      </c>
      <c r="Q805" s="115">
        <f t="shared" si="73"/>
        <v>0</v>
      </c>
    </row>
    <row r="806" spans="1:17" s="118" customFormat="1" ht="15">
      <c r="A806" s="116">
        <v>198010</v>
      </c>
      <c r="B806" s="75" t="s">
        <v>1178</v>
      </c>
      <c r="C806" s="105">
        <v>1229.6199999999999</v>
      </c>
      <c r="D806" s="117"/>
      <c r="E806" s="107" t="s">
        <v>0</v>
      </c>
      <c r="F806" s="108">
        <v>36</v>
      </c>
      <c r="G806" s="108">
        <v>1</v>
      </c>
      <c r="H806" s="108">
        <v>1</v>
      </c>
      <c r="I806" s="109">
        <v>14.31</v>
      </c>
      <c r="J806" s="109">
        <v>12.96</v>
      </c>
      <c r="K806" s="110">
        <v>0.03</v>
      </c>
      <c r="L806" s="111">
        <v>6925808322182</v>
      </c>
      <c r="M806" s="112"/>
      <c r="N806" s="113">
        <f t="shared" si="70"/>
        <v>0</v>
      </c>
      <c r="O806" s="114">
        <f t="shared" si="71"/>
        <v>0</v>
      </c>
      <c r="P806" s="114">
        <f t="shared" si="72"/>
        <v>0</v>
      </c>
      <c r="Q806" s="115">
        <f t="shared" si="73"/>
        <v>0</v>
      </c>
    </row>
    <row r="807" spans="1:17" s="118" customFormat="1" ht="15">
      <c r="A807" s="116">
        <v>198011</v>
      </c>
      <c r="B807" s="75" t="s">
        <v>1179</v>
      </c>
      <c r="C807" s="105">
        <v>1056.6300000000001</v>
      </c>
      <c r="D807" s="117"/>
      <c r="E807" s="107" t="s">
        <v>0</v>
      </c>
      <c r="F807" s="108">
        <v>36</v>
      </c>
      <c r="G807" s="108">
        <v>1</v>
      </c>
      <c r="H807" s="108">
        <v>1</v>
      </c>
      <c r="I807" s="109">
        <v>14.31</v>
      </c>
      <c r="J807" s="109">
        <v>12.96</v>
      </c>
      <c r="K807" s="110">
        <v>0.03</v>
      </c>
      <c r="L807" s="111">
        <v>6925808321635</v>
      </c>
      <c r="M807" s="112"/>
      <c r="N807" s="113">
        <f t="shared" si="70"/>
        <v>0</v>
      </c>
      <c r="O807" s="114">
        <f t="shared" si="71"/>
        <v>0</v>
      </c>
      <c r="P807" s="114">
        <f t="shared" si="72"/>
        <v>0</v>
      </c>
      <c r="Q807" s="115">
        <f t="shared" si="73"/>
        <v>0</v>
      </c>
    </row>
    <row r="808" spans="1:17" s="118" customFormat="1" ht="15">
      <c r="A808" s="116">
        <v>197974</v>
      </c>
      <c r="B808" s="75" t="s">
        <v>1180</v>
      </c>
      <c r="C808" s="105">
        <v>1183.54</v>
      </c>
      <c r="D808" s="117"/>
      <c r="E808" s="107" t="s">
        <v>0</v>
      </c>
      <c r="F808" s="108">
        <v>36</v>
      </c>
      <c r="G808" s="108">
        <v>1</v>
      </c>
      <c r="H808" s="108">
        <v>1</v>
      </c>
      <c r="I808" s="109">
        <v>14.31</v>
      </c>
      <c r="J808" s="109">
        <v>12.96</v>
      </c>
      <c r="K808" s="110">
        <v>0.03</v>
      </c>
      <c r="L808" s="111">
        <v>6925808322199</v>
      </c>
      <c r="M808" s="112"/>
      <c r="N808" s="113">
        <f t="shared" si="70"/>
        <v>0</v>
      </c>
      <c r="O808" s="114">
        <f t="shared" si="71"/>
        <v>0</v>
      </c>
      <c r="P808" s="114">
        <f t="shared" si="72"/>
        <v>0</v>
      </c>
      <c r="Q808" s="115">
        <f t="shared" si="73"/>
        <v>0</v>
      </c>
    </row>
    <row r="809" spans="1:17" s="118" customFormat="1" ht="15">
      <c r="A809" s="116">
        <v>197975</v>
      </c>
      <c r="B809" s="75" t="s">
        <v>1181</v>
      </c>
      <c r="C809" s="105">
        <v>1009.44</v>
      </c>
      <c r="D809" s="117"/>
      <c r="E809" s="107" t="s">
        <v>0</v>
      </c>
      <c r="F809" s="108">
        <v>36</v>
      </c>
      <c r="G809" s="108">
        <v>1</v>
      </c>
      <c r="H809" s="108">
        <v>1</v>
      </c>
      <c r="I809" s="109">
        <v>14.31</v>
      </c>
      <c r="J809" s="109">
        <v>12.96</v>
      </c>
      <c r="K809" s="110">
        <v>0.03</v>
      </c>
      <c r="L809" s="111">
        <v>6925808321642</v>
      </c>
      <c r="M809" s="112"/>
      <c r="N809" s="113">
        <f t="shared" si="70"/>
        <v>0</v>
      </c>
      <c r="O809" s="114">
        <f t="shared" si="71"/>
        <v>0</v>
      </c>
      <c r="P809" s="114">
        <f t="shared" si="72"/>
        <v>0</v>
      </c>
      <c r="Q809" s="115">
        <f t="shared" si="73"/>
        <v>0</v>
      </c>
    </row>
    <row r="810" spans="1:17" s="118" customFormat="1" ht="15">
      <c r="A810" s="116">
        <v>197978</v>
      </c>
      <c r="B810" s="75" t="s">
        <v>1182</v>
      </c>
      <c r="C810" s="105">
        <v>1191.95</v>
      </c>
      <c r="D810" s="117"/>
      <c r="E810" s="107" t="s">
        <v>0</v>
      </c>
      <c r="F810" s="108">
        <v>36</v>
      </c>
      <c r="G810" s="108">
        <v>1</v>
      </c>
      <c r="H810" s="108">
        <v>1</v>
      </c>
      <c r="I810" s="109">
        <v>14.31</v>
      </c>
      <c r="J810" s="109">
        <v>12.96</v>
      </c>
      <c r="K810" s="110">
        <v>0.03</v>
      </c>
      <c r="L810" s="111">
        <v>6925808322205</v>
      </c>
      <c r="M810" s="112"/>
      <c r="N810" s="113">
        <f t="shared" si="70"/>
        <v>0</v>
      </c>
      <c r="O810" s="114">
        <f t="shared" si="71"/>
        <v>0</v>
      </c>
      <c r="P810" s="114">
        <f t="shared" si="72"/>
        <v>0</v>
      </c>
      <c r="Q810" s="115">
        <f t="shared" si="73"/>
        <v>0</v>
      </c>
    </row>
    <row r="811" spans="1:17" s="118" customFormat="1" ht="15">
      <c r="A811" s="116">
        <v>197979</v>
      </c>
      <c r="B811" s="75" t="s">
        <v>1183</v>
      </c>
      <c r="C811" s="105">
        <v>1018.22</v>
      </c>
      <c r="D811" s="117"/>
      <c r="E811" s="107" t="s">
        <v>0</v>
      </c>
      <c r="F811" s="108">
        <v>36</v>
      </c>
      <c r="G811" s="108">
        <v>1</v>
      </c>
      <c r="H811" s="108">
        <v>1</v>
      </c>
      <c r="I811" s="109">
        <v>14.31</v>
      </c>
      <c r="J811" s="109">
        <v>12.96</v>
      </c>
      <c r="K811" s="110">
        <v>0.03</v>
      </c>
      <c r="L811" s="111">
        <v>6925808321659</v>
      </c>
      <c r="M811" s="112"/>
      <c r="N811" s="113">
        <f t="shared" si="70"/>
        <v>0</v>
      </c>
      <c r="O811" s="114">
        <f t="shared" si="71"/>
        <v>0</v>
      </c>
      <c r="P811" s="114">
        <f t="shared" si="72"/>
        <v>0</v>
      </c>
      <c r="Q811" s="115">
        <f t="shared" si="73"/>
        <v>0</v>
      </c>
    </row>
    <row r="812" spans="1:17" s="118" customFormat="1" ht="15">
      <c r="A812" s="116">
        <v>197986</v>
      </c>
      <c r="B812" s="75" t="s">
        <v>1184</v>
      </c>
      <c r="C812" s="105">
        <v>1200.72</v>
      </c>
      <c r="D812" s="117"/>
      <c r="E812" s="107" t="s">
        <v>0</v>
      </c>
      <c r="F812" s="108">
        <v>36</v>
      </c>
      <c r="G812" s="108">
        <v>1</v>
      </c>
      <c r="H812" s="108">
        <v>1</v>
      </c>
      <c r="I812" s="109">
        <v>14.31</v>
      </c>
      <c r="J812" s="109">
        <v>12.96</v>
      </c>
      <c r="K812" s="110">
        <v>0.03</v>
      </c>
      <c r="L812" s="111">
        <v>6925808322212</v>
      </c>
      <c r="M812" s="112"/>
      <c r="N812" s="113">
        <f t="shared" si="70"/>
        <v>0</v>
      </c>
      <c r="O812" s="114">
        <f t="shared" si="71"/>
        <v>0</v>
      </c>
      <c r="P812" s="114">
        <f t="shared" si="72"/>
        <v>0</v>
      </c>
      <c r="Q812" s="115">
        <f t="shared" si="73"/>
        <v>0</v>
      </c>
    </row>
    <row r="813" spans="1:17" s="118" customFormat="1" ht="15">
      <c r="A813" s="116">
        <v>197987</v>
      </c>
      <c r="B813" s="75" t="s">
        <v>1185</v>
      </c>
      <c r="C813" s="105">
        <v>1027</v>
      </c>
      <c r="D813" s="117"/>
      <c r="E813" s="107" t="s">
        <v>0</v>
      </c>
      <c r="F813" s="108">
        <v>36</v>
      </c>
      <c r="G813" s="108">
        <v>1</v>
      </c>
      <c r="H813" s="108">
        <v>1</v>
      </c>
      <c r="I813" s="109">
        <v>14.31</v>
      </c>
      <c r="J813" s="109">
        <v>12.96</v>
      </c>
      <c r="K813" s="110">
        <v>0.03</v>
      </c>
      <c r="L813" s="111">
        <v>6925808321666</v>
      </c>
      <c r="M813" s="112"/>
      <c r="N813" s="113">
        <f t="shared" si="70"/>
        <v>0</v>
      </c>
      <c r="O813" s="114">
        <f t="shared" si="71"/>
        <v>0</v>
      </c>
      <c r="P813" s="114">
        <f t="shared" si="72"/>
        <v>0</v>
      </c>
      <c r="Q813" s="115">
        <f t="shared" si="73"/>
        <v>0</v>
      </c>
    </row>
    <row r="814" spans="1:17" s="118" customFormat="1" ht="15">
      <c r="A814" s="116">
        <v>197990</v>
      </c>
      <c r="B814" s="75" t="s">
        <v>1186</v>
      </c>
      <c r="C814" s="105">
        <v>1212.43</v>
      </c>
      <c r="D814" s="117"/>
      <c r="E814" s="107" t="s">
        <v>0</v>
      </c>
      <c r="F814" s="108">
        <v>36</v>
      </c>
      <c r="G814" s="108">
        <v>1</v>
      </c>
      <c r="H814" s="108">
        <v>1</v>
      </c>
      <c r="I814" s="109">
        <v>14.31</v>
      </c>
      <c r="J814" s="109">
        <v>12.96</v>
      </c>
      <c r="K814" s="110">
        <v>0.03</v>
      </c>
      <c r="L814" s="111">
        <v>6925808322229</v>
      </c>
      <c r="M814" s="112"/>
      <c r="N814" s="113">
        <f t="shared" si="70"/>
        <v>0</v>
      </c>
      <c r="O814" s="114">
        <f t="shared" si="71"/>
        <v>0</v>
      </c>
      <c r="P814" s="114">
        <f t="shared" si="72"/>
        <v>0</v>
      </c>
      <c r="Q814" s="115">
        <f t="shared" si="73"/>
        <v>0</v>
      </c>
    </row>
    <row r="815" spans="1:17" s="118" customFormat="1" ht="15">
      <c r="A815" s="116">
        <v>197991</v>
      </c>
      <c r="B815" s="75" t="s">
        <v>1187</v>
      </c>
      <c r="C815" s="105">
        <v>1038.3399999999999</v>
      </c>
      <c r="D815" s="117"/>
      <c r="E815" s="107" t="s">
        <v>0</v>
      </c>
      <c r="F815" s="108">
        <v>36</v>
      </c>
      <c r="G815" s="108">
        <v>1</v>
      </c>
      <c r="H815" s="108">
        <v>1</v>
      </c>
      <c r="I815" s="109">
        <v>14.31</v>
      </c>
      <c r="J815" s="109">
        <v>12.96</v>
      </c>
      <c r="K815" s="110">
        <v>0.03</v>
      </c>
      <c r="L815" s="111">
        <v>6925808321673</v>
      </c>
      <c r="M815" s="112"/>
      <c r="N815" s="113">
        <f t="shared" si="70"/>
        <v>0</v>
      </c>
      <c r="O815" s="114">
        <f t="shared" si="71"/>
        <v>0</v>
      </c>
      <c r="P815" s="114">
        <f t="shared" si="72"/>
        <v>0</v>
      </c>
      <c r="Q815" s="115">
        <f t="shared" si="73"/>
        <v>0</v>
      </c>
    </row>
    <row r="816" spans="1:17" s="118" customFormat="1" ht="15">
      <c r="A816" s="116">
        <v>197998</v>
      </c>
      <c r="B816" s="75" t="s">
        <v>1188</v>
      </c>
      <c r="C816" s="105">
        <v>1227.79</v>
      </c>
      <c r="D816" s="117"/>
      <c r="E816" s="107" t="s">
        <v>0</v>
      </c>
      <c r="F816" s="108">
        <v>36</v>
      </c>
      <c r="G816" s="108">
        <v>1</v>
      </c>
      <c r="H816" s="108">
        <v>1</v>
      </c>
      <c r="I816" s="109">
        <v>14.31</v>
      </c>
      <c r="J816" s="109">
        <v>12.96</v>
      </c>
      <c r="K816" s="110">
        <v>0.03</v>
      </c>
      <c r="L816" s="111">
        <v>6925808322236</v>
      </c>
      <c r="M816" s="112"/>
      <c r="N816" s="113">
        <f t="shared" si="70"/>
        <v>0</v>
      </c>
      <c r="O816" s="114">
        <f t="shared" si="71"/>
        <v>0</v>
      </c>
      <c r="P816" s="114">
        <f t="shared" si="72"/>
        <v>0</v>
      </c>
      <c r="Q816" s="115">
        <f t="shared" si="73"/>
        <v>0</v>
      </c>
    </row>
    <row r="817" spans="1:17" s="118" customFormat="1" ht="15">
      <c r="A817" s="116">
        <v>197999</v>
      </c>
      <c r="B817" s="75" t="s">
        <v>1189</v>
      </c>
      <c r="C817" s="105">
        <v>1056.26</v>
      </c>
      <c r="D817" s="117"/>
      <c r="E817" s="107" t="s">
        <v>0</v>
      </c>
      <c r="F817" s="108">
        <v>36</v>
      </c>
      <c r="G817" s="108">
        <v>1</v>
      </c>
      <c r="H817" s="108">
        <v>1</v>
      </c>
      <c r="I817" s="109">
        <v>14.31</v>
      </c>
      <c r="J817" s="109">
        <v>12.96</v>
      </c>
      <c r="K817" s="110">
        <v>0.03</v>
      </c>
      <c r="L817" s="111">
        <v>6925808321680</v>
      </c>
      <c r="M817" s="112"/>
      <c r="N817" s="113">
        <f t="shared" si="70"/>
        <v>0</v>
      </c>
      <c r="O817" s="114">
        <f t="shared" si="71"/>
        <v>0</v>
      </c>
      <c r="P817" s="114">
        <f t="shared" si="72"/>
        <v>0</v>
      </c>
      <c r="Q817" s="115">
        <f t="shared" si="73"/>
        <v>0</v>
      </c>
    </row>
    <row r="818" spans="1:17" s="118" customFormat="1" ht="15">
      <c r="A818" s="116">
        <v>198006</v>
      </c>
      <c r="B818" s="75" t="s">
        <v>1190</v>
      </c>
      <c r="C818" s="105">
        <v>1222.67</v>
      </c>
      <c r="D818" s="117"/>
      <c r="E818" s="107" t="s">
        <v>0</v>
      </c>
      <c r="F818" s="108">
        <v>36</v>
      </c>
      <c r="G818" s="108">
        <v>1</v>
      </c>
      <c r="H818" s="108">
        <v>1</v>
      </c>
      <c r="I818" s="109">
        <v>14.31</v>
      </c>
      <c r="J818" s="109">
        <v>12.96</v>
      </c>
      <c r="K818" s="110">
        <v>0.03</v>
      </c>
      <c r="L818" s="111">
        <v>6925808322243</v>
      </c>
      <c r="M818" s="112"/>
      <c r="N818" s="113">
        <f t="shared" si="70"/>
        <v>0</v>
      </c>
      <c r="O818" s="114">
        <f t="shared" si="71"/>
        <v>0</v>
      </c>
      <c r="P818" s="114">
        <f t="shared" si="72"/>
        <v>0</v>
      </c>
      <c r="Q818" s="115">
        <f t="shared" si="73"/>
        <v>0</v>
      </c>
    </row>
    <row r="819" spans="1:17" s="118" customFormat="1" ht="15">
      <c r="A819" s="116">
        <v>198007</v>
      </c>
      <c r="B819" s="75" t="s">
        <v>1191</v>
      </c>
      <c r="C819" s="105">
        <v>1051.1400000000001</v>
      </c>
      <c r="D819" s="117"/>
      <c r="E819" s="107" t="s">
        <v>0</v>
      </c>
      <c r="F819" s="108">
        <v>36</v>
      </c>
      <c r="G819" s="108">
        <v>1</v>
      </c>
      <c r="H819" s="108">
        <v>1</v>
      </c>
      <c r="I819" s="109">
        <v>14.31</v>
      </c>
      <c r="J819" s="109">
        <v>12.96</v>
      </c>
      <c r="K819" s="110">
        <v>0.03</v>
      </c>
      <c r="L819" s="111">
        <v>6925808321697</v>
      </c>
      <c r="M819" s="112"/>
      <c r="N819" s="113">
        <f t="shared" si="70"/>
        <v>0</v>
      </c>
      <c r="O819" s="114">
        <f t="shared" si="71"/>
        <v>0</v>
      </c>
      <c r="P819" s="114">
        <f t="shared" si="72"/>
        <v>0</v>
      </c>
      <c r="Q819" s="115">
        <f t="shared" si="73"/>
        <v>0</v>
      </c>
    </row>
    <row r="820" spans="1:17" s="118" customFormat="1" ht="15">
      <c r="A820" s="116">
        <v>198398</v>
      </c>
      <c r="B820" s="75" t="s">
        <v>1192</v>
      </c>
      <c r="C820" s="105">
        <v>1403.71</v>
      </c>
      <c r="D820" s="117"/>
      <c r="E820" s="107" t="s">
        <v>0</v>
      </c>
      <c r="F820" s="108">
        <v>36</v>
      </c>
      <c r="G820" s="108">
        <v>1</v>
      </c>
      <c r="H820" s="108">
        <v>1</v>
      </c>
      <c r="I820" s="110">
        <v>16.47</v>
      </c>
      <c r="J820" s="110">
        <v>15.12</v>
      </c>
      <c r="K820" s="110">
        <v>0.04</v>
      </c>
      <c r="L820" s="111">
        <v>6925808325909</v>
      </c>
      <c r="M820" s="112"/>
      <c r="N820" s="113">
        <f t="shared" si="70"/>
        <v>0</v>
      </c>
      <c r="O820" s="114">
        <f t="shared" si="71"/>
        <v>0</v>
      </c>
      <c r="P820" s="114">
        <f t="shared" si="72"/>
        <v>0</v>
      </c>
      <c r="Q820" s="115">
        <f t="shared" si="73"/>
        <v>0</v>
      </c>
    </row>
    <row r="821" spans="1:17" s="118" customFormat="1" ht="15">
      <c r="A821" s="116">
        <v>198401</v>
      </c>
      <c r="B821" s="75" t="s">
        <v>1193</v>
      </c>
      <c r="C821" s="105">
        <v>1413.22</v>
      </c>
      <c r="D821" s="117"/>
      <c r="E821" s="107" t="s">
        <v>0</v>
      </c>
      <c r="F821" s="108">
        <v>36</v>
      </c>
      <c r="G821" s="108">
        <v>1</v>
      </c>
      <c r="H821" s="108">
        <v>1</v>
      </c>
      <c r="I821" s="110">
        <v>16.47</v>
      </c>
      <c r="J821" s="110">
        <v>15.12</v>
      </c>
      <c r="K821" s="110">
        <v>0.04</v>
      </c>
      <c r="L821" s="111">
        <v>6925808325916</v>
      </c>
      <c r="M821" s="112"/>
      <c r="N821" s="113">
        <f t="shared" si="70"/>
        <v>0</v>
      </c>
      <c r="O821" s="114">
        <f t="shared" si="71"/>
        <v>0</v>
      </c>
      <c r="P821" s="114">
        <f t="shared" si="72"/>
        <v>0</v>
      </c>
      <c r="Q821" s="115">
        <f t="shared" si="73"/>
        <v>0</v>
      </c>
    </row>
    <row r="822" spans="1:17" s="118" customFormat="1" ht="15">
      <c r="A822" s="116">
        <v>198018</v>
      </c>
      <c r="B822" s="75" t="s">
        <v>1194</v>
      </c>
      <c r="C822" s="105">
        <v>1527.33</v>
      </c>
      <c r="D822" s="117"/>
      <c r="E822" s="107" t="s">
        <v>0</v>
      </c>
      <c r="F822" s="108">
        <v>27</v>
      </c>
      <c r="G822" s="108">
        <v>1</v>
      </c>
      <c r="H822" s="108">
        <v>1</v>
      </c>
      <c r="I822" s="110">
        <v>16.52</v>
      </c>
      <c r="J822" s="110">
        <v>15.12</v>
      </c>
      <c r="K822" s="110">
        <v>0.04</v>
      </c>
      <c r="L822" s="111">
        <v>6925808322304</v>
      </c>
      <c r="M822" s="112"/>
      <c r="N822" s="113">
        <f t="shared" si="70"/>
        <v>0</v>
      </c>
      <c r="O822" s="114">
        <f t="shared" si="71"/>
        <v>0</v>
      </c>
      <c r="P822" s="114">
        <f t="shared" si="72"/>
        <v>0</v>
      </c>
      <c r="Q822" s="115">
        <f t="shared" si="73"/>
        <v>0</v>
      </c>
    </row>
    <row r="823" spans="1:17" s="118" customFormat="1" ht="15">
      <c r="A823" s="116">
        <v>198019</v>
      </c>
      <c r="B823" s="75" t="s">
        <v>1195</v>
      </c>
      <c r="C823" s="105">
        <v>1362.39</v>
      </c>
      <c r="D823" s="117"/>
      <c r="E823" s="107" t="s">
        <v>0</v>
      </c>
      <c r="F823" s="108">
        <v>27</v>
      </c>
      <c r="G823" s="108">
        <v>1</v>
      </c>
      <c r="H823" s="108">
        <v>1</v>
      </c>
      <c r="I823" s="110">
        <v>16.52</v>
      </c>
      <c r="J823" s="110">
        <v>15.12</v>
      </c>
      <c r="K823" s="110">
        <v>0.04</v>
      </c>
      <c r="L823" s="111">
        <v>6925808321758</v>
      </c>
      <c r="M823" s="112"/>
      <c r="N823" s="113">
        <f t="shared" si="70"/>
        <v>0</v>
      </c>
      <c r="O823" s="114">
        <f t="shared" si="71"/>
        <v>0</v>
      </c>
      <c r="P823" s="114">
        <f t="shared" si="72"/>
        <v>0</v>
      </c>
      <c r="Q823" s="115">
        <f t="shared" si="73"/>
        <v>0</v>
      </c>
    </row>
    <row r="824" spans="1:17" s="118" customFormat="1" ht="15">
      <c r="A824" s="116">
        <v>198022</v>
      </c>
      <c r="B824" s="75" t="s">
        <v>1196</v>
      </c>
      <c r="C824" s="105">
        <v>1539.4</v>
      </c>
      <c r="D824" s="117"/>
      <c r="E824" s="107" t="s">
        <v>0</v>
      </c>
      <c r="F824" s="108">
        <v>27</v>
      </c>
      <c r="G824" s="108">
        <v>1</v>
      </c>
      <c r="H824" s="108">
        <v>1</v>
      </c>
      <c r="I824" s="110">
        <v>16.52</v>
      </c>
      <c r="J824" s="110">
        <v>15.12</v>
      </c>
      <c r="K824" s="110">
        <v>0.04</v>
      </c>
      <c r="L824" s="111">
        <v>6925808322311</v>
      </c>
      <c r="M824" s="112"/>
      <c r="N824" s="113">
        <f t="shared" si="70"/>
        <v>0</v>
      </c>
      <c r="O824" s="114">
        <f t="shared" si="71"/>
        <v>0</v>
      </c>
      <c r="P824" s="114">
        <f t="shared" si="72"/>
        <v>0</v>
      </c>
      <c r="Q824" s="115">
        <f t="shared" si="73"/>
        <v>0</v>
      </c>
    </row>
    <row r="825" spans="1:17" s="118" customFormat="1" ht="15">
      <c r="A825" s="116">
        <v>198023</v>
      </c>
      <c r="B825" s="75" t="s">
        <v>1197</v>
      </c>
      <c r="C825" s="105">
        <v>1374.82</v>
      </c>
      <c r="D825" s="117"/>
      <c r="E825" s="107" t="s">
        <v>0</v>
      </c>
      <c r="F825" s="108">
        <v>27</v>
      </c>
      <c r="G825" s="108">
        <v>1</v>
      </c>
      <c r="H825" s="108">
        <v>1</v>
      </c>
      <c r="I825" s="110">
        <v>16.52</v>
      </c>
      <c r="J825" s="110">
        <v>15.12</v>
      </c>
      <c r="K825" s="110">
        <v>0.04</v>
      </c>
      <c r="L825" s="111">
        <v>6925808321765</v>
      </c>
      <c r="M825" s="112"/>
      <c r="N825" s="113">
        <f t="shared" si="70"/>
        <v>0</v>
      </c>
      <c r="O825" s="114">
        <f t="shared" si="71"/>
        <v>0</v>
      </c>
      <c r="P825" s="114">
        <f t="shared" si="72"/>
        <v>0</v>
      </c>
      <c r="Q825" s="115">
        <f t="shared" si="73"/>
        <v>0</v>
      </c>
    </row>
    <row r="826" spans="1:17" s="118" customFormat="1" ht="15">
      <c r="A826" s="116">
        <v>198030</v>
      </c>
      <c r="B826" s="75" t="s">
        <v>1198</v>
      </c>
      <c r="C826" s="105">
        <v>1553.67</v>
      </c>
      <c r="D826" s="117"/>
      <c r="E826" s="107" t="s">
        <v>0</v>
      </c>
      <c r="F826" s="108">
        <v>27</v>
      </c>
      <c r="G826" s="108">
        <v>1</v>
      </c>
      <c r="H826" s="108">
        <v>1</v>
      </c>
      <c r="I826" s="110">
        <v>16.52</v>
      </c>
      <c r="J826" s="110">
        <v>15.12</v>
      </c>
      <c r="K826" s="110">
        <v>0.04</v>
      </c>
      <c r="L826" s="111">
        <v>6925808322328</v>
      </c>
      <c r="M826" s="112"/>
      <c r="N826" s="113">
        <f t="shared" si="70"/>
        <v>0</v>
      </c>
      <c r="O826" s="114">
        <f t="shared" si="71"/>
        <v>0</v>
      </c>
      <c r="P826" s="114">
        <f t="shared" si="72"/>
        <v>0</v>
      </c>
      <c r="Q826" s="115">
        <f t="shared" si="73"/>
        <v>0</v>
      </c>
    </row>
    <row r="827" spans="1:17" s="118" customFormat="1" ht="15">
      <c r="A827" s="116">
        <v>198031</v>
      </c>
      <c r="B827" s="75" t="s">
        <v>1199</v>
      </c>
      <c r="C827" s="105">
        <v>1389.08</v>
      </c>
      <c r="D827" s="117"/>
      <c r="E827" s="107" t="s">
        <v>0</v>
      </c>
      <c r="F827" s="108">
        <v>27</v>
      </c>
      <c r="G827" s="108">
        <v>1</v>
      </c>
      <c r="H827" s="108">
        <v>1</v>
      </c>
      <c r="I827" s="110">
        <v>16.52</v>
      </c>
      <c r="J827" s="110">
        <v>15.12</v>
      </c>
      <c r="K827" s="110">
        <v>0.04</v>
      </c>
      <c r="L827" s="111">
        <v>6925808321772</v>
      </c>
      <c r="M827" s="112"/>
      <c r="N827" s="113">
        <f t="shared" si="70"/>
        <v>0</v>
      </c>
      <c r="O827" s="114">
        <f t="shared" si="71"/>
        <v>0</v>
      </c>
      <c r="P827" s="114">
        <f t="shared" si="72"/>
        <v>0</v>
      </c>
      <c r="Q827" s="115">
        <f t="shared" si="73"/>
        <v>0</v>
      </c>
    </row>
    <row r="828" spans="1:17" s="118" customFormat="1" ht="15">
      <c r="A828" s="116">
        <v>198034</v>
      </c>
      <c r="B828" s="75" t="s">
        <v>1200</v>
      </c>
      <c r="C828" s="105">
        <v>1571.22</v>
      </c>
      <c r="D828" s="117"/>
      <c r="E828" s="107" t="s">
        <v>0</v>
      </c>
      <c r="F828" s="108">
        <v>27</v>
      </c>
      <c r="G828" s="108">
        <v>1</v>
      </c>
      <c r="H828" s="108">
        <v>1</v>
      </c>
      <c r="I828" s="110">
        <v>16.52</v>
      </c>
      <c r="J828" s="110">
        <v>15.12</v>
      </c>
      <c r="K828" s="110">
        <v>0.04</v>
      </c>
      <c r="L828" s="111">
        <v>6925808322335</v>
      </c>
      <c r="M828" s="112"/>
      <c r="N828" s="113">
        <f t="shared" si="70"/>
        <v>0</v>
      </c>
      <c r="O828" s="114">
        <f t="shared" si="71"/>
        <v>0</v>
      </c>
      <c r="P828" s="114">
        <f t="shared" si="72"/>
        <v>0</v>
      </c>
      <c r="Q828" s="115">
        <f t="shared" si="73"/>
        <v>0</v>
      </c>
    </row>
    <row r="829" spans="1:17" s="118" customFormat="1" ht="15">
      <c r="A829" s="116">
        <v>198035</v>
      </c>
      <c r="B829" s="75" t="s">
        <v>1201</v>
      </c>
      <c r="C829" s="105">
        <v>1406.28</v>
      </c>
      <c r="D829" s="117"/>
      <c r="E829" s="107" t="s">
        <v>0</v>
      </c>
      <c r="F829" s="108">
        <v>27</v>
      </c>
      <c r="G829" s="108">
        <v>1</v>
      </c>
      <c r="H829" s="108">
        <v>1</v>
      </c>
      <c r="I829" s="110">
        <v>16.52</v>
      </c>
      <c r="J829" s="110">
        <v>15.12</v>
      </c>
      <c r="K829" s="110">
        <v>0.04</v>
      </c>
      <c r="L829" s="111">
        <v>6925808321789</v>
      </c>
      <c r="M829" s="112"/>
      <c r="N829" s="113">
        <f t="shared" si="70"/>
        <v>0</v>
      </c>
      <c r="O829" s="114">
        <f t="shared" si="71"/>
        <v>0</v>
      </c>
      <c r="P829" s="114">
        <f t="shared" si="72"/>
        <v>0</v>
      </c>
      <c r="Q829" s="115">
        <f t="shared" si="73"/>
        <v>0</v>
      </c>
    </row>
    <row r="830" spans="1:17" s="118" customFormat="1" ht="15">
      <c r="A830" s="116">
        <v>198042</v>
      </c>
      <c r="B830" s="75" t="s">
        <v>1202</v>
      </c>
      <c r="C830" s="105">
        <v>1581.47</v>
      </c>
      <c r="D830" s="117"/>
      <c r="E830" s="107" t="s">
        <v>0</v>
      </c>
      <c r="F830" s="108">
        <v>27</v>
      </c>
      <c r="G830" s="108">
        <v>1</v>
      </c>
      <c r="H830" s="108">
        <v>1</v>
      </c>
      <c r="I830" s="110">
        <v>16.52</v>
      </c>
      <c r="J830" s="110">
        <v>15.12</v>
      </c>
      <c r="K830" s="110">
        <v>0.04</v>
      </c>
      <c r="L830" s="111">
        <v>6925808322342</v>
      </c>
      <c r="M830" s="112"/>
      <c r="N830" s="113">
        <f t="shared" ref="N830:N892" si="74">C830*M830</f>
        <v>0</v>
      </c>
      <c r="O830" s="114">
        <f t="shared" ref="O830:O846" si="75">I830/F830*M830</f>
        <v>0</v>
      </c>
      <c r="P830" s="114">
        <f t="shared" ref="P830:P846" si="76">J830/F830*M830</f>
        <v>0</v>
      </c>
      <c r="Q830" s="115">
        <f t="shared" ref="Q830:Q846" si="77">K830/F830*M830</f>
        <v>0</v>
      </c>
    </row>
    <row r="831" spans="1:17" s="118" customFormat="1" ht="15">
      <c r="A831" s="116">
        <v>198043</v>
      </c>
      <c r="B831" s="75" t="s">
        <v>1203</v>
      </c>
      <c r="C831" s="105">
        <v>1416.52</v>
      </c>
      <c r="D831" s="117"/>
      <c r="E831" s="107" t="s">
        <v>0</v>
      </c>
      <c r="F831" s="108">
        <v>27</v>
      </c>
      <c r="G831" s="108">
        <v>1</v>
      </c>
      <c r="H831" s="108">
        <v>1</v>
      </c>
      <c r="I831" s="110">
        <v>16.52</v>
      </c>
      <c r="J831" s="110">
        <v>15.12</v>
      </c>
      <c r="K831" s="110">
        <v>0.04</v>
      </c>
      <c r="L831" s="111">
        <v>6925808321796</v>
      </c>
      <c r="M831" s="112"/>
      <c r="N831" s="113">
        <f t="shared" si="74"/>
        <v>0</v>
      </c>
      <c r="O831" s="114">
        <f t="shared" si="75"/>
        <v>0</v>
      </c>
      <c r="P831" s="114">
        <f t="shared" si="76"/>
        <v>0</v>
      </c>
      <c r="Q831" s="115">
        <f t="shared" si="77"/>
        <v>0</v>
      </c>
    </row>
    <row r="832" spans="1:17" s="118" customFormat="1" ht="15">
      <c r="A832" s="116">
        <v>198050</v>
      </c>
      <c r="B832" s="75" t="s">
        <v>1204</v>
      </c>
      <c r="C832" s="105">
        <v>1574.15</v>
      </c>
      <c r="D832" s="117"/>
      <c r="E832" s="107" t="s">
        <v>0</v>
      </c>
      <c r="F832" s="108">
        <v>27</v>
      </c>
      <c r="G832" s="108">
        <v>1</v>
      </c>
      <c r="H832" s="108">
        <v>1</v>
      </c>
      <c r="I832" s="110">
        <v>16.52</v>
      </c>
      <c r="J832" s="110">
        <v>15.12</v>
      </c>
      <c r="K832" s="110">
        <v>0.04</v>
      </c>
      <c r="L832" s="111">
        <v>6925808322359</v>
      </c>
      <c r="M832" s="112"/>
      <c r="N832" s="113">
        <f t="shared" si="74"/>
        <v>0</v>
      </c>
      <c r="O832" s="114">
        <f t="shared" si="75"/>
        <v>0</v>
      </c>
      <c r="P832" s="114">
        <f t="shared" si="76"/>
        <v>0</v>
      </c>
      <c r="Q832" s="115">
        <f t="shared" si="77"/>
        <v>0</v>
      </c>
    </row>
    <row r="833" spans="1:17" s="118" customFormat="1" ht="15">
      <c r="A833" s="116">
        <v>198051</v>
      </c>
      <c r="B833" s="75" t="s">
        <v>1205</v>
      </c>
      <c r="C833" s="105">
        <v>1409.56</v>
      </c>
      <c r="D833" s="117"/>
      <c r="E833" s="107" t="s">
        <v>0</v>
      </c>
      <c r="F833" s="108">
        <v>27</v>
      </c>
      <c r="G833" s="108">
        <v>1</v>
      </c>
      <c r="H833" s="108">
        <v>1</v>
      </c>
      <c r="I833" s="110">
        <v>16.52</v>
      </c>
      <c r="J833" s="110">
        <v>15.12</v>
      </c>
      <c r="K833" s="110">
        <v>0.04</v>
      </c>
      <c r="L833" s="111">
        <v>6925808321802</v>
      </c>
      <c r="M833" s="112"/>
      <c r="N833" s="113">
        <f t="shared" si="74"/>
        <v>0</v>
      </c>
      <c r="O833" s="114">
        <f t="shared" si="75"/>
        <v>0</v>
      </c>
      <c r="P833" s="114">
        <f t="shared" si="76"/>
        <v>0</v>
      </c>
      <c r="Q833" s="115">
        <f t="shared" si="77"/>
        <v>0</v>
      </c>
    </row>
    <row r="834" spans="1:17" s="118" customFormat="1" ht="15">
      <c r="A834" s="116">
        <v>198107</v>
      </c>
      <c r="B834" s="75" t="s">
        <v>1206</v>
      </c>
      <c r="C834" s="105">
        <v>1571.96</v>
      </c>
      <c r="D834" s="117"/>
      <c r="E834" s="107" t="s">
        <v>0</v>
      </c>
      <c r="F834" s="108">
        <v>24</v>
      </c>
      <c r="G834" s="108">
        <v>1</v>
      </c>
      <c r="H834" s="108">
        <v>1</v>
      </c>
      <c r="I834" s="110">
        <v>18.23</v>
      </c>
      <c r="J834" s="110">
        <v>16.8</v>
      </c>
      <c r="K834" s="110">
        <v>0.04</v>
      </c>
      <c r="L834" s="111">
        <v>6925808321970</v>
      </c>
      <c r="M834" s="112"/>
      <c r="N834" s="113">
        <f t="shared" si="74"/>
        <v>0</v>
      </c>
      <c r="O834" s="114">
        <f t="shared" si="75"/>
        <v>0</v>
      </c>
      <c r="P834" s="114">
        <f t="shared" si="76"/>
        <v>0</v>
      </c>
      <c r="Q834" s="115">
        <f t="shared" si="77"/>
        <v>0</v>
      </c>
    </row>
    <row r="835" spans="1:17" s="118" customFormat="1" ht="15">
      <c r="A835" s="116">
        <v>198110</v>
      </c>
      <c r="B835" s="75" t="s">
        <v>1207</v>
      </c>
      <c r="C835" s="105">
        <v>1754.09</v>
      </c>
      <c r="D835" s="117"/>
      <c r="E835" s="107" t="s">
        <v>0</v>
      </c>
      <c r="F835" s="108">
        <v>24</v>
      </c>
      <c r="G835" s="108">
        <v>1</v>
      </c>
      <c r="H835" s="108">
        <v>1</v>
      </c>
      <c r="I835" s="110">
        <v>18.23</v>
      </c>
      <c r="J835" s="110">
        <v>16.8</v>
      </c>
      <c r="K835" s="110">
        <v>0.04</v>
      </c>
      <c r="L835" s="111">
        <v>6925808322533</v>
      </c>
      <c r="M835" s="112"/>
      <c r="N835" s="113">
        <f t="shared" si="74"/>
        <v>0</v>
      </c>
      <c r="O835" s="114">
        <f t="shared" si="75"/>
        <v>0</v>
      </c>
      <c r="P835" s="114">
        <f t="shared" si="76"/>
        <v>0</v>
      </c>
      <c r="Q835" s="115">
        <f t="shared" si="77"/>
        <v>0</v>
      </c>
    </row>
    <row r="836" spans="1:17" s="118" customFormat="1" ht="15">
      <c r="A836" s="116">
        <v>198111</v>
      </c>
      <c r="B836" s="75" t="s">
        <v>1208</v>
      </c>
      <c r="C836" s="105">
        <v>1588.41</v>
      </c>
      <c r="D836" s="117"/>
      <c r="E836" s="107" t="s">
        <v>0</v>
      </c>
      <c r="F836" s="108">
        <v>24</v>
      </c>
      <c r="G836" s="108">
        <v>1</v>
      </c>
      <c r="H836" s="108">
        <v>1</v>
      </c>
      <c r="I836" s="110">
        <v>18.23</v>
      </c>
      <c r="J836" s="110">
        <v>16.8</v>
      </c>
      <c r="K836" s="110">
        <v>0.04</v>
      </c>
      <c r="L836" s="111">
        <v>6925808321987</v>
      </c>
      <c r="M836" s="112"/>
      <c r="N836" s="113">
        <f t="shared" si="74"/>
        <v>0</v>
      </c>
      <c r="O836" s="114">
        <f t="shared" si="75"/>
        <v>0</v>
      </c>
      <c r="P836" s="114">
        <f t="shared" si="76"/>
        <v>0</v>
      </c>
      <c r="Q836" s="115">
        <f t="shared" si="77"/>
        <v>0</v>
      </c>
    </row>
    <row r="837" spans="1:17" s="118" customFormat="1" ht="15">
      <c r="A837" s="116">
        <v>198118</v>
      </c>
      <c r="B837" s="75" t="s">
        <v>1209</v>
      </c>
      <c r="C837" s="105">
        <v>1773.11</v>
      </c>
      <c r="D837" s="117"/>
      <c r="E837" s="107" t="s">
        <v>0</v>
      </c>
      <c r="F837" s="108">
        <v>24</v>
      </c>
      <c r="G837" s="108">
        <v>1</v>
      </c>
      <c r="H837" s="108">
        <v>1</v>
      </c>
      <c r="I837" s="110">
        <v>18.23</v>
      </c>
      <c r="J837" s="110">
        <v>16.8</v>
      </c>
      <c r="K837" s="110">
        <v>0.04</v>
      </c>
      <c r="L837" s="111">
        <v>6925808322540</v>
      </c>
      <c r="M837" s="112"/>
      <c r="N837" s="113">
        <f t="shared" si="74"/>
        <v>0</v>
      </c>
      <c r="O837" s="114">
        <f t="shared" si="75"/>
        <v>0</v>
      </c>
      <c r="P837" s="114">
        <f t="shared" si="76"/>
        <v>0</v>
      </c>
      <c r="Q837" s="115">
        <f t="shared" si="77"/>
        <v>0</v>
      </c>
    </row>
    <row r="838" spans="1:17" s="118" customFormat="1" ht="15">
      <c r="A838" s="116">
        <v>198119</v>
      </c>
      <c r="B838" s="75" t="s">
        <v>1210</v>
      </c>
      <c r="C838" s="105">
        <v>1588.41</v>
      </c>
      <c r="D838" s="117"/>
      <c r="E838" s="107" t="s">
        <v>0</v>
      </c>
      <c r="F838" s="108">
        <v>24</v>
      </c>
      <c r="G838" s="108">
        <v>1</v>
      </c>
      <c r="H838" s="108">
        <v>1</v>
      </c>
      <c r="I838" s="110">
        <v>18.23</v>
      </c>
      <c r="J838" s="110">
        <v>16.8</v>
      </c>
      <c r="K838" s="110">
        <v>0.04</v>
      </c>
      <c r="L838" s="111">
        <v>6925808321994</v>
      </c>
      <c r="M838" s="112"/>
      <c r="N838" s="113">
        <f t="shared" si="74"/>
        <v>0</v>
      </c>
      <c r="O838" s="114">
        <f t="shared" si="75"/>
        <v>0</v>
      </c>
      <c r="P838" s="114">
        <f t="shared" si="76"/>
        <v>0</v>
      </c>
      <c r="Q838" s="115">
        <f t="shared" si="77"/>
        <v>0</v>
      </c>
    </row>
    <row r="839" spans="1:17" ht="15">
      <c r="A839" s="116">
        <v>198122</v>
      </c>
      <c r="B839" s="75" t="s">
        <v>1211</v>
      </c>
      <c r="C839" s="105">
        <v>1796.16</v>
      </c>
      <c r="D839" s="106"/>
      <c r="E839" s="107" t="s">
        <v>0</v>
      </c>
      <c r="F839" s="108">
        <v>24</v>
      </c>
      <c r="G839" s="108">
        <v>1</v>
      </c>
      <c r="H839" s="108">
        <v>1</v>
      </c>
      <c r="I839" s="110">
        <v>18.23</v>
      </c>
      <c r="J839" s="110">
        <v>16.8</v>
      </c>
      <c r="K839" s="110">
        <v>0.04</v>
      </c>
      <c r="L839" s="111">
        <v>6925808322557</v>
      </c>
      <c r="M839" s="112"/>
      <c r="N839" s="113">
        <f t="shared" si="74"/>
        <v>0</v>
      </c>
      <c r="O839" s="114">
        <f t="shared" si="75"/>
        <v>0</v>
      </c>
      <c r="P839" s="114">
        <f t="shared" si="76"/>
        <v>0</v>
      </c>
      <c r="Q839" s="115">
        <f t="shared" si="77"/>
        <v>0</v>
      </c>
    </row>
    <row r="840" spans="1:17" ht="15">
      <c r="A840" s="116">
        <v>198123</v>
      </c>
      <c r="B840" s="75" t="s">
        <v>1212</v>
      </c>
      <c r="C840" s="105">
        <v>1630.11</v>
      </c>
      <c r="D840" s="106"/>
      <c r="E840" s="107" t="s">
        <v>0</v>
      </c>
      <c r="F840" s="108">
        <v>24</v>
      </c>
      <c r="G840" s="108">
        <v>1</v>
      </c>
      <c r="H840" s="108">
        <v>1</v>
      </c>
      <c r="I840" s="110">
        <v>18.23</v>
      </c>
      <c r="J840" s="110">
        <v>16.8</v>
      </c>
      <c r="K840" s="110">
        <v>0.04</v>
      </c>
      <c r="L840" s="111">
        <v>6925808322007</v>
      </c>
      <c r="M840" s="112"/>
      <c r="N840" s="113">
        <f t="shared" si="74"/>
        <v>0</v>
      </c>
      <c r="O840" s="114">
        <f t="shared" si="75"/>
        <v>0</v>
      </c>
      <c r="P840" s="114">
        <f t="shared" si="76"/>
        <v>0</v>
      </c>
      <c r="Q840" s="115">
        <f t="shared" si="77"/>
        <v>0</v>
      </c>
    </row>
    <row r="841" spans="1:17" ht="15">
      <c r="A841" s="116">
        <v>198130</v>
      </c>
      <c r="B841" s="75" t="s">
        <v>1213</v>
      </c>
      <c r="C841" s="105">
        <v>1810.05</v>
      </c>
      <c r="D841" s="106"/>
      <c r="E841" s="107" t="s">
        <v>0</v>
      </c>
      <c r="F841" s="108">
        <v>24</v>
      </c>
      <c r="G841" s="108">
        <v>1</v>
      </c>
      <c r="H841" s="108">
        <v>1</v>
      </c>
      <c r="I841" s="110">
        <v>18.23</v>
      </c>
      <c r="J841" s="110">
        <v>16.8</v>
      </c>
      <c r="K841" s="110">
        <v>0.04</v>
      </c>
      <c r="L841" s="111">
        <v>6925808322564</v>
      </c>
      <c r="M841" s="112"/>
      <c r="N841" s="113">
        <f t="shared" si="74"/>
        <v>0</v>
      </c>
      <c r="O841" s="114">
        <f t="shared" si="75"/>
        <v>0</v>
      </c>
      <c r="P841" s="114">
        <f t="shared" si="76"/>
        <v>0</v>
      </c>
      <c r="Q841" s="115">
        <f t="shared" si="77"/>
        <v>0</v>
      </c>
    </row>
    <row r="842" spans="1:17" ht="15">
      <c r="A842" s="116">
        <v>198131</v>
      </c>
      <c r="B842" s="75" t="s">
        <v>1214</v>
      </c>
      <c r="C842" s="105">
        <v>1644</v>
      </c>
      <c r="D842" s="106"/>
      <c r="E842" s="107" t="s">
        <v>0</v>
      </c>
      <c r="F842" s="108">
        <v>24</v>
      </c>
      <c r="G842" s="108">
        <v>1</v>
      </c>
      <c r="H842" s="108">
        <v>1</v>
      </c>
      <c r="I842" s="110">
        <v>18.23</v>
      </c>
      <c r="J842" s="110">
        <v>16.8</v>
      </c>
      <c r="K842" s="110">
        <v>0.04</v>
      </c>
      <c r="L842" s="111">
        <v>6925808322014</v>
      </c>
      <c r="M842" s="112"/>
      <c r="N842" s="113">
        <f t="shared" si="74"/>
        <v>0</v>
      </c>
      <c r="O842" s="114">
        <f t="shared" si="75"/>
        <v>0</v>
      </c>
      <c r="P842" s="114">
        <f t="shared" si="76"/>
        <v>0</v>
      </c>
      <c r="Q842" s="115">
        <f t="shared" si="77"/>
        <v>0</v>
      </c>
    </row>
    <row r="843" spans="1:17" ht="15">
      <c r="A843" s="116">
        <v>198138</v>
      </c>
      <c r="B843" s="75" t="s">
        <v>1215</v>
      </c>
      <c r="C843" s="105">
        <v>1799.81</v>
      </c>
      <c r="D843" s="106"/>
      <c r="E843" s="107" t="s">
        <v>0</v>
      </c>
      <c r="F843" s="108">
        <v>24</v>
      </c>
      <c r="G843" s="108">
        <v>1</v>
      </c>
      <c r="H843" s="108">
        <v>1</v>
      </c>
      <c r="I843" s="110">
        <v>18.23</v>
      </c>
      <c r="J843" s="110">
        <v>16.8</v>
      </c>
      <c r="K843" s="110">
        <v>0.04</v>
      </c>
      <c r="L843" s="111">
        <v>6925808322571</v>
      </c>
      <c r="M843" s="112"/>
      <c r="N843" s="113">
        <f t="shared" si="74"/>
        <v>0</v>
      </c>
      <c r="O843" s="114">
        <f t="shared" si="75"/>
        <v>0</v>
      </c>
      <c r="P843" s="114">
        <f t="shared" si="76"/>
        <v>0</v>
      </c>
      <c r="Q843" s="115">
        <f t="shared" si="77"/>
        <v>0</v>
      </c>
    </row>
    <row r="844" spans="1:17" ht="15">
      <c r="A844" s="116">
        <v>198139</v>
      </c>
      <c r="B844" s="75" t="s">
        <v>1216</v>
      </c>
      <c r="C844" s="105">
        <v>1634.13</v>
      </c>
      <c r="D844" s="106"/>
      <c r="E844" s="107" t="s">
        <v>0</v>
      </c>
      <c r="F844" s="108">
        <v>24</v>
      </c>
      <c r="G844" s="108">
        <v>1</v>
      </c>
      <c r="H844" s="108">
        <v>1</v>
      </c>
      <c r="I844" s="110">
        <v>18.23</v>
      </c>
      <c r="J844" s="110">
        <v>16.8</v>
      </c>
      <c r="K844" s="110">
        <v>0.04</v>
      </c>
      <c r="L844" s="111">
        <v>6925808322021</v>
      </c>
      <c r="M844" s="112"/>
      <c r="N844" s="113">
        <f t="shared" si="74"/>
        <v>0</v>
      </c>
      <c r="O844" s="114">
        <f t="shared" si="75"/>
        <v>0</v>
      </c>
      <c r="P844" s="114">
        <f t="shared" si="76"/>
        <v>0</v>
      </c>
      <c r="Q844" s="115">
        <f t="shared" si="77"/>
        <v>0</v>
      </c>
    </row>
    <row r="845" spans="1:17" ht="15">
      <c r="A845" s="116">
        <v>198416</v>
      </c>
      <c r="B845" s="75" t="s">
        <v>1217</v>
      </c>
      <c r="C845" s="105">
        <v>1989.63</v>
      </c>
      <c r="D845" s="106"/>
      <c r="E845" s="107" t="s">
        <v>0</v>
      </c>
      <c r="F845" s="108">
        <v>24</v>
      </c>
      <c r="G845" s="108">
        <v>1</v>
      </c>
      <c r="H845" s="108">
        <v>1</v>
      </c>
      <c r="I845" s="110">
        <v>18.23</v>
      </c>
      <c r="J845" s="110">
        <v>16.8</v>
      </c>
      <c r="K845" s="110">
        <v>0.03</v>
      </c>
      <c r="L845" s="111">
        <v>6925808325961</v>
      </c>
      <c r="M845" s="112"/>
      <c r="N845" s="113">
        <f t="shared" si="74"/>
        <v>0</v>
      </c>
      <c r="O845" s="114">
        <f t="shared" si="75"/>
        <v>0</v>
      </c>
      <c r="P845" s="114">
        <f t="shared" si="76"/>
        <v>0</v>
      </c>
      <c r="Q845" s="115">
        <f t="shared" si="77"/>
        <v>0</v>
      </c>
    </row>
    <row r="846" spans="1:17" ht="15">
      <c r="A846" s="116">
        <v>198419</v>
      </c>
      <c r="B846" s="75" t="s">
        <v>1218</v>
      </c>
      <c r="C846" s="105">
        <v>2021.45</v>
      </c>
      <c r="D846" s="106"/>
      <c r="E846" s="107" t="s">
        <v>0</v>
      </c>
      <c r="F846" s="108">
        <v>24</v>
      </c>
      <c r="G846" s="108">
        <v>1</v>
      </c>
      <c r="H846" s="108">
        <v>1</v>
      </c>
      <c r="I846" s="110">
        <v>18.23</v>
      </c>
      <c r="J846" s="110">
        <v>16.8</v>
      </c>
      <c r="K846" s="110">
        <v>0.03</v>
      </c>
      <c r="L846" s="111">
        <v>6925808325978</v>
      </c>
      <c r="M846" s="112"/>
      <c r="N846" s="113">
        <f t="shared" si="74"/>
        <v>0</v>
      </c>
      <c r="O846" s="114">
        <f t="shared" si="75"/>
        <v>0</v>
      </c>
      <c r="P846" s="114">
        <f t="shared" si="76"/>
        <v>0</v>
      </c>
      <c r="Q846" s="115">
        <f t="shared" si="77"/>
        <v>0</v>
      </c>
    </row>
    <row r="847" spans="1:17" ht="15">
      <c r="A847" s="344" t="s">
        <v>3574</v>
      </c>
      <c r="B847" s="345"/>
      <c r="C847" s="345"/>
      <c r="D847" s="345"/>
      <c r="E847" s="345"/>
      <c r="F847" s="345"/>
      <c r="G847" s="345"/>
      <c r="H847" s="345"/>
      <c r="I847" s="345"/>
      <c r="J847" s="345"/>
      <c r="K847" s="345"/>
      <c r="L847" s="345"/>
      <c r="M847" s="345"/>
      <c r="N847" s="345"/>
      <c r="O847" s="345"/>
      <c r="P847" s="345"/>
      <c r="Q847" s="346"/>
    </row>
    <row r="848" spans="1:17" ht="15">
      <c r="A848" s="116">
        <v>205061</v>
      </c>
      <c r="B848" s="75" t="s">
        <v>1219</v>
      </c>
      <c r="C848" s="105">
        <v>1281.92</v>
      </c>
      <c r="D848" s="143"/>
      <c r="E848" s="107" t="s">
        <v>0</v>
      </c>
      <c r="F848" s="108">
        <v>60</v>
      </c>
      <c r="G848" s="108">
        <v>4</v>
      </c>
      <c r="H848" s="108">
        <v>4</v>
      </c>
      <c r="I848" s="110">
        <v>19.760000000000002</v>
      </c>
      <c r="J848" s="110">
        <v>18.3</v>
      </c>
      <c r="K848" s="110">
        <v>0.03</v>
      </c>
      <c r="L848" s="111">
        <v>6925808313586</v>
      </c>
      <c r="M848" s="112"/>
      <c r="N848" s="113">
        <f t="shared" si="74"/>
        <v>0</v>
      </c>
      <c r="O848" s="114">
        <f t="shared" ref="O848:O866" si="78">I848/F848*M848</f>
        <v>0</v>
      </c>
      <c r="P848" s="114">
        <f t="shared" ref="P848:P866" si="79">J848/F848*M848</f>
        <v>0</v>
      </c>
      <c r="Q848" s="115">
        <f t="shared" ref="Q848:Q866" si="80">K848/F848*M848</f>
        <v>0</v>
      </c>
    </row>
    <row r="849" spans="1:17" ht="15">
      <c r="A849" s="116">
        <v>205029</v>
      </c>
      <c r="B849" s="75" t="s">
        <v>1220</v>
      </c>
      <c r="C849" s="105">
        <v>1321.78</v>
      </c>
      <c r="D849" s="143"/>
      <c r="E849" s="107" t="s">
        <v>0</v>
      </c>
      <c r="F849" s="108">
        <v>60</v>
      </c>
      <c r="G849" s="108">
        <v>4</v>
      </c>
      <c r="H849" s="108">
        <v>4</v>
      </c>
      <c r="I849" s="110">
        <v>19.760000000000002</v>
      </c>
      <c r="J849" s="110">
        <v>18.3</v>
      </c>
      <c r="K849" s="110">
        <v>0.03</v>
      </c>
      <c r="L849" s="111">
        <v>6925808313265</v>
      </c>
      <c r="M849" s="112"/>
      <c r="N849" s="113">
        <f t="shared" si="74"/>
        <v>0</v>
      </c>
      <c r="O849" s="114">
        <f t="shared" si="78"/>
        <v>0</v>
      </c>
      <c r="P849" s="114">
        <f t="shared" si="79"/>
        <v>0</v>
      </c>
      <c r="Q849" s="115">
        <f t="shared" si="80"/>
        <v>0</v>
      </c>
    </row>
    <row r="850" spans="1:17" ht="15">
      <c r="A850" s="116">
        <v>205062</v>
      </c>
      <c r="B850" s="75" t="s">
        <v>1221</v>
      </c>
      <c r="C850" s="105">
        <v>1282.6500000000001</v>
      </c>
      <c r="D850" s="143"/>
      <c r="E850" s="107" t="s">
        <v>0</v>
      </c>
      <c r="F850" s="108">
        <v>60</v>
      </c>
      <c r="G850" s="108">
        <v>4</v>
      </c>
      <c r="H850" s="108">
        <v>4</v>
      </c>
      <c r="I850" s="110">
        <v>20.16</v>
      </c>
      <c r="J850" s="110">
        <v>18.72</v>
      </c>
      <c r="K850" s="110">
        <v>0.03</v>
      </c>
      <c r="L850" s="111">
        <v>6925808313593</v>
      </c>
      <c r="M850" s="112"/>
      <c r="N850" s="113">
        <f t="shared" si="74"/>
        <v>0</v>
      </c>
      <c r="O850" s="114">
        <f t="shared" si="78"/>
        <v>0</v>
      </c>
      <c r="P850" s="114">
        <f t="shared" si="79"/>
        <v>0</v>
      </c>
      <c r="Q850" s="115">
        <f t="shared" si="80"/>
        <v>0</v>
      </c>
    </row>
    <row r="851" spans="1:17" ht="15">
      <c r="A851" s="116">
        <v>205030</v>
      </c>
      <c r="B851" s="75" t="s">
        <v>1222</v>
      </c>
      <c r="C851" s="105">
        <v>1331.29</v>
      </c>
      <c r="D851" s="143"/>
      <c r="E851" s="107" t="s">
        <v>0</v>
      </c>
      <c r="F851" s="108">
        <v>60</v>
      </c>
      <c r="G851" s="108">
        <v>4</v>
      </c>
      <c r="H851" s="108">
        <v>4</v>
      </c>
      <c r="I851" s="110">
        <v>20.16</v>
      </c>
      <c r="J851" s="110">
        <v>18.72</v>
      </c>
      <c r="K851" s="110">
        <v>0.03</v>
      </c>
      <c r="L851" s="111">
        <v>6925808313272</v>
      </c>
      <c r="M851" s="112"/>
      <c r="N851" s="113">
        <f t="shared" si="74"/>
        <v>0</v>
      </c>
      <c r="O851" s="114">
        <f t="shared" si="78"/>
        <v>0</v>
      </c>
      <c r="P851" s="114">
        <f t="shared" si="79"/>
        <v>0</v>
      </c>
      <c r="Q851" s="115">
        <f t="shared" si="80"/>
        <v>0</v>
      </c>
    </row>
    <row r="852" spans="1:17" ht="15">
      <c r="A852" s="116">
        <v>205063</v>
      </c>
      <c r="B852" s="75" t="s">
        <v>1223</v>
      </c>
      <c r="C852" s="105">
        <v>1284.49</v>
      </c>
      <c r="D852" s="143"/>
      <c r="E852" s="107" t="s">
        <v>0</v>
      </c>
      <c r="F852" s="108">
        <v>60</v>
      </c>
      <c r="G852" s="108">
        <v>4</v>
      </c>
      <c r="H852" s="108">
        <v>4</v>
      </c>
      <c r="I852" s="110">
        <v>20.16</v>
      </c>
      <c r="J852" s="110">
        <v>18.7</v>
      </c>
      <c r="K852" s="110">
        <v>0.03</v>
      </c>
      <c r="L852" s="111">
        <v>6925808313609</v>
      </c>
      <c r="M852" s="112"/>
      <c r="N852" s="113">
        <f t="shared" si="74"/>
        <v>0</v>
      </c>
      <c r="O852" s="114">
        <f t="shared" si="78"/>
        <v>0</v>
      </c>
      <c r="P852" s="114">
        <f t="shared" si="79"/>
        <v>0</v>
      </c>
      <c r="Q852" s="115">
        <f t="shared" si="80"/>
        <v>0</v>
      </c>
    </row>
    <row r="853" spans="1:17" ht="15">
      <c r="A853" s="116">
        <v>205031</v>
      </c>
      <c r="B853" s="75" t="s">
        <v>1224</v>
      </c>
      <c r="C853" s="105">
        <v>1332.76</v>
      </c>
      <c r="D853" s="143"/>
      <c r="E853" s="107" t="s">
        <v>0</v>
      </c>
      <c r="F853" s="108">
        <v>60</v>
      </c>
      <c r="G853" s="108">
        <v>4</v>
      </c>
      <c r="H853" s="108">
        <v>4</v>
      </c>
      <c r="I853" s="110">
        <v>20.16</v>
      </c>
      <c r="J853" s="110">
        <v>18.7</v>
      </c>
      <c r="K853" s="110">
        <v>0.03</v>
      </c>
      <c r="L853" s="111">
        <v>6925808313289</v>
      </c>
      <c r="M853" s="112"/>
      <c r="N853" s="113">
        <f t="shared" si="74"/>
        <v>0</v>
      </c>
      <c r="O853" s="114">
        <f t="shared" si="78"/>
        <v>0</v>
      </c>
      <c r="P853" s="114">
        <f t="shared" si="79"/>
        <v>0</v>
      </c>
      <c r="Q853" s="115">
        <f t="shared" si="80"/>
        <v>0</v>
      </c>
    </row>
    <row r="854" spans="1:17" ht="15">
      <c r="A854" s="116">
        <v>197988</v>
      </c>
      <c r="B854" s="75" t="s">
        <v>1225</v>
      </c>
      <c r="C854" s="105">
        <v>1004.69</v>
      </c>
      <c r="D854" s="143"/>
      <c r="E854" s="107" t="s">
        <v>0</v>
      </c>
      <c r="F854" s="108">
        <v>36</v>
      </c>
      <c r="G854" s="108">
        <v>1</v>
      </c>
      <c r="H854" s="108">
        <v>1</v>
      </c>
      <c r="I854" s="110">
        <v>14.31</v>
      </c>
      <c r="J854" s="110">
        <v>12.96</v>
      </c>
      <c r="K854" s="110">
        <v>0.03</v>
      </c>
      <c r="L854" s="111">
        <v>6925808322779</v>
      </c>
      <c r="M854" s="112"/>
      <c r="N854" s="113">
        <f t="shared" si="74"/>
        <v>0</v>
      </c>
      <c r="O854" s="114">
        <f t="shared" si="78"/>
        <v>0</v>
      </c>
      <c r="P854" s="114">
        <f t="shared" si="79"/>
        <v>0</v>
      </c>
      <c r="Q854" s="115">
        <f t="shared" si="80"/>
        <v>0</v>
      </c>
    </row>
    <row r="855" spans="1:17" ht="15">
      <c r="A855" s="116">
        <v>197996</v>
      </c>
      <c r="B855" s="75" t="s">
        <v>1226</v>
      </c>
      <c r="C855" s="105">
        <v>1012.01</v>
      </c>
      <c r="D855" s="143"/>
      <c r="E855" s="107" t="s">
        <v>0</v>
      </c>
      <c r="F855" s="108">
        <v>36</v>
      </c>
      <c r="G855" s="108">
        <v>1</v>
      </c>
      <c r="H855" s="108">
        <v>1</v>
      </c>
      <c r="I855" s="110">
        <v>14.31</v>
      </c>
      <c r="J855" s="110">
        <v>12.96</v>
      </c>
      <c r="K855" s="110">
        <v>0.03</v>
      </c>
      <c r="L855" s="111">
        <v>6925808322786</v>
      </c>
      <c r="M855" s="112"/>
      <c r="N855" s="113">
        <f t="shared" si="74"/>
        <v>0</v>
      </c>
      <c r="O855" s="114">
        <f t="shared" si="78"/>
        <v>0</v>
      </c>
      <c r="P855" s="114">
        <f t="shared" si="79"/>
        <v>0</v>
      </c>
      <c r="Q855" s="115">
        <f t="shared" si="80"/>
        <v>0</v>
      </c>
    </row>
    <row r="856" spans="1:17" ht="15">
      <c r="A856" s="116">
        <v>198004</v>
      </c>
      <c r="B856" s="75" t="s">
        <v>1227</v>
      </c>
      <c r="C856" s="105">
        <v>1006.89</v>
      </c>
      <c r="D856" s="143"/>
      <c r="E856" s="107" t="s">
        <v>0</v>
      </c>
      <c r="F856" s="108">
        <v>36</v>
      </c>
      <c r="G856" s="108">
        <v>1</v>
      </c>
      <c r="H856" s="108">
        <v>1</v>
      </c>
      <c r="I856" s="110">
        <v>14.31</v>
      </c>
      <c r="J856" s="110">
        <v>12.96</v>
      </c>
      <c r="K856" s="110">
        <v>0.03</v>
      </c>
      <c r="L856" s="111">
        <v>6925808322793</v>
      </c>
      <c r="M856" s="112"/>
      <c r="N856" s="113">
        <f t="shared" si="74"/>
        <v>0</v>
      </c>
      <c r="O856" s="114">
        <f t="shared" si="78"/>
        <v>0</v>
      </c>
      <c r="P856" s="114">
        <f t="shared" si="79"/>
        <v>0</v>
      </c>
      <c r="Q856" s="115">
        <f t="shared" si="80"/>
        <v>0</v>
      </c>
    </row>
    <row r="857" spans="1:17" ht="15">
      <c r="A857" s="116">
        <v>198396</v>
      </c>
      <c r="B857" s="75" t="s">
        <v>1228</v>
      </c>
      <c r="C857" s="105">
        <v>1363.85</v>
      </c>
      <c r="D857" s="143"/>
      <c r="E857" s="107" t="s">
        <v>0</v>
      </c>
      <c r="F857" s="108">
        <v>36</v>
      </c>
      <c r="G857" s="108">
        <v>1</v>
      </c>
      <c r="H857" s="108">
        <v>1</v>
      </c>
      <c r="I857" s="110">
        <v>16.47</v>
      </c>
      <c r="J857" s="110">
        <v>15.12</v>
      </c>
      <c r="K857" s="110">
        <v>0.04</v>
      </c>
      <c r="L857" s="111">
        <v>6925808326005</v>
      </c>
      <c r="M857" s="112"/>
      <c r="N857" s="113">
        <f t="shared" si="74"/>
        <v>0</v>
      </c>
      <c r="O857" s="114">
        <f t="shared" si="78"/>
        <v>0</v>
      </c>
      <c r="P857" s="114">
        <f t="shared" si="79"/>
        <v>0</v>
      </c>
      <c r="Q857" s="115">
        <f t="shared" si="80"/>
        <v>0</v>
      </c>
    </row>
    <row r="858" spans="1:17" ht="15">
      <c r="A858" s="116">
        <v>198399</v>
      </c>
      <c r="B858" s="75" t="s">
        <v>1229</v>
      </c>
      <c r="C858" s="105">
        <v>1373.36</v>
      </c>
      <c r="D858" s="143"/>
      <c r="E858" s="107" t="s">
        <v>0</v>
      </c>
      <c r="F858" s="108">
        <v>36</v>
      </c>
      <c r="G858" s="108">
        <v>1</v>
      </c>
      <c r="H858" s="108">
        <v>1</v>
      </c>
      <c r="I858" s="110">
        <v>16.47</v>
      </c>
      <c r="J858" s="110">
        <v>15.12</v>
      </c>
      <c r="K858" s="110">
        <v>0.04</v>
      </c>
      <c r="L858" s="111">
        <v>6925808326012</v>
      </c>
      <c r="M858" s="112"/>
      <c r="N858" s="113">
        <f t="shared" si="74"/>
        <v>0</v>
      </c>
      <c r="O858" s="114">
        <f t="shared" si="78"/>
        <v>0</v>
      </c>
      <c r="P858" s="114">
        <f t="shared" si="79"/>
        <v>0</v>
      </c>
      <c r="Q858" s="115">
        <f t="shared" si="80"/>
        <v>0</v>
      </c>
    </row>
    <row r="859" spans="1:17" ht="15">
      <c r="A859" s="116">
        <v>198032</v>
      </c>
      <c r="B859" s="75" t="s">
        <v>1230</v>
      </c>
      <c r="C859" s="105">
        <v>1361.65</v>
      </c>
      <c r="D859" s="143"/>
      <c r="E859" s="107" t="s">
        <v>0</v>
      </c>
      <c r="F859" s="108">
        <v>27</v>
      </c>
      <c r="G859" s="108">
        <v>1</v>
      </c>
      <c r="H859" s="108">
        <v>1</v>
      </c>
      <c r="I859" s="110">
        <v>16.52</v>
      </c>
      <c r="J859" s="110">
        <v>15.12</v>
      </c>
      <c r="K859" s="110">
        <v>0.04</v>
      </c>
      <c r="L859" s="111">
        <v>6925808322885</v>
      </c>
      <c r="M859" s="112"/>
      <c r="N859" s="113">
        <f t="shared" si="74"/>
        <v>0</v>
      </c>
      <c r="O859" s="114">
        <f t="shared" si="78"/>
        <v>0</v>
      </c>
      <c r="P859" s="114">
        <f t="shared" si="79"/>
        <v>0</v>
      </c>
      <c r="Q859" s="115">
        <f t="shared" si="80"/>
        <v>0</v>
      </c>
    </row>
    <row r="860" spans="1:17" ht="15">
      <c r="A860" s="116">
        <v>198040</v>
      </c>
      <c r="B860" s="75" t="s">
        <v>1231</v>
      </c>
      <c r="C860" s="105">
        <v>1372.26</v>
      </c>
      <c r="D860" s="143"/>
      <c r="E860" s="107" t="s">
        <v>0</v>
      </c>
      <c r="F860" s="108">
        <v>27</v>
      </c>
      <c r="G860" s="108">
        <v>1</v>
      </c>
      <c r="H860" s="108">
        <v>1</v>
      </c>
      <c r="I860" s="110">
        <v>16.52</v>
      </c>
      <c r="J860" s="110">
        <v>15.12</v>
      </c>
      <c r="K860" s="110">
        <v>0.04</v>
      </c>
      <c r="L860" s="111">
        <v>6925808322892</v>
      </c>
      <c r="M860" s="112"/>
      <c r="N860" s="113">
        <f t="shared" si="74"/>
        <v>0</v>
      </c>
      <c r="O860" s="114">
        <f t="shared" si="78"/>
        <v>0</v>
      </c>
      <c r="P860" s="114">
        <f t="shared" si="79"/>
        <v>0</v>
      </c>
      <c r="Q860" s="115">
        <f t="shared" si="80"/>
        <v>0</v>
      </c>
    </row>
    <row r="861" spans="1:17" ht="15">
      <c r="A861" s="116">
        <v>198048</v>
      </c>
      <c r="B861" s="75" t="s">
        <v>1232</v>
      </c>
      <c r="C861" s="105">
        <v>1364.94</v>
      </c>
      <c r="D861" s="143"/>
      <c r="E861" s="107" t="s">
        <v>0</v>
      </c>
      <c r="F861" s="108">
        <v>27</v>
      </c>
      <c r="G861" s="108">
        <v>1</v>
      </c>
      <c r="H861" s="108">
        <v>1</v>
      </c>
      <c r="I861" s="110">
        <v>16.52</v>
      </c>
      <c r="J861" s="110">
        <v>15.12</v>
      </c>
      <c r="K861" s="110">
        <v>0.04</v>
      </c>
      <c r="L861" s="111">
        <v>6925808322908</v>
      </c>
      <c r="M861" s="112"/>
      <c r="N861" s="113">
        <f t="shared" si="74"/>
        <v>0</v>
      </c>
      <c r="O861" s="114">
        <f t="shared" si="78"/>
        <v>0</v>
      </c>
      <c r="P861" s="114">
        <f t="shared" si="79"/>
        <v>0</v>
      </c>
      <c r="Q861" s="115">
        <f t="shared" si="80"/>
        <v>0</v>
      </c>
    </row>
    <row r="862" spans="1:17" ht="15">
      <c r="A862" s="116">
        <v>198120</v>
      </c>
      <c r="B862" s="75" t="s">
        <v>1233</v>
      </c>
      <c r="C862" s="105">
        <v>1585.48</v>
      </c>
      <c r="D862" s="143"/>
      <c r="E862" s="107" t="s">
        <v>0</v>
      </c>
      <c r="F862" s="108">
        <v>24</v>
      </c>
      <c r="G862" s="108">
        <v>1</v>
      </c>
      <c r="H862" s="108">
        <v>1</v>
      </c>
      <c r="I862" s="110">
        <v>18.23</v>
      </c>
      <c r="J862" s="110">
        <v>16.8</v>
      </c>
      <c r="K862" s="110">
        <v>0.04</v>
      </c>
      <c r="L862" s="111">
        <v>6925808323103</v>
      </c>
      <c r="M862" s="112"/>
      <c r="N862" s="113">
        <f t="shared" si="74"/>
        <v>0</v>
      </c>
      <c r="O862" s="114">
        <f t="shared" si="78"/>
        <v>0</v>
      </c>
      <c r="P862" s="114">
        <f t="shared" si="79"/>
        <v>0</v>
      </c>
      <c r="Q862" s="115">
        <f t="shared" si="80"/>
        <v>0</v>
      </c>
    </row>
    <row r="863" spans="1:17" ht="15">
      <c r="A863" s="116">
        <v>198128</v>
      </c>
      <c r="B863" s="75" t="s">
        <v>1234</v>
      </c>
      <c r="C863" s="105">
        <v>1599.38</v>
      </c>
      <c r="D863" s="143"/>
      <c r="E863" s="107" t="s">
        <v>0</v>
      </c>
      <c r="F863" s="108">
        <v>24</v>
      </c>
      <c r="G863" s="108">
        <v>1</v>
      </c>
      <c r="H863" s="108">
        <v>1</v>
      </c>
      <c r="I863" s="110">
        <v>18.23</v>
      </c>
      <c r="J863" s="110">
        <v>16.8</v>
      </c>
      <c r="K863" s="110">
        <v>0.04</v>
      </c>
      <c r="L863" s="111">
        <v>6925808323110</v>
      </c>
      <c r="M863" s="112"/>
      <c r="N863" s="113">
        <f t="shared" si="74"/>
        <v>0</v>
      </c>
      <c r="O863" s="114">
        <f t="shared" si="78"/>
        <v>0</v>
      </c>
      <c r="P863" s="114">
        <f t="shared" si="79"/>
        <v>0</v>
      </c>
      <c r="Q863" s="115">
        <f t="shared" si="80"/>
        <v>0</v>
      </c>
    </row>
    <row r="864" spans="1:17" ht="15">
      <c r="A864" s="116">
        <v>198136</v>
      </c>
      <c r="B864" s="75" t="s">
        <v>1235</v>
      </c>
      <c r="C864" s="105">
        <v>1589.51</v>
      </c>
      <c r="D864" s="143"/>
      <c r="E864" s="107" t="s">
        <v>0</v>
      </c>
      <c r="F864" s="108">
        <v>24</v>
      </c>
      <c r="G864" s="108">
        <v>1</v>
      </c>
      <c r="H864" s="108">
        <v>1</v>
      </c>
      <c r="I864" s="110">
        <v>18.23</v>
      </c>
      <c r="J864" s="110">
        <v>16.8</v>
      </c>
      <c r="K864" s="110">
        <v>0.04</v>
      </c>
      <c r="L864" s="111">
        <v>6925808323127</v>
      </c>
      <c r="M864" s="112"/>
      <c r="N864" s="113">
        <f t="shared" si="74"/>
        <v>0</v>
      </c>
      <c r="O864" s="114">
        <f t="shared" si="78"/>
        <v>0</v>
      </c>
      <c r="P864" s="114">
        <f t="shared" si="79"/>
        <v>0</v>
      </c>
      <c r="Q864" s="115">
        <f t="shared" si="80"/>
        <v>0</v>
      </c>
    </row>
    <row r="865" spans="1:17" ht="15">
      <c r="A865" s="116">
        <v>198414</v>
      </c>
      <c r="B865" s="75" t="s">
        <v>1236</v>
      </c>
      <c r="C865" s="105">
        <v>1939.52</v>
      </c>
      <c r="D865" s="143"/>
      <c r="E865" s="107" t="s">
        <v>0</v>
      </c>
      <c r="F865" s="108">
        <v>24</v>
      </c>
      <c r="G865" s="108">
        <v>1</v>
      </c>
      <c r="H865" s="108">
        <v>1</v>
      </c>
      <c r="I865" s="110">
        <v>18.23</v>
      </c>
      <c r="J865" s="110">
        <v>16.8</v>
      </c>
      <c r="K865" s="110">
        <v>0.03</v>
      </c>
      <c r="L865" s="111">
        <v>6925808326067</v>
      </c>
      <c r="M865" s="112"/>
      <c r="N865" s="113">
        <f t="shared" si="74"/>
        <v>0</v>
      </c>
      <c r="O865" s="114">
        <f t="shared" si="78"/>
        <v>0</v>
      </c>
      <c r="P865" s="114">
        <f t="shared" si="79"/>
        <v>0</v>
      </c>
      <c r="Q865" s="115">
        <f t="shared" si="80"/>
        <v>0</v>
      </c>
    </row>
    <row r="866" spans="1:17" ht="15">
      <c r="A866" s="116">
        <v>198417</v>
      </c>
      <c r="B866" s="75" t="s">
        <v>1237</v>
      </c>
      <c r="C866" s="105">
        <v>1958.91</v>
      </c>
      <c r="D866" s="143"/>
      <c r="E866" s="107" t="s">
        <v>0</v>
      </c>
      <c r="F866" s="108">
        <v>24</v>
      </c>
      <c r="G866" s="108">
        <v>1</v>
      </c>
      <c r="H866" s="108">
        <v>1</v>
      </c>
      <c r="I866" s="110">
        <v>18.23</v>
      </c>
      <c r="J866" s="110">
        <v>16.8</v>
      </c>
      <c r="K866" s="110">
        <v>0.03</v>
      </c>
      <c r="L866" s="111">
        <v>6925808326074</v>
      </c>
      <c r="M866" s="112"/>
      <c r="N866" s="113">
        <f t="shared" si="74"/>
        <v>0</v>
      </c>
      <c r="O866" s="114">
        <f t="shared" si="78"/>
        <v>0</v>
      </c>
      <c r="P866" s="114">
        <f t="shared" si="79"/>
        <v>0</v>
      </c>
      <c r="Q866" s="115">
        <f t="shared" si="80"/>
        <v>0</v>
      </c>
    </row>
    <row r="867" spans="1:17" ht="15">
      <c r="A867" s="344" t="s">
        <v>3575</v>
      </c>
      <c r="B867" s="345"/>
      <c r="C867" s="345"/>
      <c r="D867" s="345"/>
      <c r="E867" s="345"/>
      <c r="F867" s="345"/>
      <c r="G867" s="345"/>
      <c r="H867" s="345"/>
      <c r="I867" s="345"/>
      <c r="J867" s="345"/>
      <c r="K867" s="345"/>
      <c r="L867" s="345"/>
      <c r="M867" s="345"/>
      <c r="N867" s="345"/>
      <c r="O867" s="345"/>
      <c r="P867" s="345"/>
      <c r="Q867" s="346"/>
    </row>
    <row r="868" spans="1:17" ht="15">
      <c r="A868" s="116">
        <v>203133</v>
      </c>
      <c r="B868" s="75" t="s">
        <v>1238</v>
      </c>
      <c r="C868" s="105">
        <v>941.05</v>
      </c>
      <c r="D868" s="143"/>
      <c r="E868" s="107" t="s">
        <v>0</v>
      </c>
      <c r="F868" s="108">
        <v>90</v>
      </c>
      <c r="G868" s="108">
        <v>6</v>
      </c>
      <c r="H868" s="108">
        <v>6</v>
      </c>
      <c r="I868" s="110">
        <v>20.260000000000002</v>
      </c>
      <c r="J868" s="110">
        <v>18.899999999999999</v>
      </c>
      <c r="K868" s="110">
        <v>0.03</v>
      </c>
      <c r="L868" s="111">
        <v>6925808312947</v>
      </c>
      <c r="M868" s="112"/>
      <c r="N868" s="113">
        <f t="shared" si="74"/>
        <v>0</v>
      </c>
      <c r="O868" s="114">
        <f t="shared" ref="O868:O892" si="81">I868/F868*M868</f>
        <v>0</v>
      </c>
      <c r="P868" s="114">
        <f t="shared" ref="P868:P892" si="82">J868/F868*M868</f>
        <v>0</v>
      </c>
      <c r="Q868" s="115">
        <f t="shared" ref="Q868:Q892" si="83">K868/F868*M868</f>
        <v>0</v>
      </c>
    </row>
    <row r="869" spans="1:17" ht="15">
      <c r="A869" s="116">
        <v>203134</v>
      </c>
      <c r="B869" s="75" t="s">
        <v>1239</v>
      </c>
      <c r="C869" s="105">
        <v>943.25</v>
      </c>
      <c r="D869" s="143"/>
      <c r="E869" s="107" t="s">
        <v>0</v>
      </c>
      <c r="F869" s="108">
        <v>90</v>
      </c>
      <c r="G869" s="108">
        <v>6</v>
      </c>
      <c r="H869" s="108">
        <v>6</v>
      </c>
      <c r="I869" s="110">
        <v>21.16</v>
      </c>
      <c r="J869" s="110">
        <v>19.8</v>
      </c>
      <c r="K869" s="110">
        <v>0.03</v>
      </c>
      <c r="L869" s="111">
        <v>6925808312954</v>
      </c>
      <c r="M869" s="112"/>
      <c r="N869" s="113">
        <f t="shared" si="74"/>
        <v>0</v>
      </c>
      <c r="O869" s="114">
        <f t="shared" si="81"/>
        <v>0</v>
      </c>
      <c r="P869" s="114">
        <f t="shared" si="82"/>
        <v>0</v>
      </c>
      <c r="Q869" s="115">
        <f t="shared" si="83"/>
        <v>0</v>
      </c>
    </row>
    <row r="870" spans="1:17" ht="15">
      <c r="A870" s="116">
        <v>203135</v>
      </c>
      <c r="B870" s="75" t="s">
        <v>1240</v>
      </c>
      <c r="C870" s="105">
        <v>944.71</v>
      </c>
      <c r="D870" s="143"/>
      <c r="E870" s="107" t="s">
        <v>0</v>
      </c>
      <c r="F870" s="108">
        <v>90</v>
      </c>
      <c r="G870" s="108">
        <v>6</v>
      </c>
      <c r="H870" s="108">
        <v>6</v>
      </c>
      <c r="I870" s="110">
        <v>21.16</v>
      </c>
      <c r="J870" s="110">
        <v>19.8</v>
      </c>
      <c r="K870" s="110">
        <v>0.03</v>
      </c>
      <c r="L870" s="111">
        <v>6925808312961</v>
      </c>
      <c r="M870" s="112"/>
      <c r="N870" s="113">
        <f t="shared" si="74"/>
        <v>0</v>
      </c>
      <c r="O870" s="114">
        <f t="shared" si="81"/>
        <v>0</v>
      </c>
      <c r="P870" s="114">
        <f t="shared" si="82"/>
        <v>0</v>
      </c>
      <c r="Q870" s="115">
        <f t="shared" si="83"/>
        <v>0</v>
      </c>
    </row>
    <row r="871" spans="1:17" ht="15">
      <c r="A871" s="116">
        <v>203141</v>
      </c>
      <c r="B871" s="75" t="s">
        <v>1241</v>
      </c>
      <c r="C871" s="105">
        <v>940.68</v>
      </c>
      <c r="D871" s="143"/>
      <c r="E871" s="107" t="s">
        <v>0</v>
      </c>
      <c r="F871" s="108">
        <v>90</v>
      </c>
      <c r="G871" s="108">
        <v>6</v>
      </c>
      <c r="H871" s="108">
        <v>6</v>
      </c>
      <c r="I871" s="110">
        <v>20.260000000000002</v>
      </c>
      <c r="J871" s="110">
        <v>18.899999999999999</v>
      </c>
      <c r="K871" s="110">
        <v>0.03</v>
      </c>
      <c r="L871" s="111">
        <v>6925808313029</v>
      </c>
      <c r="M871" s="112"/>
      <c r="N871" s="113">
        <f t="shared" si="74"/>
        <v>0</v>
      </c>
      <c r="O871" s="114">
        <f t="shared" si="81"/>
        <v>0</v>
      </c>
      <c r="P871" s="114">
        <f t="shared" si="82"/>
        <v>0</v>
      </c>
      <c r="Q871" s="115">
        <f t="shared" si="83"/>
        <v>0</v>
      </c>
    </row>
    <row r="872" spans="1:17" ht="15">
      <c r="A872" s="116">
        <v>203142</v>
      </c>
      <c r="B872" s="75" t="s">
        <v>1242</v>
      </c>
      <c r="C872" s="105">
        <v>943.25</v>
      </c>
      <c r="D872" s="143"/>
      <c r="E872" s="107" t="s">
        <v>0</v>
      </c>
      <c r="F872" s="108">
        <v>90</v>
      </c>
      <c r="G872" s="108">
        <v>6</v>
      </c>
      <c r="H872" s="108">
        <v>6</v>
      </c>
      <c r="I872" s="110">
        <v>21.16</v>
      </c>
      <c r="J872" s="110">
        <v>19.8</v>
      </c>
      <c r="K872" s="110">
        <v>0.03</v>
      </c>
      <c r="L872" s="111">
        <v>6925808313036</v>
      </c>
      <c r="M872" s="112"/>
      <c r="N872" s="113">
        <f t="shared" si="74"/>
        <v>0</v>
      </c>
      <c r="O872" s="114">
        <f t="shared" si="81"/>
        <v>0</v>
      </c>
      <c r="P872" s="114">
        <f t="shared" si="82"/>
        <v>0</v>
      </c>
      <c r="Q872" s="115">
        <f t="shared" si="83"/>
        <v>0</v>
      </c>
    </row>
    <row r="873" spans="1:17" ht="15">
      <c r="A873" s="116">
        <v>203143</v>
      </c>
      <c r="B873" s="75" t="s">
        <v>1243</v>
      </c>
      <c r="C873" s="105">
        <v>944.34</v>
      </c>
      <c r="D873" s="143"/>
      <c r="E873" s="107" t="s">
        <v>0</v>
      </c>
      <c r="F873" s="108">
        <v>90</v>
      </c>
      <c r="G873" s="108">
        <v>6</v>
      </c>
      <c r="H873" s="108">
        <v>6</v>
      </c>
      <c r="I873" s="110">
        <v>21.16</v>
      </c>
      <c r="J873" s="110">
        <v>19.8</v>
      </c>
      <c r="K873" s="110">
        <v>0.03</v>
      </c>
      <c r="L873" s="111">
        <v>6925808313043</v>
      </c>
      <c r="M873" s="112"/>
      <c r="N873" s="113">
        <f t="shared" si="74"/>
        <v>0</v>
      </c>
      <c r="O873" s="114">
        <f t="shared" si="81"/>
        <v>0</v>
      </c>
      <c r="P873" s="114">
        <f t="shared" si="82"/>
        <v>0</v>
      </c>
      <c r="Q873" s="115">
        <f t="shared" si="83"/>
        <v>0</v>
      </c>
    </row>
    <row r="874" spans="1:17" ht="15">
      <c r="A874" s="116">
        <v>205077</v>
      </c>
      <c r="B874" s="75" t="s">
        <v>1244</v>
      </c>
      <c r="C874" s="105">
        <v>1279.73</v>
      </c>
      <c r="D874" s="143"/>
      <c r="E874" s="107" t="s">
        <v>0</v>
      </c>
      <c r="F874" s="108">
        <v>60</v>
      </c>
      <c r="G874" s="108">
        <v>4</v>
      </c>
      <c r="H874" s="108">
        <v>4</v>
      </c>
      <c r="I874" s="110">
        <v>19.760000000000002</v>
      </c>
      <c r="J874" s="110">
        <v>18.3</v>
      </c>
      <c r="K874" s="110">
        <v>0.03</v>
      </c>
      <c r="L874" s="111">
        <v>6925808313746</v>
      </c>
      <c r="M874" s="112"/>
      <c r="N874" s="113">
        <f t="shared" si="74"/>
        <v>0</v>
      </c>
      <c r="O874" s="114">
        <f t="shared" si="81"/>
        <v>0</v>
      </c>
      <c r="P874" s="114">
        <f t="shared" si="82"/>
        <v>0</v>
      </c>
      <c r="Q874" s="115">
        <f t="shared" si="83"/>
        <v>0</v>
      </c>
    </row>
    <row r="875" spans="1:17" ht="15">
      <c r="A875" s="116">
        <v>205045</v>
      </c>
      <c r="B875" s="75" t="s">
        <v>1245</v>
      </c>
      <c r="C875" s="105">
        <v>1259.24</v>
      </c>
      <c r="D875" s="143"/>
      <c r="E875" s="107" t="s">
        <v>0</v>
      </c>
      <c r="F875" s="108">
        <v>60</v>
      </c>
      <c r="G875" s="108">
        <v>4</v>
      </c>
      <c r="H875" s="108">
        <v>4</v>
      </c>
      <c r="I875" s="110">
        <v>19.760000000000002</v>
      </c>
      <c r="J875" s="110">
        <v>18.3</v>
      </c>
      <c r="K875" s="110">
        <v>0.03</v>
      </c>
      <c r="L875" s="111">
        <v>6925808313425</v>
      </c>
      <c r="M875" s="112"/>
      <c r="N875" s="113">
        <f t="shared" si="74"/>
        <v>0</v>
      </c>
      <c r="O875" s="114">
        <f t="shared" si="81"/>
        <v>0</v>
      </c>
      <c r="P875" s="114">
        <f t="shared" si="82"/>
        <v>0</v>
      </c>
      <c r="Q875" s="115">
        <f t="shared" si="83"/>
        <v>0</v>
      </c>
    </row>
    <row r="876" spans="1:17" ht="15">
      <c r="A876" s="116">
        <v>205078</v>
      </c>
      <c r="B876" s="75" t="s">
        <v>1246</v>
      </c>
      <c r="C876" s="105">
        <v>1280.46</v>
      </c>
      <c r="D876" s="143"/>
      <c r="E876" s="107" t="s">
        <v>0</v>
      </c>
      <c r="F876" s="108">
        <v>60</v>
      </c>
      <c r="G876" s="108">
        <v>4</v>
      </c>
      <c r="H876" s="108">
        <v>4</v>
      </c>
      <c r="I876" s="110">
        <v>20.16</v>
      </c>
      <c r="J876" s="110">
        <v>18.72</v>
      </c>
      <c r="K876" s="110">
        <v>0.03</v>
      </c>
      <c r="L876" s="111">
        <v>6925808313753</v>
      </c>
      <c r="M876" s="112"/>
      <c r="N876" s="113">
        <f t="shared" si="74"/>
        <v>0</v>
      </c>
      <c r="O876" s="114">
        <f t="shared" si="81"/>
        <v>0</v>
      </c>
      <c r="P876" s="114">
        <f t="shared" si="82"/>
        <v>0</v>
      </c>
      <c r="Q876" s="115">
        <f t="shared" si="83"/>
        <v>0</v>
      </c>
    </row>
    <row r="877" spans="1:17" ht="15">
      <c r="A877" s="116">
        <v>205046</v>
      </c>
      <c r="B877" s="75" t="s">
        <v>1247</v>
      </c>
      <c r="C877" s="105">
        <v>1259.98</v>
      </c>
      <c r="D877" s="143"/>
      <c r="E877" s="107" t="s">
        <v>0</v>
      </c>
      <c r="F877" s="108">
        <v>60</v>
      </c>
      <c r="G877" s="108">
        <v>4</v>
      </c>
      <c r="H877" s="108">
        <v>4</v>
      </c>
      <c r="I877" s="110">
        <v>20.16</v>
      </c>
      <c r="J877" s="110">
        <v>18.72</v>
      </c>
      <c r="K877" s="110">
        <v>0.03</v>
      </c>
      <c r="L877" s="111">
        <v>6925808313432</v>
      </c>
      <c r="M877" s="112"/>
      <c r="N877" s="113">
        <f t="shared" si="74"/>
        <v>0</v>
      </c>
      <c r="O877" s="114">
        <f t="shared" si="81"/>
        <v>0</v>
      </c>
      <c r="P877" s="114">
        <f t="shared" si="82"/>
        <v>0</v>
      </c>
      <c r="Q877" s="115">
        <f t="shared" si="83"/>
        <v>0</v>
      </c>
    </row>
    <row r="878" spans="1:17" ht="15">
      <c r="A878" s="116">
        <v>205079</v>
      </c>
      <c r="B878" s="75" t="s">
        <v>1248</v>
      </c>
      <c r="C878" s="105">
        <v>1281.92</v>
      </c>
      <c r="D878" s="143"/>
      <c r="E878" s="107" t="s">
        <v>0</v>
      </c>
      <c r="F878" s="108">
        <v>60</v>
      </c>
      <c r="G878" s="108">
        <v>4</v>
      </c>
      <c r="H878" s="108">
        <v>4</v>
      </c>
      <c r="I878" s="110">
        <v>20.16</v>
      </c>
      <c r="J878" s="110">
        <v>18.7</v>
      </c>
      <c r="K878" s="110">
        <v>0.03</v>
      </c>
      <c r="L878" s="111">
        <v>6925808313760</v>
      </c>
      <c r="M878" s="112"/>
      <c r="N878" s="113">
        <f t="shared" si="74"/>
        <v>0</v>
      </c>
      <c r="O878" s="114">
        <f t="shared" si="81"/>
        <v>0</v>
      </c>
      <c r="P878" s="114">
        <f t="shared" si="82"/>
        <v>0</v>
      </c>
      <c r="Q878" s="115">
        <f t="shared" si="83"/>
        <v>0</v>
      </c>
    </row>
    <row r="879" spans="1:17" ht="15">
      <c r="A879" s="116">
        <v>205047</v>
      </c>
      <c r="B879" s="75" t="s">
        <v>1249</v>
      </c>
      <c r="C879" s="105">
        <v>1261.81</v>
      </c>
      <c r="D879" s="143"/>
      <c r="E879" s="107" t="s">
        <v>0</v>
      </c>
      <c r="F879" s="108">
        <v>60</v>
      </c>
      <c r="G879" s="108">
        <v>4</v>
      </c>
      <c r="H879" s="108">
        <v>4</v>
      </c>
      <c r="I879" s="110">
        <v>20.16</v>
      </c>
      <c r="J879" s="110">
        <v>18.7</v>
      </c>
      <c r="K879" s="110">
        <v>0.03</v>
      </c>
      <c r="L879" s="111">
        <v>6925808313449</v>
      </c>
      <c r="M879" s="112"/>
      <c r="N879" s="113">
        <f t="shared" si="74"/>
        <v>0</v>
      </c>
      <c r="O879" s="114">
        <f t="shared" si="81"/>
        <v>0</v>
      </c>
      <c r="P879" s="114">
        <f t="shared" si="82"/>
        <v>0</v>
      </c>
      <c r="Q879" s="115">
        <f t="shared" si="83"/>
        <v>0</v>
      </c>
    </row>
    <row r="880" spans="1:17" ht="15">
      <c r="A880" s="116">
        <v>197989</v>
      </c>
      <c r="B880" s="75" t="s">
        <v>1250</v>
      </c>
      <c r="C880" s="105">
        <v>997.74</v>
      </c>
      <c r="D880" s="143"/>
      <c r="E880" s="107" t="s">
        <v>0</v>
      </c>
      <c r="F880" s="108">
        <v>36</v>
      </c>
      <c r="G880" s="108">
        <v>1</v>
      </c>
      <c r="H880" s="108">
        <v>1</v>
      </c>
      <c r="I880" s="110">
        <v>14.31</v>
      </c>
      <c r="J880" s="110">
        <v>12.96</v>
      </c>
      <c r="K880" s="110">
        <v>0.03</v>
      </c>
      <c r="L880" s="111">
        <v>6925808323325</v>
      </c>
      <c r="M880" s="112"/>
      <c r="N880" s="113">
        <f t="shared" si="74"/>
        <v>0</v>
      </c>
      <c r="O880" s="114">
        <f t="shared" si="81"/>
        <v>0</v>
      </c>
      <c r="P880" s="114">
        <f t="shared" si="82"/>
        <v>0</v>
      </c>
      <c r="Q880" s="115">
        <f t="shared" si="83"/>
        <v>0</v>
      </c>
    </row>
    <row r="881" spans="1:17" ht="15">
      <c r="A881" s="116">
        <v>197997</v>
      </c>
      <c r="B881" s="75" t="s">
        <v>1251</v>
      </c>
      <c r="C881" s="105">
        <v>1005.78</v>
      </c>
      <c r="D881" s="143"/>
      <c r="E881" s="107" t="s">
        <v>0</v>
      </c>
      <c r="F881" s="108">
        <v>36</v>
      </c>
      <c r="G881" s="108">
        <v>1</v>
      </c>
      <c r="H881" s="108">
        <v>1</v>
      </c>
      <c r="I881" s="110">
        <v>14.31</v>
      </c>
      <c r="J881" s="110">
        <v>12.96</v>
      </c>
      <c r="K881" s="110">
        <v>0.03</v>
      </c>
      <c r="L881" s="111">
        <v>6925808323332</v>
      </c>
      <c r="M881" s="112"/>
      <c r="N881" s="113">
        <f t="shared" si="74"/>
        <v>0</v>
      </c>
      <c r="O881" s="114">
        <f t="shared" si="81"/>
        <v>0</v>
      </c>
      <c r="P881" s="114">
        <f t="shared" si="82"/>
        <v>0</v>
      </c>
      <c r="Q881" s="115">
        <f t="shared" si="83"/>
        <v>0</v>
      </c>
    </row>
    <row r="882" spans="1:17" ht="15">
      <c r="A882" s="116">
        <v>198005</v>
      </c>
      <c r="B882" s="75" t="s">
        <v>1252</v>
      </c>
      <c r="C882" s="105">
        <v>999.93</v>
      </c>
      <c r="D882" s="143"/>
      <c r="E882" s="107" t="s">
        <v>0</v>
      </c>
      <c r="F882" s="108">
        <v>36</v>
      </c>
      <c r="G882" s="108">
        <v>1</v>
      </c>
      <c r="H882" s="108">
        <v>1</v>
      </c>
      <c r="I882" s="110">
        <v>14.31</v>
      </c>
      <c r="J882" s="110">
        <v>12.96</v>
      </c>
      <c r="K882" s="110">
        <v>0.03</v>
      </c>
      <c r="L882" s="111">
        <v>6925808323349</v>
      </c>
      <c r="M882" s="112"/>
      <c r="N882" s="113">
        <f t="shared" si="74"/>
        <v>0</v>
      </c>
      <c r="O882" s="114">
        <f t="shared" si="81"/>
        <v>0</v>
      </c>
      <c r="P882" s="114">
        <f t="shared" si="82"/>
        <v>0</v>
      </c>
      <c r="Q882" s="115">
        <f t="shared" si="83"/>
        <v>0</v>
      </c>
    </row>
    <row r="883" spans="1:17" ht="15">
      <c r="A883" s="116">
        <v>198397</v>
      </c>
      <c r="B883" s="75" t="s">
        <v>1253</v>
      </c>
      <c r="C883" s="105">
        <v>1187.2</v>
      </c>
      <c r="D883" s="143"/>
      <c r="E883" s="107" t="s">
        <v>0</v>
      </c>
      <c r="F883" s="108">
        <v>36</v>
      </c>
      <c r="G883" s="108">
        <v>1</v>
      </c>
      <c r="H883" s="108">
        <v>1</v>
      </c>
      <c r="I883" s="110">
        <v>16.47</v>
      </c>
      <c r="J883" s="110">
        <v>15.12</v>
      </c>
      <c r="K883" s="110">
        <v>0.04</v>
      </c>
      <c r="L883" s="111">
        <v>6925808326104</v>
      </c>
      <c r="M883" s="112"/>
      <c r="N883" s="113">
        <f t="shared" si="74"/>
        <v>0</v>
      </c>
      <c r="O883" s="114">
        <f t="shared" si="81"/>
        <v>0</v>
      </c>
      <c r="P883" s="114">
        <f t="shared" si="82"/>
        <v>0</v>
      </c>
      <c r="Q883" s="115">
        <f t="shared" si="83"/>
        <v>0</v>
      </c>
    </row>
    <row r="884" spans="1:17" ht="15">
      <c r="A884" s="116">
        <v>198400</v>
      </c>
      <c r="B884" s="75" t="s">
        <v>1254</v>
      </c>
      <c r="C884" s="105">
        <v>1196.71</v>
      </c>
      <c r="D884" s="143"/>
      <c r="E884" s="107" t="s">
        <v>0</v>
      </c>
      <c r="F884" s="108">
        <v>36</v>
      </c>
      <c r="G884" s="108">
        <v>1</v>
      </c>
      <c r="H884" s="108">
        <v>1</v>
      </c>
      <c r="I884" s="110">
        <v>16.47</v>
      </c>
      <c r="J884" s="110">
        <v>15.12</v>
      </c>
      <c r="K884" s="110">
        <v>0.04</v>
      </c>
      <c r="L884" s="111">
        <v>6925808326111</v>
      </c>
      <c r="M884" s="112"/>
      <c r="N884" s="113">
        <f t="shared" si="74"/>
        <v>0</v>
      </c>
      <c r="O884" s="114">
        <f t="shared" si="81"/>
        <v>0</v>
      </c>
      <c r="P884" s="114">
        <f t="shared" si="82"/>
        <v>0</v>
      </c>
      <c r="Q884" s="115">
        <f t="shared" si="83"/>
        <v>0</v>
      </c>
    </row>
    <row r="885" spans="1:17" ht="15">
      <c r="A885" s="116">
        <v>198033</v>
      </c>
      <c r="B885" s="75" t="s">
        <v>1255</v>
      </c>
      <c r="C885" s="105">
        <v>1394.2</v>
      </c>
      <c r="D885" s="143"/>
      <c r="E885" s="107" t="s">
        <v>0</v>
      </c>
      <c r="F885" s="108">
        <v>27</v>
      </c>
      <c r="G885" s="108">
        <v>1</v>
      </c>
      <c r="H885" s="108">
        <v>1</v>
      </c>
      <c r="I885" s="110">
        <v>16.52</v>
      </c>
      <c r="J885" s="110">
        <v>15.12</v>
      </c>
      <c r="K885" s="110">
        <v>0.04</v>
      </c>
      <c r="L885" s="111">
        <v>6925808323431</v>
      </c>
      <c r="M885" s="112"/>
      <c r="N885" s="113">
        <f t="shared" si="74"/>
        <v>0</v>
      </c>
      <c r="O885" s="114">
        <f t="shared" si="81"/>
        <v>0</v>
      </c>
      <c r="P885" s="114">
        <f t="shared" si="82"/>
        <v>0</v>
      </c>
      <c r="Q885" s="115">
        <f t="shared" si="83"/>
        <v>0</v>
      </c>
    </row>
    <row r="886" spans="1:17" ht="15">
      <c r="A886" s="116">
        <v>198041</v>
      </c>
      <c r="B886" s="75" t="s">
        <v>1256</v>
      </c>
      <c r="C886" s="105">
        <v>1404.44</v>
      </c>
      <c r="D886" s="143"/>
      <c r="E886" s="107" t="s">
        <v>0</v>
      </c>
      <c r="F886" s="108">
        <v>27</v>
      </c>
      <c r="G886" s="108">
        <v>1</v>
      </c>
      <c r="H886" s="108">
        <v>1</v>
      </c>
      <c r="I886" s="110">
        <v>16.52</v>
      </c>
      <c r="J886" s="110">
        <v>15.12</v>
      </c>
      <c r="K886" s="110">
        <v>0.04</v>
      </c>
      <c r="L886" s="111">
        <v>6925808323448</v>
      </c>
      <c r="M886" s="112"/>
      <c r="N886" s="113">
        <f t="shared" si="74"/>
        <v>0</v>
      </c>
      <c r="O886" s="114">
        <f t="shared" si="81"/>
        <v>0</v>
      </c>
      <c r="P886" s="114">
        <f t="shared" si="82"/>
        <v>0</v>
      </c>
      <c r="Q886" s="115">
        <f t="shared" si="83"/>
        <v>0</v>
      </c>
    </row>
    <row r="887" spans="1:17" ht="15">
      <c r="A887" s="116">
        <v>198049</v>
      </c>
      <c r="B887" s="75" t="s">
        <v>1257</v>
      </c>
      <c r="C887" s="105">
        <v>1397.13</v>
      </c>
      <c r="D887" s="143"/>
      <c r="E887" s="107" t="s">
        <v>0</v>
      </c>
      <c r="F887" s="108">
        <v>27</v>
      </c>
      <c r="G887" s="108">
        <v>1</v>
      </c>
      <c r="H887" s="108">
        <v>1</v>
      </c>
      <c r="I887" s="110">
        <v>16.52</v>
      </c>
      <c r="J887" s="110">
        <v>15.12</v>
      </c>
      <c r="K887" s="110">
        <v>0.04</v>
      </c>
      <c r="L887" s="111">
        <v>6925808323455</v>
      </c>
      <c r="M887" s="112"/>
      <c r="N887" s="113">
        <f t="shared" si="74"/>
        <v>0</v>
      </c>
      <c r="O887" s="114">
        <f t="shared" si="81"/>
        <v>0</v>
      </c>
      <c r="P887" s="114">
        <f t="shared" si="82"/>
        <v>0</v>
      </c>
      <c r="Q887" s="115">
        <f t="shared" si="83"/>
        <v>0</v>
      </c>
    </row>
    <row r="888" spans="1:17" ht="15">
      <c r="A888" s="116">
        <v>198121</v>
      </c>
      <c r="B888" s="75" t="s">
        <v>1258</v>
      </c>
      <c r="C888" s="105">
        <v>1619.86</v>
      </c>
      <c r="D888" s="143"/>
      <c r="E888" s="107" t="s">
        <v>0</v>
      </c>
      <c r="F888" s="108">
        <v>24</v>
      </c>
      <c r="G888" s="108">
        <v>1</v>
      </c>
      <c r="H888" s="108">
        <v>1</v>
      </c>
      <c r="I888" s="110">
        <v>18.23</v>
      </c>
      <c r="J888" s="110">
        <v>16.8</v>
      </c>
      <c r="K888" s="110">
        <v>0.04</v>
      </c>
      <c r="L888" s="111">
        <v>6925808323653</v>
      </c>
      <c r="M888" s="112"/>
      <c r="N888" s="113">
        <f t="shared" si="74"/>
        <v>0</v>
      </c>
      <c r="O888" s="114">
        <f t="shared" si="81"/>
        <v>0</v>
      </c>
      <c r="P888" s="114">
        <f t="shared" si="82"/>
        <v>0</v>
      </c>
      <c r="Q888" s="115">
        <f t="shared" si="83"/>
        <v>0</v>
      </c>
    </row>
    <row r="889" spans="1:17" ht="15">
      <c r="A889" s="116">
        <v>198129</v>
      </c>
      <c r="B889" s="75" t="s">
        <v>1259</v>
      </c>
      <c r="C889" s="105">
        <v>1633.76</v>
      </c>
      <c r="D889" s="143"/>
      <c r="E889" s="107" t="s">
        <v>0</v>
      </c>
      <c r="F889" s="108">
        <v>24</v>
      </c>
      <c r="G889" s="108">
        <v>1</v>
      </c>
      <c r="H889" s="108">
        <v>1</v>
      </c>
      <c r="I889" s="110">
        <v>18.23</v>
      </c>
      <c r="J889" s="110">
        <v>16.8</v>
      </c>
      <c r="K889" s="110">
        <v>0.04</v>
      </c>
      <c r="L889" s="111">
        <v>6925808323660</v>
      </c>
      <c r="M889" s="112"/>
      <c r="N889" s="113">
        <f t="shared" si="74"/>
        <v>0</v>
      </c>
      <c r="O889" s="114">
        <f t="shared" si="81"/>
        <v>0</v>
      </c>
      <c r="P889" s="114">
        <f t="shared" si="82"/>
        <v>0</v>
      </c>
      <c r="Q889" s="115">
        <f t="shared" si="83"/>
        <v>0</v>
      </c>
    </row>
    <row r="890" spans="1:17" ht="15">
      <c r="A890" s="116">
        <v>198137</v>
      </c>
      <c r="B890" s="75" t="s">
        <v>1260</v>
      </c>
      <c r="C890" s="105">
        <v>1623.52</v>
      </c>
      <c r="D890" s="143"/>
      <c r="E890" s="107" t="s">
        <v>0</v>
      </c>
      <c r="F890" s="108">
        <v>24</v>
      </c>
      <c r="G890" s="108">
        <v>1</v>
      </c>
      <c r="H890" s="108">
        <v>1</v>
      </c>
      <c r="I890" s="110">
        <v>18.23</v>
      </c>
      <c r="J890" s="110">
        <v>16.8</v>
      </c>
      <c r="K890" s="110">
        <v>0.04</v>
      </c>
      <c r="L890" s="111">
        <v>6925808323677</v>
      </c>
      <c r="M890" s="112"/>
      <c r="N890" s="113">
        <f t="shared" si="74"/>
        <v>0</v>
      </c>
      <c r="O890" s="114">
        <f t="shared" si="81"/>
        <v>0</v>
      </c>
      <c r="P890" s="114">
        <f t="shared" si="82"/>
        <v>0</v>
      </c>
      <c r="Q890" s="115">
        <f t="shared" si="83"/>
        <v>0</v>
      </c>
    </row>
    <row r="891" spans="1:17" ht="15">
      <c r="A891" s="116">
        <v>198415</v>
      </c>
      <c r="B891" s="75" t="s">
        <v>1261</v>
      </c>
      <c r="C891" s="105">
        <v>1952.33</v>
      </c>
      <c r="D891" s="143"/>
      <c r="E891" s="107" t="s">
        <v>0</v>
      </c>
      <c r="F891" s="108">
        <v>24</v>
      </c>
      <c r="G891" s="108">
        <v>1</v>
      </c>
      <c r="H891" s="108">
        <v>1</v>
      </c>
      <c r="I891" s="110">
        <v>18.23</v>
      </c>
      <c r="J891" s="110">
        <v>16.8</v>
      </c>
      <c r="K891" s="110">
        <v>0.03</v>
      </c>
      <c r="L891" s="111">
        <v>6925808326166</v>
      </c>
      <c r="M891" s="112"/>
      <c r="N891" s="113">
        <f t="shared" si="74"/>
        <v>0</v>
      </c>
      <c r="O891" s="114">
        <f t="shared" si="81"/>
        <v>0</v>
      </c>
      <c r="P891" s="114">
        <f t="shared" si="82"/>
        <v>0</v>
      </c>
      <c r="Q891" s="115">
        <f t="shared" si="83"/>
        <v>0</v>
      </c>
    </row>
    <row r="892" spans="1:17" ht="15">
      <c r="A892" s="116">
        <v>198418</v>
      </c>
      <c r="B892" s="75" t="s">
        <v>1262</v>
      </c>
      <c r="C892" s="105">
        <v>1979.02</v>
      </c>
      <c r="D892" s="143"/>
      <c r="E892" s="107" t="s">
        <v>0</v>
      </c>
      <c r="F892" s="108">
        <v>24</v>
      </c>
      <c r="G892" s="108">
        <v>1</v>
      </c>
      <c r="H892" s="108">
        <v>1</v>
      </c>
      <c r="I892" s="110">
        <v>18.23</v>
      </c>
      <c r="J892" s="110">
        <v>16.8</v>
      </c>
      <c r="K892" s="110">
        <v>0.03</v>
      </c>
      <c r="L892" s="111">
        <v>6925808326173</v>
      </c>
      <c r="M892" s="112"/>
      <c r="N892" s="113">
        <f t="shared" si="74"/>
        <v>0</v>
      </c>
      <c r="O892" s="114">
        <f t="shared" si="81"/>
        <v>0</v>
      </c>
      <c r="P892" s="114">
        <f t="shared" si="82"/>
        <v>0</v>
      </c>
      <c r="Q892" s="115">
        <f t="shared" si="83"/>
        <v>0</v>
      </c>
    </row>
    <row r="893" spans="1:17" ht="15">
      <c r="A893" s="341" t="s">
        <v>3576</v>
      </c>
      <c r="B893" s="342"/>
      <c r="C893" s="342"/>
      <c r="D893" s="342"/>
      <c r="E893" s="342"/>
      <c r="F893" s="342"/>
      <c r="G893" s="342"/>
      <c r="H893" s="342"/>
      <c r="I893" s="342"/>
      <c r="J893" s="342"/>
      <c r="K893" s="342"/>
      <c r="L893" s="342"/>
      <c r="M893" s="342"/>
      <c r="N893" s="342"/>
      <c r="O893" s="342"/>
      <c r="P893" s="342"/>
      <c r="Q893" s="343"/>
    </row>
    <row r="894" spans="1:17" ht="15">
      <c r="A894" s="344" t="s">
        <v>3577</v>
      </c>
      <c r="B894" s="345"/>
      <c r="C894" s="345"/>
      <c r="D894" s="345"/>
      <c r="E894" s="345"/>
      <c r="F894" s="345"/>
      <c r="G894" s="345"/>
      <c r="H894" s="345"/>
      <c r="I894" s="345"/>
      <c r="J894" s="345"/>
      <c r="K894" s="345"/>
      <c r="L894" s="345"/>
      <c r="M894" s="345"/>
      <c r="N894" s="345"/>
      <c r="O894" s="345"/>
      <c r="P894" s="345"/>
      <c r="Q894" s="346"/>
    </row>
    <row r="895" spans="1:17" ht="15">
      <c r="A895" s="104">
        <v>206060</v>
      </c>
      <c r="B895" s="75" t="s">
        <v>439</v>
      </c>
      <c r="C895" s="105">
        <v>735.89</v>
      </c>
      <c r="D895" s="106"/>
      <c r="E895" s="107" t="s">
        <v>0</v>
      </c>
      <c r="F895" s="108">
        <v>90</v>
      </c>
      <c r="G895" s="108">
        <v>6</v>
      </c>
      <c r="H895" s="108">
        <v>6</v>
      </c>
      <c r="I895" s="109">
        <v>16.649999999999999</v>
      </c>
      <c r="J895" s="109">
        <v>15.75</v>
      </c>
      <c r="K895" s="110">
        <v>0.03</v>
      </c>
      <c r="L895" s="111">
        <v>6925808369354</v>
      </c>
      <c r="M895" s="112"/>
      <c r="N895" s="113">
        <f t="shared" ref="N895:N901" si="84">C895*M895</f>
        <v>0</v>
      </c>
      <c r="O895" s="114">
        <f t="shared" ref="O895:O901" si="85">I895/F895*M895</f>
        <v>0</v>
      </c>
      <c r="P895" s="114">
        <f t="shared" ref="P895:P901" si="86">J895/F895*M895</f>
        <v>0</v>
      </c>
      <c r="Q895" s="115">
        <f t="shared" ref="Q895:Q901" si="87">K895/F895*M895</f>
        <v>0</v>
      </c>
    </row>
    <row r="896" spans="1:17" ht="15">
      <c r="A896" s="116">
        <v>206061</v>
      </c>
      <c r="B896" s="75" t="s">
        <v>3578</v>
      </c>
      <c r="C896" s="105">
        <v>735.89</v>
      </c>
      <c r="D896" s="106"/>
      <c r="E896" s="107" t="s">
        <v>0</v>
      </c>
      <c r="F896" s="108">
        <v>90</v>
      </c>
      <c r="G896" s="108">
        <v>6</v>
      </c>
      <c r="H896" s="108">
        <v>6</v>
      </c>
      <c r="I896" s="109">
        <v>16.649999999999999</v>
      </c>
      <c r="J896" s="109">
        <v>15.75</v>
      </c>
      <c r="K896" s="110">
        <v>0.03</v>
      </c>
      <c r="L896" s="111">
        <v>6925808369361</v>
      </c>
      <c r="M896" s="112"/>
      <c r="N896" s="113">
        <f t="shared" si="84"/>
        <v>0</v>
      </c>
      <c r="O896" s="114">
        <f t="shared" si="85"/>
        <v>0</v>
      </c>
      <c r="P896" s="114">
        <f t="shared" si="86"/>
        <v>0</v>
      </c>
      <c r="Q896" s="115">
        <f t="shared" si="87"/>
        <v>0</v>
      </c>
    </row>
    <row r="897" spans="1:17" ht="15">
      <c r="A897" s="116">
        <v>206062</v>
      </c>
      <c r="B897" s="75" t="s">
        <v>31</v>
      </c>
      <c r="C897" s="105">
        <v>671.94</v>
      </c>
      <c r="D897" s="106"/>
      <c r="E897" s="107" t="s">
        <v>0</v>
      </c>
      <c r="F897" s="108">
        <v>90</v>
      </c>
      <c r="G897" s="108">
        <v>6</v>
      </c>
      <c r="H897" s="108">
        <v>6</v>
      </c>
      <c r="I897" s="109">
        <v>16.649999999999999</v>
      </c>
      <c r="J897" s="109">
        <v>15.75</v>
      </c>
      <c r="K897" s="110">
        <v>0.03</v>
      </c>
      <c r="L897" s="111">
        <v>6925808369378</v>
      </c>
      <c r="M897" s="112"/>
      <c r="N897" s="113">
        <f t="shared" si="84"/>
        <v>0</v>
      </c>
      <c r="O897" s="114">
        <f t="shared" si="85"/>
        <v>0</v>
      </c>
      <c r="P897" s="114">
        <f t="shared" si="86"/>
        <v>0</v>
      </c>
      <c r="Q897" s="115">
        <f t="shared" si="87"/>
        <v>0</v>
      </c>
    </row>
    <row r="898" spans="1:17" s="118" customFormat="1" ht="15">
      <c r="A898" s="116">
        <v>206063</v>
      </c>
      <c r="B898" s="75" t="s">
        <v>32</v>
      </c>
      <c r="C898" s="105">
        <v>735.89</v>
      </c>
      <c r="D898" s="117"/>
      <c r="E898" s="107" t="s">
        <v>0</v>
      </c>
      <c r="F898" s="108">
        <v>90</v>
      </c>
      <c r="G898" s="108">
        <v>6</v>
      </c>
      <c r="H898" s="108">
        <v>6</v>
      </c>
      <c r="I898" s="109">
        <v>16.649999999999999</v>
      </c>
      <c r="J898" s="109">
        <v>15.75</v>
      </c>
      <c r="K898" s="110">
        <v>0.03</v>
      </c>
      <c r="L898" s="111">
        <v>6925808369385</v>
      </c>
      <c r="M898" s="112"/>
      <c r="N898" s="113">
        <f t="shared" si="84"/>
        <v>0</v>
      </c>
      <c r="O898" s="114">
        <f t="shared" si="85"/>
        <v>0</v>
      </c>
      <c r="P898" s="114">
        <f t="shared" si="86"/>
        <v>0</v>
      </c>
      <c r="Q898" s="115">
        <f t="shared" si="87"/>
        <v>0</v>
      </c>
    </row>
    <row r="899" spans="1:17" ht="15">
      <c r="A899" s="116">
        <v>206064</v>
      </c>
      <c r="B899" s="75" t="s">
        <v>33</v>
      </c>
      <c r="C899" s="105">
        <v>735.89</v>
      </c>
      <c r="D899" s="106"/>
      <c r="E899" s="107" t="s">
        <v>0</v>
      </c>
      <c r="F899" s="108">
        <v>90</v>
      </c>
      <c r="G899" s="108">
        <v>6</v>
      </c>
      <c r="H899" s="108">
        <v>6</v>
      </c>
      <c r="I899" s="109">
        <v>16.649999999999999</v>
      </c>
      <c r="J899" s="109">
        <v>15.75</v>
      </c>
      <c r="K899" s="110">
        <v>0.03</v>
      </c>
      <c r="L899" s="111">
        <v>6925808369392</v>
      </c>
      <c r="M899" s="112"/>
      <c r="N899" s="113">
        <f t="shared" si="84"/>
        <v>0</v>
      </c>
      <c r="O899" s="114">
        <f t="shared" si="85"/>
        <v>0</v>
      </c>
      <c r="P899" s="114">
        <f t="shared" si="86"/>
        <v>0</v>
      </c>
      <c r="Q899" s="115">
        <f t="shared" si="87"/>
        <v>0</v>
      </c>
    </row>
    <row r="900" spans="1:17" ht="15">
      <c r="A900" s="116">
        <v>206065</v>
      </c>
      <c r="B900" s="75" t="s">
        <v>34</v>
      </c>
      <c r="C900" s="105">
        <v>735.89</v>
      </c>
      <c r="D900" s="106"/>
      <c r="E900" s="107" t="s">
        <v>0</v>
      </c>
      <c r="F900" s="108">
        <v>90</v>
      </c>
      <c r="G900" s="108">
        <v>6</v>
      </c>
      <c r="H900" s="108">
        <v>6</v>
      </c>
      <c r="I900" s="109">
        <v>16.649999999999999</v>
      </c>
      <c r="J900" s="109">
        <v>15.75</v>
      </c>
      <c r="K900" s="110">
        <v>0.03</v>
      </c>
      <c r="L900" s="111">
        <v>6925808369408</v>
      </c>
      <c r="M900" s="112"/>
      <c r="N900" s="113">
        <f t="shared" si="84"/>
        <v>0</v>
      </c>
      <c r="O900" s="114">
        <f t="shared" si="85"/>
        <v>0</v>
      </c>
      <c r="P900" s="114">
        <f t="shared" si="86"/>
        <v>0</v>
      </c>
      <c r="Q900" s="115">
        <f t="shared" si="87"/>
        <v>0</v>
      </c>
    </row>
    <row r="901" spans="1:17" ht="15">
      <c r="A901" s="116">
        <v>206066</v>
      </c>
      <c r="B901" s="75" t="s">
        <v>3579</v>
      </c>
      <c r="C901" s="105">
        <v>700.85</v>
      </c>
      <c r="D901" s="106"/>
      <c r="E901" s="107" t="s">
        <v>0</v>
      </c>
      <c r="F901" s="108">
        <v>90</v>
      </c>
      <c r="G901" s="108">
        <v>6</v>
      </c>
      <c r="H901" s="108">
        <v>6</v>
      </c>
      <c r="I901" s="109">
        <v>16.649999999999999</v>
      </c>
      <c r="J901" s="109">
        <v>15.75</v>
      </c>
      <c r="K901" s="110">
        <v>0.03</v>
      </c>
      <c r="L901" s="111">
        <v>6925808369415</v>
      </c>
      <c r="M901" s="112"/>
      <c r="N901" s="113">
        <f t="shared" si="84"/>
        <v>0</v>
      </c>
      <c r="O901" s="114">
        <f t="shared" si="85"/>
        <v>0</v>
      </c>
      <c r="P901" s="114">
        <f t="shared" si="86"/>
        <v>0</v>
      </c>
      <c r="Q901" s="115">
        <f t="shared" si="87"/>
        <v>0</v>
      </c>
    </row>
    <row r="902" spans="1:17" ht="15">
      <c r="A902" s="341" t="s">
        <v>3580</v>
      </c>
      <c r="B902" s="342"/>
      <c r="C902" s="342"/>
      <c r="D902" s="342"/>
      <c r="E902" s="342"/>
      <c r="F902" s="342"/>
      <c r="G902" s="342"/>
      <c r="H902" s="342"/>
      <c r="I902" s="342"/>
      <c r="J902" s="342"/>
      <c r="K902" s="342"/>
      <c r="L902" s="342"/>
      <c r="M902" s="342"/>
      <c r="N902" s="342"/>
      <c r="O902" s="342"/>
      <c r="P902" s="342"/>
      <c r="Q902" s="343"/>
    </row>
    <row r="903" spans="1:17" ht="15">
      <c r="A903" s="344" t="s">
        <v>3581</v>
      </c>
      <c r="B903" s="345"/>
      <c r="C903" s="345"/>
      <c r="D903" s="345"/>
      <c r="E903" s="345"/>
      <c r="F903" s="345"/>
      <c r="G903" s="345"/>
      <c r="H903" s="345"/>
      <c r="I903" s="345"/>
      <c r="J903" s="345"/>
      <c r="K903" s="345"/>
      <c r="L903" s="345"/>
      <c r="M903" s="345"/>
      <c r="N903" s="345"/>
      <c r="O903" s="345"/>
      <c r="P903" s="345"/>
      <c r="Q903" s="346"/>
    </row>
    <row r="904" spans="1:17" ht="15">
      <c r="A904" s="116">
        <v>689000</v>
      </c>
      <c r="B904" s="75" t="s">
        <v>1263</v>
      </c>
      <c r="C904" s="105">
        <v>802.58</v>
      </c>
      <c r="D904" s="106"/>
      <c r="E904" s="107" t="s">
        <v>0</v>
      </c>
      <c r="F904" s="180">
        <v>90</v>
      </c>
      <c r="G904" s="180">
        <v>12</v>
      </c>
      <c r="H904" s="180">
        <v>12</v>
      </c>
      <c r="I904" s="181">
        <v>12.52</v>
      </c>
      <c r="J904" s="181">
        <v>10.89</v>
      </c>
      <c r="K904" s="182">
        <v>0.02</v>
      </c>
      <c r="L904" s="111">
        <v>6925808357399</v>
      </c>
      <c r="M904" s="112"/>
      <c r="N904" s="113">
        <f t="shared" ref="N904:N913" si="88">C904*M904</f>
        <v>0</v>
      </c>
      <c r="O904" s="114">
        <f t="shared" ref="O904:O913" si="89">I904/F904*M904</f>
        <v>0</v>
      </c>
      <c r="P904" s="114">
        <f t="shared" ref="P904:P913" si="90">J904/F904*M904</f>
        <v>0</v>
      </c>
      <c r="Q904" s="115">
        <f>J904/F904*M904</f>
        <v>0</v>
      </c>
    </row>
    <row r="905" spans="1:17" s="118" customFormat="1" ht="15">
      <c r="A905" s="116">
        <v>689001</v>
      </c>
      <c r="B905" s="75" t="s">
        <v>1264</v>
      </c>
      <c r="C905" s="105">
        <v>802.58</v>
      </c>
      <c r="D905" s="117"/>
      <c r="E905" s="107" t="s">
        <v>0</v>
      </c>
      <c r="F905" s="180">
        <v>90</v>
      </c>
      <c r="G905" s="180">
        <v>12</v>
      </c>
      <c r="H905" s="180">
        <v>12</v>
      </c>
      <c r="I905" s="181">
        <v>12.52</v>
      </c>
      <c r="J905" s="181">
        <v>10.89</v>
      </c>
      <c r="K905" s="182">
        <v>0.02</v>
      </c>
      <c r="L905" s="111">
        <v>6925808357405</v>
      </c>
      <c r="M905" s="112"/>
      <c r="N905" s="113">
        <f t="shared" si="88"/>
        <v>0</v>
      </c>
      <c r="O905" s="114">
        <f t="shared" si="89"/>
        <v>0</v>
      </c>
      <c r="P905" s="114">
        <f t="shared" si="90"/>
        <v>0</v>
      </c>
      <c r="Q905" s="115">
        <f>J905/F905*M905</f>
        <v>0</v>
      </c>
    </row>
    <row r="906" spans="1:17" ht="15">
      <c r="A906" s="116">
        <v>689002</v>
      </c>
      <c r="B906" s="75" t="s">
        <v>1265</v>
      </c>
      <c r="C906" s="105">
        <v>768.73</v>
      </c>
      <c r="D906" s="106"/>
      <c r="E906" s="107" t="s">
        <v>0</v>
      </c>
      <c r="F906" s="180">
        <v>90</v>
      </c>
      <c r="G906" s="180">
        <v>12</v>
      </c>
      <c r="H906" s="180">
        <v>12</v>
      </c>
      <c r="I906" s="181">
        <v>12.52</v>
      </c>
      <c r="J906" s="181">
        <v>10.89</v>
      </c>
      <c r="K906" s="182">
        <v>0.02</v>
      </c>
      <c r="L906" s="111">
        <v>6925808357412</v>
      </c>
      <c r="M906" s="112"/>
      <c r="N906" s="113">
        <f t="shared" si="88"/>
        <v>0</v>
      </c>
      <c r="O906" s="114">
        <f t="shared" si="89"/>
        <v>0</v>
      </c>
      <c r="P906" s="114">
        <f t="shared" si="90"/>
        <v>0</v>
      </c>
      <c r="Q906" s="115">
        <f t="shared" ref="Q906:Q913" si="91">K906/F906*M906</f>
        <v>0</v>
      </c>
    </row>
    <row r="907" spans="1:17" s="118" customFormat="1" ht="15">
      <c r="A907" s="116">
        <v>689003</v>
      </c>
      <c r="B907" s="75" t="s">
        <v>1266</v>
      </c>
      <c r="C907" s="105">
        <v>802.58</v>
      </c>
      <c r="D907" s="106"/>
      <c r="E907" s="107" t="s">
        <v>0</v>
      </c>
      <c r="F907" s="180">
        <v>90</v>
      </c>
      <c r="G907" s="180">
        <v>12</v>
      </c>
      <c r="H907" s="180">
        <v>12</v>
      </c>
      <c r="I907" s="181">
        <v>12.52</v>
      </c>
      <c r="J907" s="181">
        <v>10.89</v>
      </c>
      <c r="K907" s="182">
        <v>0.02</v>
      </c>
      <c r="L907" s="111">
        <v>6925808357429</v>
      </c>
      <c r="M907" s="112"/>
      <c r="N907" s="113">
        <f t="shared" si="88"/>
        <v>0</v>
      </c>
      <c r="O907" s="114">
        <f t="shared" si="89"/>
        <v>0</v>
      </c>
      <c r="P907" s="114">
        <f t="shared" si="90"/>
        <v>0</v>
      </c>
      <c r="Q907" s="115">
        <f t="shared" si="91"/>
        <v>0</v>
      </c>
    </row>
    <row r="908" spans="1:17" ht="15">
      <c r="A908" s="116">
        <v>689004</v>
      </c>
      <c r="B908" s="75" t="s">
        <v>1267</v>
      </c>
      <c r="C908" s="105">
        <v>768.73</v>
      </c>
      <c r="D908" s="106"/>
      <c r="E908" s="107" t="s">
        <v>0</v>
      </c>
      <c r="F908" s="180">
        <v>90</v>
      </c>
      <c r="G908" s="180">
        <v>12</v>
      </c>
      <c r="H908" s="180">
        <v>12</v>
      </c>
      <c r="I908" s="181">
        <v>12.52</v>
      </c>
      <c r="J908" s="181">
        <v>10.89</v>
      </c>
      <c r="K908" s="182">
        <v>0.02</v>
      </c>
      <c r="L908" s="111">
        <v>6925808357436</v>
      </c>
      <c r="M908" s="112"/>
      <c r="N908" s="113">
        <f t="shared" si="88"/>
        <v>0</v>
      </c>
      <c r="O908" s="114">
        <f t="shared" si="89"/>
        <v>0</v>
      </c>
      <c r="P908" s="114">
        <f t="shared" si="90"/>
        <v>0</v>
      </c>
      <c r="Q908" s="115">
        <f t="shared" si="91"/>
        <v>0</v>
      </c>
    </row>
    <row r="909" spans="1:17" ht="15">
      <c r="A909" s="116">
        <v>689005</v>
      </c>
      <c r="B909" s="75" t="s">
        <v>1268</v>
      </c>
      <c r="C909" s="105">
        <v>839.91</v>
      </c>
      <c r="D909" s="106"/>
      <c r="E909" s="107" t="s">
        <v>0</v>
      </c>
      <c r="F909" s="180">
        <v>90</v>
      </c>
      <c r="G909" s="180">
        <v>12</v>
      </c>
      <c r="H909" s="180">
        <v>12</v>
      </c>
      <c r="I909" s="181">
        <v>12.52</v>
      </c>
      <c r="J909" s="181">
        <v>10.89</v>
      </c>
      <c r="K909" s="182">
        <v>0.02</v>
      </c>
      <c r="L909" s="111">
        <v>6925808357443</v>
      </c>
      <c r="M909" s="112"/>
      <c r="N909" s="113">
        <f t="shared" si="88"/>
        <v>0</v>
      </c>
      <c r="O909" s="114">
        <f t="shared" si="89"/>
        <v>0</v>
      </c>
      <c r="P909" s="114">
        <f t="shared" si="90"/>
        <v>0</v>
      </c>
      <c r="Q909" s="115">
        <f t="shared" si="91"/>
        <v>0</v>
      </c>
    </row>
    <row r="910" spans="1:17" ht="15">
      <c r="A910" s="116">
        <v>689006</v>
      </c>
      <c r="B910" s="75" t="s">
        <v>1269</v>
      </c>
      <c r="C910" s="105">
        <v>839.91</v>
      </c>
      <c r="D910" s="106"/>
      <c r="E910" s="107" t="s">
        <v>0</v>
      </c>
      <c r="F910" s="180">
        <v>90</v>
      </c>
      <c r="G910" s="180">
        <v>12</v>
      </c>
      <c r="H910" s="180">
        <v>12</v>
      </c>
      <c r="I910" s="181">
        <v>12.52</v>
      </c>
      <c r="J910" s="181">
        <v>10.89</v>
      </c>
      <c r="K910" s="182">
        <v>0.02</v>
      </c>
      <c r="L910" s="111">
        <v>6925808357450</v>
      </c>
      <c r="M910" s="112"/>
      <c r="N910" s="113">
        <f t="shared" si="88"/>
        <v>0</v>
      </c>
      <c r="O910" s="114">
        <f t="shared" si="89"/>
        <v>0</v>
      </c>
      <c r="P910" s="114">
        <f t="shared" si="90"/>
        <v>0</v>
      </c>
      <c r="Q910" s="115">
        <f t="shared" si="91"/>
        <v>0</v>
      </c>
    </row>
    <row r="911" spans="1:17" ht="15">
      <c r="A911" s="116">
        <v>689007</v>
      </c>
      <c r="B911" s="75" t="s">
        <v>1270</v>
      </c>
      <c r="C911" s="105">
        <v>839.91</v>
      </c>
      <c r="D911" s="106"/>
      <c r="E911" s="107" t="s">
        <v>0</v>
      </c>
      <c r="F911" s="180">
        <v>90</v>
      </c>
      <c r="G911" s="180">
        <v>12</v>
      </c>
      <c r="H911" s="180">
        <v>12</v>
      </c>
      <c r="I911" s="181">
        <v>12.52</v>
      </c>
      <c r="J911" s="181">
        <v>10.89</v>
      </c>
      <c r="K911" s="182">
        <v>0.02</v>
      </c>
      <c r="L911" s="111">
        <v>6925808357467</v>
      </c>
      <c r="M911" s="112"/>
      <c r="N911" s="113">
        <f t="shared" si="88"/>
        <v>0</v>
      </c>
      <c r="O911" s="114">
        <f t="shared" si="89"/>
        <v>0</v>
      </c>
      <c r="P911" s="114">
        <f t="shared" si="90"/>
        <v>0</v>
      </c>
      <c r="Q911" s="115">
        <f t="shared" si="91"/>
        <v>0</v>
      </c>
    </row>
    <row r="912" spans="1:17" ht="15">
      <c r="A912" s="116">
        <v>689008</v>
      </c>
      <c r="B912" s="75" t="s">
        <v>1271</v>
      </c>
      <c r="C912" s="105">
        <v>839.91</v>
      </c>
      <c r="D912" s="106"/>
      <c r="E912" s="107" t="s">
        <v>0</v>
      </c>
      <c r="F912" s="180">
        <v>90</v>
      </c>
      <c r="G912" s="180">
        <v>12</v>
      </c>
      <c r="H912" s="180">
        <v>12</v>
      </c>
      <c r="I912" s="181">
        <v>12.52</v>
      </c>
      <c r="J912" s="181">
        <v>10.89</v>
      </c>
      <c r="K912" s="182">
        <v>0.02</v>
      </c>
      <c r="L912" s="111">
        <v>6925808357474</v>
      </c>
      <c r="M912" s="112"/>
      <c r="N912" s="113">
        <f t="shared" si="88"/>
        <v>0</v>
      </c>
      <c r="O912" s="114">
        <f t="shared" si="89"/>
        <v>0</v>
      </c>
      <c r="P912" s="114">
        <f t="shared" si="90"/>
        <v>0</v>
      </c>
      <c r="Q912" s="115">
        <f t="shared" si="91"/>
        <v>0</v>
      </c>
    </row>
    <row r="913" spans="1:17" ht="15">
      <c r="A913" s="116">
        <v>689009</v>
      </c>
      <c r="B913" s="75" t="s">
        <v>1272</v>
      </c>
      <c r="C913" s="105">
        <v>839.91</v>
      </c>
      <c r="D913" s="106"/>
      <c r="E913" s="107" t="s">
        <v>0</v>
      </c>
      <c r="F913" s="180">
        <v>90</v>
      </c>
      <c r="G913" s="180">
        <v>12</v>
      </c>
      <c r="H913" s="180">
        <v>12</v>
      </c>
      <c r="I913" s="181">
        <v>12.52</v>
      </c>
      <c r="J913" s="181">
        <v>10.89</v>
      </c>
      <c r="K913" s="182">
        <v>0.02</v>
      </c>
      <c r="L913" s="111">
        <v>6925808357481</v>
      </c>
      <c r="M913" s="112"/>
      <c r="N913" s="113">
        <f t="shared" si="88"/>
        <v>0</v>
      </c>
      <c r="O913" s="114">
        <f t="shared" si="89"/>
        <v>0</v>
      </c>
      <c r="P913" s="114">
        <f t="shared" si="90"/>
        <v>0</v>
      </c>
      <c r="Q913" s="115">
        <f t="shared" si="91"/>
        <v>0</v>
      </c>
    </row>
    <row r="914" spans="1:17" ht="15">
      <c r="A914" s="338" t="s">
        <v>1273</v>
      </c>
      <c r="B914" s="339"/>
      <c r="C914" s="339"/>
      <c r="D914" s="339"/>
      <c r="E914" s="339"/>
      <c r="F914" s="339"/>
      <c r="G914" s="339"/>
      <c r="H914" s="339"/>
      <c r="I914" s="339"/>
      <c r="J914" s="339"/>
      <c r="K914" s="339"/>
      <c r="L914" s="339"/>
      <c r="M914" s="339"/>
      <c r="N914" s="339"/>
      <c r="O914" s="339"/>
      <c r="P914" s="339"/>
      <c r="Q914" s="340"/>
    </row>
    <row r="915" spans="1:17" ht="15">
      <c r="A915" s="347" t="s">
        <v>3582</v>
      </c>
      <c r="B915" s="348"/>
      <c r="C915" s="348"/>
      <c r="D915" s="348"/>
      <c r="E915" s="348"/>
      <c r="F915" s="348"/>
      <c r="G915" s="348"/>
      <c r="H915" s="348"/>
      <c r="I915" s="348"/>
      <c r="J915" s="348"/>
      <c r="K915" s="348"/>
      <c r="L915" s="348"/>
      <c r="M915" s="348"/>
      <c r="N915" s="348"/>
      <c r="O915" s="348"/>
      <c r="P915" s="348"/>
      <c r="Q915" s="349"/>
    </row>
    <row r="916" spans="1:17" ht="15">
      <c r="A916" s="344" t="s">
        <v>3583</v>
      </c>
      <c r="B916" s="345"/>
      <c r="C916" s="345"/>
      <c r="D916" s="345"/>
      <c r="E916" s="345"/>
      <c r="F916" s="345"/>
      <c r="G916" s="345"/>
      <c r="H916" s="345"/>
      <c r="I916" s="345"/>
      <c r="J916" s="345"/>
      <c r="K916" s="345"/>
      <c r="L916" s="345"/>
      <c r="M916" s="345"/>
      <c r="N916" s="345"/>
      <c r="O916" s="345"/>
      <c r="P916" s="345"/>
      <c r="Q916" s="346"/>
    </row>
    <row r="917" spans="1:17" s="147" customFormat="1" ht="15">
      <c r="A917" s="116">
        <v>200823</v>
      </c>
      <c r="B917" s="75" t="s">
        <v>384</v>
      </c>
      <c r="C917" s="105">
        <v>1362.4</v>
      </c>
      <c r="D917" s="106"/>
      <c r="E917" s="107" t="s">
        <v>0</v>
      </c>
      <c r="F917" s="180">
        <v>90</v>
      </c>
      <c r="G917" s="180">
        <v>1</v>
      </c>
      <c r="H917" s="180">
        <v>1</v>
      </c>
      <c r="I917" s="180">
        <v>20.85</v>
      </c>
      <c r="J917" s="180">
        <v>18.899999999999999</v>
      </c>
      <c r="K917" s="180">
        <v>0.04</v>
      </c>
      <c r="L917" s="111">
        <v>6901800490494</v>
      </c>
      <c r="M917" s="180"/>
      <c r="N917" s="113">
        <f t="shared" ref="N917:N941" si="92">C917*M917</f>
        <v>0</v>
      </c>
      <c r="O917" s="114">
        <f>I917/F917*M917</f>
        <v>0</v>
      </c>
      <c r="P917" s="114">
        <f>J917/F917*M917</f>
        <v>0</v>
      </c>
      <c r="Q917" s="115">
        <f>K917/F917*M917</f>
        <v>0</v>
      </c>
    </row>
    <row r="918" spans="1:17" s="147" customFormat="1" ht="15">
      <c r="A918" s="116">
        <v>200824</v>
      </c>
      <c r="B918" s="75" t="s">
        <v>385</v>
      </c>
      <c r="C918" s="105">
        <v>1384.36</v>
      </c>
      <c r="D918" s="106"/>
      <c r="E918" s="107" t="s">
        <v>0</v>
      </c>
      <c r="F918" s="180">
        <v>90</v>
      </c>
      <c r="G918" s="180">
        <v>1</v>
      </c>
      <c r="H918" s="180">
        <v>1</v>
      </c>
      <c r="I918" s="180">
        <v>20.85</v>
      </c>
      <c r="J918" s="180">
        <v>18.899999999999999</v>
      </c>
      <c r="K918" s="180">
        <v>0.04</v>
      </c>
      <c r="L918" s="111">
        <v>6901800490500</v>
      </c>
      <c r="M918" s="180"/>
      <c r="N918" s="113">
        <f t="shared" si="92"/>
        <v>0</v>
      </c>
      <c r="O918" s="114">
        <f>I918/F918*M918</f>
        <v>0</v>
      </c>
      <c r="P918" s="114">
        <f>J918/F918*M918</f>
        <v>0</v>
      </c>
      <c r="Q918" s="115">
        <f>K918/F918*M918</f>
        <v>0</v>
      </c>
    </row>
    <row r="919" spans="1:17" s="147" customFormat="1" ht="15">
      <c r="A919" s="116">
        <v>200825</v>
      </c>
      <c r="B919" s="75" t="s">
        <v>387</v>
      </c>
      <c r="C919" s="105">
        <v>1362.4</v>
      </c>
      <c r="D919" s="106"/>
      <c r="E919" s="107" t="s">
        <v>0</v>
      </c>
      <c r="F919" s="180">
        <v>90</v>
      </c>
      <c r="G919" s="180">
        <v>1</v>
      </c>
      <c r="H919" s="180">
        <v>1</v>
      </c>
      <c r="I919" s="180">
        <v>21.85</v>
      </c>
      <c r="J919" s="180">
        <v>18.899999999999999</v>
      </c>
      <c r="K919" s="180">
        <v>0.04</v>
      </c>
      <c r="L919" s="111">
        <v>6901800490517</v>
      </c>
      <c r="M919" s="180"/>
      <c r="N919" s="113">
        <f t="shared" si="92"/>
        <v>0</v>
      </c>
      <c r="O919" s="114">
        <f>I919/F919*M919</f>
        <v>0</v>
      </c>
      <c r="P919" s="114">
        <f>J919/F919*M919</f>
        <v>0</v>
      </c>
      <c r="Q919" s="115">
        <f>K919/F919*M919</f>
        <v>0</v>
      </c>
    </row>
    <row r="920" spans="1:17" s="147" customFormat="1" ht="15">
      <c r="A920" s="116">
        <v>200826</v>
      </c>
      <c r="B920" s="75" t="s">
        <v>386</v>
      </c>
      <c r="C920" s="105">
        <v>1384.36</v>
      </c>
      <c r="D920" s="106"/>
      <c r="E920" s="107" t="s">
        <v>0</v>
      </c>
      <c r="F920" s="180">
        <v>90</v>
      </c>
      <c r="G920" s="180">
        <v>1</v>
      </c>
      <c r="H920" s="180">
        <v>1</v>
      </c>
      <c r="I920" s="180">
        <v>20.85</v>
      </c>
      <c r="J920" s="180">
        <v>18.899999999999999</v>
      </c>
      <c r="K920" s="180">
        <v>0.04</v>
      </c>
      <c r="L920" s="111">
        <v>6901800490524</v>
      </c>
      <c r="M920" s="180"/>
      <c r="N920" s="113">
        <f t="shared" si="92"/>
        <v>0</v>
      </c>
      <c r="O920" s="114">
        <f>I920/F920*M920</f>
        <v>0</v>
      </c>
      <c r="P920" s="114">
        <f>J920/F920*M920</f>
        <v>0</v>
      </c>
      <c r="Q920" s="115">
        <f>K920/F920*M920</f>
        <v>0</v>
      </c>
    </row>
    <row r="921" spans="1:17" ht="15">
      <c r="A921" s="344" t="s">
        <v>3584</v>
      </c>
      <c r="B921" s="345"/>
      <c r="C921" s="345"/>
      <c r="D921" s="345"/>
      <c r="E921" s="345"/>
      <c r="F921" s="345"/>
      <c r="G921" s="345"/>
      <c r="H921" s="345"/>
      <c r="I921" s="345"/>
      <c r="J921" s="345"/>
      <c r="K921" s="345"/>
      <c r="L921" s="345"/>
      <c r="M921" s="345"/>
      <c r="N921" s="345"/>
      <c r="O921" s="345"/>
      <c r="P921" s="345"/>
      <c r="Q921" s="346"/>
    </row>
    <row r="922" spans="1:17" ht="15">
      <c r="A922" s="116">
        <v>200212</v>
      </c>
      <c r="B922" s="75" t="s">
        <v>354</v>
      </c>
      <c r="C922" s="105">
        <v>751.57</v>
      </c>
      <c r="D922" s="106"/>
      <c r="E922" s="107" t="s">
        <v>0</v>
      </c>
      <c r="F922" s="108">
        <v>90</v>
      </c>
      <c r="G922" s="108">
        <v>1</v>
      </c>
      <c r="H922" s="108">
        <v>1</v>
      </c>
      <c r="I922" s="109">
        <v>21.03</v>
      </c>
      <c r="J922" s="109">
        <v>19.079999999999998</v>
      </c>
      <c r="K922" s="110">
        <v>0.04</v>
      </c>
      <c r="L922" s="111">
        <v>6925808309053</v>
      </c>
      <c r="M922" s="112"/>
      <c r="N922" s="113">
        <f t="shared" si="92"/>
        <v>0</v>
      </c>
      <c r="O922" s="114">
        <f t="shared" ref="O922:O927" si="93">I922/F922*M922</f>
        <v>0</v>
      </c>
      <c r="P922" s="114">
        <f t="shared" ref="P922:P927" si="94">J922/F922*M922</f>
        <v>0</v>
      </c>
      <c r="Q922" s="115">
        <f t="shared" ref="Q922:Q927" si="95">K922/F922*M922</f>
        <v>0</v>
      </c>
    </row>
    <row r="923" spans="1:17" ht="15">
      <c r="A923" s="116">
        <v>200213</v>
      </c>
      <c r="B923" s="75" t="s">
        <v>355</v>
      </c>
      <c r="C923" s="105">
        <v>751.57</v>
      </c>
      <c r="D923" s="106"/>
      <c r="E923" s="107" t="s">
        <v>0</v>
      </c>
      <c r="F923" s="108">
        <v>90</v>
      </c>
      <c r="G923" s="108">
        <v>1</v>
      </c>
      <c r="H923" s="108">
        <v>1</v>
      </c>
      <c r="I923" s="109">
        <v>21.03</v>
      </c>
      <c r="J923" s="109">
        <v>19.079999999999998</v>
      </c>
      <c r="K923" s="110">
        <v>0.04</v>
      </c>
      <c r="L923" s="111">
        <v>6925808309060</v>
      </c>
      <c r="M923" s="112"/>
      <c r="N923" s="113">
        <f t="shared" si="92"/>
        <v>0</v>
      </c>
      <c r="O923" s="114">
        <f t="shared" si="93"/>
        <v>0</v>
      </c>
      <c r="P923" s="114">
        <f t="shared" si="94"/>
        <v>0</v>
      </c>
      <c r="Q923" s="115">
        <f t="shared" si="95"/>
        <v>0</v>
      </c>
    </row>
    <row r="924" spans="1:17" ht="15">
      <c r="A924" s="116">
        <v>200214</v>
      </c>
      <c r="B924" s="75" t="s">
        <v>356</v>
      </c>
      <c r="C924" s="105">
        <v>864.29</v>
      </c>
      <c r="D924" s="106"/>
      <c r="E924" s="107" t="s">
        <v>0</v>
      </c>
      <c r="F924" s="108">
        <v>90</v>
      </c>
      <c r="G924" s="108">
        <v>1</v>
      </c>
      <c r="H924" s="108">
        <v>1</v>
      </c>
      <c r="I924" s="109">
        <v>21.03</v>
      </c>
      <c r="J924" s="109">
        <v>19.079999999999998</v>
      </c>
      <c r="K924" s="110">
        <v>0.04</v>
      </c>
      <c r="L924" s="111">
        <v>6925808309077</v>
      </c>
      <c r="M924" s="112"/>
      <c r="N924" s="113">
        <f t="shared" si="92"/>
        <v>0</v>
      </c>
      <c r="O924" s="114">
        <f t="shared" si="93"/>
        <v>0</v>
      </c>
      <c r="P924" s="114">
        <f t="shared" si="94"/>
        <v>0</v>
      </c>
      <c r="Q924" s="115">
        <f t="shared" si="95"/>
        <v>0</v>
      </c>
    </row>
    <row r="925" spans="1:17" ht="15">
      <c r="A925" s="116">
        <v>200223</v>
      </c>
      <c r="B925" s="75" t="s">
        <v>357</v>
      </c>
      <c r="C925" s="105">
        <v>1197.8599999999999</v>
      </c>
      <c r="D925" s="106"/>
      <c r="E925" s="107" t="s">
        <v>0</v>
      </c>
      <c r="F925" s="108">
        <v>36</v>
      </c>
      <c r="G925" s="108">
        <v>1</v>
      </c>
      <c r="H925" s="108">
        <v>1</v>
      </c>
      <c r="I925" s="109">
        <v>14.38</v>
      </c>
      <c r="J925" s="109">
        <v>13.03</v>
      </c>
      <c r="K925" s="110">
        <v>0.04</v>
      </c>
      <c r="L925" s="111">
        <v>6925808309169</v>
      </c>
      <c r="M925" s="112"/>
      <c r="N925" s="113">
        <f t="shared" si="92"/>
        <v>0</v>
      </c>
      <c r="O925" s="114">
        <f t="shared" si="93"/>
        <v>0</v>
      </c>
      <c r="P925" s="114">
        <f t="shared" si="94"/>
        <v>0</v>
      </c>
      <c r="Q925" s="115">
        <f t="shared" si="95"/>
        <v>0</v>
      </c>
    </row>
    <row r="926" spans="1:17" ht="15">
      <c r="A926" s="116">
        <v>200224</v>
      </c>
      <c r="B926" s="75" t="s">
        <v>358</v>
      </c>
      <c r="C926" s="105">
        <v>1250.52</v>
      </c>
      <c r="D926" s="106"/>
      <c r="E926" s="107" t="s">
        <v>3353</v>
      </c>
      <c r="F926" s="108">
        <v>36</v>
      </c>
      <c r="G926" s="108">
        <v>1</v>
      </c>
      <c r="H926" s="108">
        <v>1</v>
      </c>
      <c r="I926" s="109">
        <v>14.38</v>
      </c>
      <c r="J926" s="109">
        <v>13.03</v>
      </c>
      <c r="K926" s="110">
        <v>0.04</v>
      </c>
      <c r="L926" s="111">
        <v>6925808309176</v>
      </c>
      <c r="M926" s="112"/>
      <c r="N926" s="113">
        <f t="shared" si="92"/>
        <v>0</v>
      </c>
      <c r="O926" s="114">
        <f t="shared" si="93"/>
        <v>0</v>
      </c>
      <c r="P926" s="114">
        <f t="shared" si="94"/>
        <v>0</v>
      </c>
      <c r="Q926" s="115">
        <f t="shared" si="95"/>
        <v>0</v>
      </c>
    </row>
    <row r="927" spans="1:17" ht="15">
      <c r="A927" s="116">
        <v>200225</v>
      </c>
      <c r="B927" s="75" t="s">
        <v>359</v>
      </c>
      <c r="C927" s="105">
        <v>1245.55</v>
      </c>
      <c r="D927" s="106"/>
      <c r="E927" s="107" t="s">
        <v>0</v>
      </c>
      <c r="F927" s="108">
        <v>36</v>
      </c>
      <c r="G927" s="108">
        <v>1</v>
      </c>
      <c r="H927" s="108">
        <v>1</v>
      </c>
      <c r="I927" s="109">
        <v>14.38</v>
      </c>
      <c r="J927" s="109">
        <v>13.03</v>
      </c>
      <c r="K927" s="110">
        <v>0.04</v>
      </c>
      <c r="L927" s="111">
        <v>6925808309183</v>
      </c>
      <c r="M927" s="112"/>
      <c r="N927" s="113">
        <f t="shared" si="92"/>
        <v>0</v>
      </c>
      <c r="O927" s="114">
        <f t="shared" si="93"/>
        <v>0</v>
      </c>
      <c r="P927" s="114">
        <f t="shared" si="94"/>
        <v>0</v>
      </c>
      <c r="Q927" s="115">
        <f t="shared" si="95"/>
        <v>0</v>
      </c>
    </row>
    <row r="928" spans="1:17" ht="15">
      <c r="A928" s="344" t="s">
        <v>3585</v>
      </c>
      <c r="B928" s="345"/>
      <c r="C928" s="345"/>
      <c r="D928" s="345"/>
      <c r="E928" s="345"/>
      <c r="F928" s="345"/>
      <c r="G928" s="345"/>
      <c r="H928" s="345"/>
      <c r="I928" s="345"/>
      <c r="J928" s="345"/>
      <c r="K928" s="345"/>
      <c r="L928" s="345"/>
      <c r="M928" s="345"/>
      <c r="N928" s="345"/>
      <c r="O928" s="345"/>
      <c r="P928" s="345"/>
      <c r="Q928" s="346"/>
    </row>
    <row r="929" spans="1:17" ht="15">
      <c r="A929" s="116">
        <v>200215</v>
      </c>
      <c r="B929" s="75" t="s">
        <v>360</v>
      </c>
      <c r="C929" s="105">
        <v>978.1</v>
      </c>
      <c r="D929" s="106"/>
      <c r="E929" s="107" t="s">
        <v>0</v>
      </c>
      <c r="F929" s="108">
        <v>90</v>
      </c>
      <c r="G929" s="108">
        <v>1</v>
      </c>
      <c r="H929" s="108">
        <v>1</v>
      </c>
      <c r="I929" s="109">
        <v>20.49</v>
      </c>
      <c r="J929" s="109">
        <v>18.54</v>
      </c>
      <c r="K929" s="110">
        <v>0.04</v>
      </c>
      <c r="L929" s="111">
        <v>6925808309084</v>
      </c>
      <c r="M929" s="112"/>
      <c r="N929" s="113">
        <f t="shared" si="92"/>
        <v>0</v>
      </c>
      <c r="O929" s="114">
        <f t="shared" ref="O929:O934" si="96">I929/F929*M929</f>
        <v>0</v>
      </c>
      <c r="P929" s="114">
        <f t="shared" ref="P929:P934" si="97">J929/F929*M929</f>
        <v>0</v>
      </c>
      <c r="Q929" s="115">
        <f t="shared" ref="Q929:Q934" si="98">K929/F929*M929</f>
        <v>0</v>
      </c>
    </row>
    <row r="930" spans="1:17" ht="15">
      <c r="A930" s="116">
        <v>200216</v>
      </c>
      <c r="B930" s="75" t="s">
        <v>361</v>
      </c>
      <c r="C930" s="105">
        <v>978.1</v>
      </c>
      <c r="D930" s="106"/>
      <c r="E930" s="107" t="s">
        <v>0</v>
      </c>
      <c r="F930" s="108">
        <v>90</v>
      </c>
      <c r="G930" s="108">
        <v>1</v>
      </c>
      <c r="H930" s="108">
        <v>1</v>
      </c>
      <c r="I930" s="109">
        <v>20.49</v>
      </c>
      <c r="J930" s="109">
        <v>18.54</v>
      </c>
      <c r="K930" s="110">
        <v>0.04</v>
      </c>
      <c r="L930" s="111">
        <v>6925808309091</v>
      </c>
      <c r="M930" s="112"/>
      <c r="N930" s="113">
        <f t="shared" si="92"/>
        <v>0</v>
      </c>
      <c r="O930" s="114">
        <f t="shared" si="96"/>
        <v>0</v>
      </c>
      <c r="P930" s="114">
        <f t="shared" si="97"/>
        <v>0</v>
      </c>
      <c r="Q930" s="115">
        <f t="shared" si="98"/>
        <v>0</v>
      </c>
    </row>
    <row r="931" spans="1:17" ht="15">
      <c r="A931" s="116">
        <v>200217</v>
      </c>
      <c r="B931" s="75" t="s">
        <v>362</v>
      </c>
      <c r="C931" s="105">
        <v>981.03</v>
      </c>
      <c r="D931" s="106"/>
      <c r="E931" s="107" t="s">
        <v>0</v>
      </c>
      <c r="F931" s="108">
        <v>90</v>
      </c>
      <c r="G931" s="108">
        <v>1</v>
      </c>
      <c r="H931" s="108">
        <v>1</v>
      </c>
      <c r="I931" s="109">
        <v>20.49</v>
      </c>
      <c r="J931" s="109">
        <v>18.54</v>
      </c>
      <c r="K931" s="110">
        <v>0.04</v>
      </c>
      <c r="L931" s="111">
        <v>6925808309107</v>
      </c>
      <c r="M931" s="112"/>
      <c r="N931" s="113">
        <f t="shared" si="92"/>
        <v>0</v>
      </c>
      <c r="O931" s="114">
        <f t="shared" si="96"/>
        <v>0</v>
      </c>
      <c r="P931" s="114">
        <f t="shared" si="97"/>
        <v>0</v>
      </c>
      <c r="Q931" s="115">
        <f t="shared" si="98"/>
        <v>0</v>
      </c>
    </row>
    <row r="932" spans="1:17" ht="15">
      <c r="A932" s="116">
        <v>200226</v>
      </c>
      <c r="B932" s="75" t="s">
        <v>363</v>
      </c>
      <c r="C932" s="105">
        <v>1416.87</v>
      </c>
      <c r="D932" s="106"/>
      <c r="E932" s="107" t="s">
        <v>0</v>
      </c>
      <c r="F932" s="108">
        <v>36</v>
      </c>
      <c r="G932" s="108">
        <v>1</v>
      </c>
      <c r="H932" s="108">
        <v>1</v>
      </c>
      <c r="I932" s="109">
        <v>13.81</v>
      </c>
      <c r="J932" s="109">
        <v>12.46</v>
      </c>
      <c r="K932" s="110">
        <v>0.04</v>
      </c>
      <c r="L932" s="111">
        <v>6925808309190</v>
      </c>
      <c r="M932" s="112"/>
      <c r="N932" s="113">
        <f t="shared" si="92"/>
        <v>0</v>
      </c>
      <c r="O932" s="114">
        <f t="shared" si="96"/>
        <v>0</v>
      </c>
      <c r="P932" s="114">
        <f t="shared" si="97"/>
        <v>0</v>
      </c>
      <c r="Q932" s="115">
        <f t="shared" si="98"/>
        <v>0</v>
      </c>
    </row>
    <row r="933" spans="1:17" ht="15">
      <c r="A933" s="116">
        <v>200227</v>
      </c>
      <c r="B933" s="75" t="s">
        <v>364</v>
      </c>
      <c r="C933" s="105">
        <v>1355.93</v>
      </c>
      <c r="D933" s="106"/>
      <c r="E933" s="107" t="s">
        <v>0</v>
      </c>
      <c r="F933" s="108">
        <v>36</v>
      </c>
      <c r="G933" s="108">
        <v>1</v>
      </c>
      <c r="H933" s="108">
        <v>1</v>
      </c>
      <c r="I933" s="109">
        <v>13.81</v>
      </c>
      <c r="J933" s="109">
        <v>12.46</v>
      </c>
      <c r="K933" s="110">
        <v>0.04</v>
      </c>
      <c r="L933" s="111">
        <v>6925808309206</v>
      </c>
      <c r="M933" s="112"/>
      <c r="N933" s="113">
        <f t="shared" si="92"/>
        <v>0</v>
      </c>
      <c r="O933" s="114">
        <f t="shared" si="96"/>
        <v>0</v>
      </c>
      <c r="P933" s="114">
        <f t="shared" si="97"/>
        <v>0</v>
      </c>
      <c r="Q933" s="115">
        <f t="shared" si="98"/>
        <v>0</v>
      </c>
    </row>
    <row r="934" spans="1:17" ht="15">
      <c r="A934" s="116">
        <v>200228</v>
      </c>
      <c r="B934" s="75" t="s">
        <v>365</v>
      </c>
      <c r="C934" s="105">
        <v>1402.79</v>
      </c>
      <c r="D934" s="106"/>
      <c r="E934" s="107" t="s">
        <v>0</v>
      </c>
      <c r="F934" s="108">
        <v>36</v>
      </c>
      <c r="G934" s="108">
        <v>1</v>
      </c>
      <c r="H934" s="108">
        <v>1</v>
      </c>
      <c r="I934" s="109">
        <v>13.81</v>
      </c>
      <c r="J934" s="109">
        <v>12.46</v>
      </c>
      <c r="K934" s="110">
        <v>0.04</v>
      </c>
      <c r="L934" s="111">
        <v>6925808309213</v>
      </c>
      <c r="M934" s="112"/>
      <c r="N934" s="113">
        <f t="shared" si="92"/>
        <v>0</v>
      </c>
      <c r="O934" s="114">
        <f t="shared" si="96"/>
        <v>0</v>
      </c>
      <c r="P934" s="114">
        <f t="shared" si="97"/>
        <v>0</v>
      </c>
      <c r="Q934" s="115">
        <f t="shared" si="98"/>
        <v>0</v>
      </c>
    </row>
    <row r="935" spans="1:17" ht="15">
      <c r="A935" s="344" t="s">
        <v>3586</v>
      </c>
      <c r="B935" s="345"/>
      <c r="C935" s="345"/>
      <c r="D935" s="345"/>
      <c r="E935" s="345"/>
      <c r="F935" s="345"/>
      <c r="G935" s="345"/>
      <c r="H935" s="345"/>
      <c r="I935" s="345"/>
      <c r="J935" s="345"/>
      <c r="K935" s="345"/>
      <c r="L935" s="345"/>
      <c r="M935" s="345"/>
      <c r="N935" s="345"/>
      <c r="O935" s="345"/>
      <c r="P935" s="345"/>
      <c r="Q935" s="346"/>
    </row>
    <row r="936" spans="1:17" ht="15">
      <c r="A936" s="116">
        <v>200218</v>
      </c>
      <c r="B936" s="75" t="s">
        <v>366</v>
      </c>
      <c r="C936" s="105">
        <v>1084.27</v>
      </c>
      <c r="D936" s="106"/>
      <c r="E936" s="107" t="s">
        <v>0</v>
      </c>
      <c r="F936" s="108">
        <v>90</v>
      </c>
      <c r="G936" s="108">
        <v>1</v>
      </c>
      <c r="H936" s="108">
        <v>1</v>
      </c>
      <c r="I936" s="109">
        <v>20.13</v>
      </c>
      <c r="J936" s="109">
        <v>18.18</v>
      </c>
      <c r="K936" s="110">
        <v>0.04</v>
      </c>
      <c r="L936" s="111">
        <v>6925808309114</v>
      </c>
      <c r="M936" s="112"/>
      <c r="N936" s="113">
        <f t="shared" si="92"/>
        <v>0</v>
      </c>
      <c r="O936" s="114">
        <f t="shared" ref="O936:O941" si="99">I936/F936*M936</f>
        <v>0</v>
      </c>
      <c r="P936" s="114">
        <f t="shared" ref="P936:P941" si="100">J936/F936*M936</f>
        <v>0</v>
      </c>
      <c r="Q936" s="115">
        <f t="shared" ref="Q936:Q941" si="101">K936/F936*M936</f>
        <v>0</v>
      </c>
    </row>
    <row r="937" spans="1:17" ht="15">
      <c r="A937" s="116">
        <v>200219</v>
      </c>
      <c r="B937" s="75" t="s">
        <v>367</v>
      </c>
      <c r="C937" s="105">
        <v>1051.08</v>
      </c>
      <c r="D937" s="106"/>
      <c r="E937" s="107" t="s">
        <v>0</v>
      </c>
      <c r="F937" s="108">
        <v>90</v>
      </c>
      <c r="G937" s="108">
        <v>1</v>
      </c>
      <c r="H937" s="108">
        <v>1</v>
      </c>
      <c r="I937" s="109">
        <v>20.13</v>
      </c>
      <c r="J937" s="109">
        <v>18.18</v>
      </c>
      <c r="K937" s="110">
        <v>0.04</v>
      </c>
      <c r="L937" s="111">
        <v>6925808309121</v>
      </c>
      <c r="M937" s="112"/>
      <c r="N937" s="113">
        <f t="shared" si="92"/>
        <v>0</v>
      </c>
      <c r="O937" s="114">
        <f t="shared" si="99"/>
        <v>0</v>
      </c>
      <c r="P937" s="114">
        <f t="shared" si="100"/>
        <v>0</v>
      </c>
      <c r="Q937" s="115">
        <f t="shared" si="101"/>
        <v>0</v>
      </c>
    </row>
    <row r="938" spans="1:17" ht="15">
      <c r="A938" s="116">
        <v>200220</v>
      </c>
      <c r="B938" s="75" t="s">
        <v>368</v>
      </c>
      <c r="C938" s="105">
        <v>1042.0999999999999</v>
      </c>
      <c r="D938" s="106"/>
      <c r="E938" s="107" t="s">
        <v>0</v>
      </c>
      <c r="F938" s="108">
        <v>90</v>
      </c>
      <c r="G938" s="108">
        <v>1</v>
      </c>
      <c r="H938" s="108">
        <v>1</v>
      </c>
      <c r="I938" s="109">
        <v>20.13</v>
      </c>
      <c r="J938" s="109">
        <v>18.18</v>
      </c>
      <c r="K938" s="110">
        <v>0.04</v>
      </c>
      <c r="L938" s="111">
        <v>6925808309138</v>
      </c>
      <c r="M938" s="112"/>
      <c r="N938" s="113">
        <f t="shared" si="92"/>
        <v>0</v>
      </c>
      <c r="O938" s="114">
        <f t="shared" si="99"/>
        <v>0</v>
      </c>
      <c r="P938" s="114">
        <f t="shared" si="100"/>
        <v>0</v>
      </c>
      <c r="Q938" s="115">
        <f t="shared" si="101"/>
        <v>0</v>
      </c>
    </row>
    <row r="939" spans="1:17" ht="15">
      <c r="A939" s="116">
        <v>200229</v>
      </c>
      <c r="B939" s="75" t="s">
        <v>369</v>
      </c>
      <c r="C939" s="105">
        <v>1495.05</v>
      </c>
      <c r="D939" s="106"/>
      <c r="E939" s="107" t="s">
        <v>0</v>
      </c>
      <c r="F939" s="108">
        <v>36</v>
      </c>
      <c r="G939" s="108">
        <v>1</v>
      </c>
      <c r="H939" s="108">
        <v>1</v>
      </c>
      <c r="I939" s="109">
        <v>13.49</v>
      </c>
      <c r="J939" s="109">
        <v>12.14</v>
      </c>
      <c r="K939" s="110">
        <v>0.04</v>
      </c>
      <c r="L939" s="111">
        <v>6925808309220</v>
      </c>
      <c r="M939" s="112"/>
      <c r="N939" s="113">
        <f t="shared" si="92"/>
        <v>0</v>
      </c>
      <c r="O939" s="114">
        <f t="shared" si="99"/>
        <v>0</v>
      </c>
      <c r="P939" s="114">
        <f t="shared" si="100"/>
        <v>0</v>
      </c>
      <c r="Q939" s="115">
        <f t="shared" si="101"/>
        <v>0</v>
      </c>
    </row>
    <row r="940" spans="1:17" ht="15">
      <c r="A940" s="116">
        <v>200230</v>
      </c>
      <c r="B940" s="75" t="s">
        <v>370</v>
      </c>
      <c r="C940" s="105">
        <v>1432.1</v>
      </c>
      <c r="D940" s="106"/>
      <c r="E940" s="107" t="s">
        <v>0</v>
      </c>
      <c r="F940" s="108">
        <v>36</v>
      </c>
      <c r="G940" s="108">
        <v>1</v>
      </c>
      <c r="H940" s="108">
        <v>1</v>
      </c>
      <c r="I940" s="109">
        <v>13.49</v>
      </c>
      <c r="J940" s="109">
        <v>12.14</v>
      </c>
      <c r="K940" s="110">
        <v>0.04</v>
      </c>
      <c r="L940" s="111">
        <v>6925808309237</v>
      </c>
      <c r="M940" s="112"/>
      <c r="N940" s="113">
        <f t="shared" si="92"/>
        <v>0</v>
      </c>
      <c r="O940" s="114">
        <f t="shared" si="99"/>
        <v>0</v>
      </c>
      <c r="P940" s="114">
        <f t="shared" si="100"/>
        <v>0</v>
      </c>
      <c r="Q940" s="115">
        <f t="shared" si="101"/>
        <v>0</v>
      </c>
    </row>
    <row r="941" spans="1:17" ht="15">
      <c r="A941" s="116">
        <v>200231</v>
      </c>
      <c r="B941" s="75" t="s">
        <v>371</v>
      </c>
      <c r="C941" s="105">
        <v>1431.94</v>
      </c>
      <c r="D941" s="106"/>
      <c r="E941" s="107" t="s">
        <v>0</v>
      </c>
      <c r="F941" s="108">
        <v>36</v>
      </c>
      <c r="G941" s="108">
        <v>1</v>
      </c>
      <c r="H941" s="108">
        <v>1</v>
      </c>
      <c r="I941" s="109">
        <v>13.49</v>
      </c>
      <c r="J941" s="109">
        <v>12.14</v>
      </c>
      <c r="K941" s="110">
        <v>0.04</v>
      </c>
      <c r="L941" s="111">
        <v>6925808309244</v>
      </c>
      <c r="M941" s="112"/>
      <c r="N941" s="113">
        <f t="shared" si="92"/>
        <v>0</v>
      </c>
      <c r="O941" s="114">
        <f t="shared" si="99"/>
        <v>0</v>
      </c>
      <c r="P941" s="114">
        <f t="shared" si="100"/>
        <v>0</v>
      </c>
      <c r="Q941" s="115">
        <f t="shared" si="101"/>
        <v>0</v>
      </c>
    </row>
    <row r="942" spans="1:17" ht="15">
      <c r="A942" s="341" t="s">
        <v>3587</v>
      </c>
      <c r="B942" s="342"/>
      <c r="C942" s="342"/>
      <c r="D942" s="342"/>
      <c r="E942" s="342"/>
      <c r="F942" s="342"/>
      <c r="G942" s="342"/>
      <c r="H942" s="342"/>
      <c r="I942" s="342"/>
      <c r="J942" s="342"/>
      <c r="K942" s="342"/>
      <c r="L942" s="342"/>
      <c r="M942" s="342"/>
      <c r="N942" s="342"/>
      <c r="O942" s="342"/>
      <c r="P942" s="342"/>
      <c r="Q942" s="343"/>
    </row>
    <row r="943" spans="1:17" ht="15">
      <c r="A943" s="344" t="s">
        <v>3588</v>
      </c>
      <c r="B943" s="345"/>
      <c r="C943" s="345"/>
      <c r="D943" s="345"/>
      <c r="E943" s="345"/>
      <c r="F943" s="345"/>
      <c r="G943" s="345"/>
      <c r="H943" s="345"/>
      <c r="I943" s="345"/>
      <c r="J943" s="345"/>
      <c r="K943" s="345"/>
      <c r="L943" s="345"/>
      <c r="M943" s="345"/>
      <c r="N943" s="345"/>
      <c r="O943" s="345"/>
      <c r="P943" s="345"/>
      <c r="Q943" s="346"/>
    </row>
    <row r="944" spans="1:17" s="184" customFormat="1" ht="15">
      <c r="A944" s="116">
        <v>200420</v>
      </c>
      <c r="B944" s="75" t="s">
        <v>1274</v>
      </c>
      <c r="C944" s="105">
        <v>1110.3900000000001</v>
      </c>
      <c r="D944" s="106"/>
      <c r="E944" s="107" t="s">
        <v>0</v>
      </c>
      <c r="F944" s="108">
        <v>90</v>
      </c>
      <c r="G944" s="183">
        <v>1</v>
      </c>
      <c r="H944" s="183">
        <v>1</v>
      </c>
      <c r="I944" s="109">
        <v>20.49</v>
      </c>
      <c r="J944" s="109">
        <v>18.54</v>
      </c>
      <c r="K944" s="109">
        <v>0.04</v>
      </c>
      <c r="L944" s="111">
        <v>6925808309862</v>
      </c>
      <c r="M944" s="112"/>
      <c r="N944" s="113">
        <f t="shared" ref="N944:N949" si="102">C944*M944</f>
        <v>0</v>
      </c>
      <c r="O944" s="114">
        <f t="shared" ref="O944:O949" si="103">I944/F944*M944</f>
        <v>0</v>
      </c>
      <c r="P944" s="114">
        <f t="shared" ref="P944:P949" si="104">J944/F944*M944</f>
        <v>0</v>
      </c>
      <c r="Q944" s="115">
        <f t="shared" ref="Q944:Q949" si="105">K944/F944*M944</f>
        <v>0</v>
      </c>
    </row>
    <row r="945" spans="1:17" s="184" customFormat="1" ht="15">
      <c r="A945" s="116">
        <v>200421</v>
      </c>
      <c r="B945" s="75" t="s">
        <v>1275</v>
      </c>
      <c r="C945" s="105">
        <v>1283.3699999999999</v>
      </c>
      <c r="D945" s="106"/>
      <c r="E945" s="107" t="s">
        <v>0</v>
      </c>
      <c r="F945" s="108">
        <v>90</v>
      </c>
      <c r="G945" s="183">
        <v>1</v>
      </c>
      <c r="H945" s="183">
        <v>1</v>
      </c>
      <c r="I945" s="109">
        <v>20.49</v>
      </c>
      <c r="J945" s="109">
        <v>18.54</v>
      </c>
      <c r="K945" s="109">
        <v>0.04</v>
      </c>
      <c r="L945" s="111">
        <v>6925808309879</v>
      </c>
      <c r="M945" s="112"/>
      <c r="N945" s="113">
        <f t="shared" si="102"/>
        <v>0</v>
      </c>
      <c r="O945" s="114">
        <f t="shared" si="103"/>
        <v>0</v>
      </c>
      <c r="P945" s="114">
        <f t="shared" si="104"/>
        <v>0</v>
      </c>
      <c r="Q945" s="115">
        <f t="shared" si="105"/>
        <v>0</v>
      </c>
    </row>
    <row r="946" spans="1:17" s="184" customFormat="1" ht="15">
      <c r="A946" s="116">
        <v>200422</v>
      </c>
      <c r="B946" s="75" t="s">
        <v>1276</v>
      </c>
      <c r="C946" s="105">
        <v>1283.3699999999999</v>
      </c>
      <c r="D946" s="106"/>
      <c r="E946" s="107" t="s">
        <v>0</v>
      </c>
      <c r="F946" s="108">
        <v>90</v>
      </c>
      <c r="G946" s="183">
        <v>1</v>
      </c>
      <c r="H946" s="183">
        <v>1</v>
      </c>
      <c r="I946" s="109">
        <v>20.49</v>
      </c>
      <c r="J946" s="109">
        <v>18.54</v>
      </c>
      <c r="K946" s="109">
        <v>0.04</v>
      </c>
      <c r="L946" s="111">
        <v>6925808309886</v>
      </c>
      <c r="M946" s="112"/>
      <c r="N946" s="113">
        <f t="shared" si="102"/>
        <v>0</v>
      </c>
      <c r="O946" s="114">
        <f t="shared" si="103"/>
        <v>0</v>
      </c>
      <c r="P946" s="114">
        <f t="shared" si="104"/>
        <v>0</v>
      </c>
      <c r="Q946" s="115">
        <f t="shared" si="105"/>
        <v>0</v>
      </c>
    </row>
    <row r="947" spans="1:17" s="184" customFormat="1" ht="15">
      <c r="A947" s="116">
        <v>200429</v>
      </c>
      <c r="B947" s="75" t="s">
        <v>1277</v>
      </c>
      <c r="C947" s="105">
        <v>1606.21</v>
      </c>
      <c r="D947" s="106"/>
      <c r="E947" s="107" t="s">
        <v>0</v>
      </c>
      <c r="F947" s="108">
        <v>36</v>
      </c>
      <c r="G947" s="183">
        <v>1</v>
      </c>
      <c r="H947" s="183">
        <v>1</v>
      </c>
      <c r="I947" s="109">
        <v>13.81</v>
      </c>
      <c r="J947" s="109">
        <v>12.46</v>
      </c>
      <c r="K947" s="109">
        <v>0.04</v>
      </c>
      <c r="L947" s="111">
        <v>6925808309954</v>
      </c>
      <c r="M947" s="112"/>
      <c r="N947" s="113">
        <f t="shared" si="102"/>
        <v>0</v>
      </c>
      <c r="O947" s="114">
        <f t="shared" si="103"/>
        <v>0</v>
      </c>
      <c r="P947" s="114">
        <f t="shared" si="104"/>
        <v>0</v>
      </c>
      <c r="Q947" s="115">
        <f t="shared" si="105"/>
        <v>0</v>
      </c>
    </row>
    <row r="948" spans="1:17" s="184" customFormat="1" ht="15">
      <c r="A948" s="116">
        <v>200430</v>
      </c>
      <c r="B948" s="75" t="s">
        <v>1278</v>
      </c>
      <c r="C948" s="105">
        <v>1908.39</v>
      </c>
      <c r="D948" s="106"/>
      <c r="E948" s="107" t="s">
        <v>0</v>
      </c>
      <c r="F948" s="108">
        <v>36</v>
      </c>
      <c r="G948" s="183">
        <v>1</v>
      </c>
      <c r="H948" s="183">
        <v>1</v>
      </c>
      <c r="I948" s="109">
        <v>13.81</v>
      </c>
      <c r="J948" s="109">
        <v>12.46</v>
      </c>
      <c r="K948" s="109">
        <v>0.04</v>
      </c>
      <c r="L948" s="111">
        <v>6925808309961</v>
      </c>
      <c r="M948" s="112"/>
      <c r="N948" s="113">
        <f t="shared" si="102"/>
        <v>0</v>
      </c>
      <c r="O948" s="114">
        <f t="shared" si="103"/>
        <v>0</v>
      </c>
      <c r="P948" s="114">
        <f t="shared" si="104"/>
        <v>0</v>
      </c>
      <c r="Q948" s="115">
        <f t="shared" si="105"/>
        <v>0</v>
      </c>
    </row>
    <row r="949" spans="1:17" s="184" customFormat="1" ht="15">
      <c r="A949" s="116">
        <v>200431</v>
      </c>
      <c r="B949" s="75" t="s">
        <v>1279</v>
      </c>
      <c r="C949" s="105">
        <v>1908.39</v>
      </c>
      <c r="D949" s="106"/>
      <c r="E949" s="107" t="s">
        <v>0</v>
      </c>
      <c r="F949" s="108">
        <v>36</v>
      </c>
      <c r="G949" s="183">
        <v>1</v>
      </c>
      <c r="H949" s="183">
        <v>1</v>
      </c>
      <c r="I949" s="109">
        <v>13.81</v>
      </c>
      <c r="J949" s="109">
        <v>12.46</v>
      </c>
      <c r="K949" s="109">
        <v>0.04</v>
      </c>
      <c r="L949" s="111">
        <v>6925808309978</v>
      </c>
      <c r="M949" s="112"/>
      <c r="N949" s="113">
        <f t="shared" si="102"/>
        <v>0</v>
      </c>
      <c r="O949" s="114">
        <f t="shared" si="103"/>
        <v>0</v>
      </c>
      <c r="P949" s="114">
        <f t="shared" si="104"/>
        <v>0</v>
      </c>
      <c r="Q949" s="115">
        <f t="shared" si="105"/>
        <v>0</v>
      </c>
    </row>
    <row r="950" spans="1:17" ht="15">
      <c r="A950" s="344" t="s">
        <v>3589</v>
      </c>
      <c r="B950" s="345"/>
      <c r="C950" s="345"/>
      <c r="D950" s="345"/>
      <c r="E950" s="345"/>
      <c r="F950" s="345"/>
      <c r="G950" s="345"/>
      <c r="H950" s="345"/>
      <c r="I950" s="345"/>
      <c r="J950" s="345"/>
      <c r="K950" s="345"/>
      <c r="L950" s="345"/>
      <c r="M950" s="345"/>
      <c r="N950" s="345"/>
      <c r="O950" s="345"/>
      <c r="P950" s="345"/>
      <c r="Q950" s="346"/>
    </row>
    <row r="951" spans="1:17" s="184" customFormat="1" ht="15">
      <c r="A951" s="116">
        <v>200426</v>
      </c>
      <c r="B951" s="75" t="s">
        <v>1280</v>
      </c>
      <c r="C951" s="105">
        <v>1099.44</v>
      </c>
      <c r="D951" s="106"/>
      <c r="E951" s="107" t="s">
        <v>3353</v>
      </c>
      <c r="F951" s="108">
        <v>90</v>
      </c>
      <c r="G951" s="183">
        <v>1</v>
      </c>
      <c r="H951" s="183">
        <v>1</v>
      </c>
      <c r="I951" s="109">
        <v>20.13</v>
      </c>
      <c r="J951" s="109">
        <v>18.18</v>
      </c>
      <c r="K951" s="109">
        <v>0.04</v>
      </c>
      <c r="L951" s="111">
        <v>6925808309923</v>
      </c>
      <c r="M951" s="112"/>
      <c r="N951" s="113">
        <f t="shared" ref="N951:N956" si="106">C951*M951</f>
        <v>0</v>
      </c>
      <c r="O951" s="114">
        <f t="shared" ref="O951:O956" si="107">I951/F951*M951</f>
        <v>0</v>
      </c>
      <c r="P951" s="114">
        <f t="shared" ref="P951:P956" si="108">J951/F951*M951</f>
        <v>0</v>
      </c>
      <c r="Q951" s="115">
        <f t="shared" ref="Q951:Q956" si="109">K951/F951*M951</f>
        <v>0</v>
      </c>
    </row>
    <row r="952" spans="1:17" s="184" customFormat="1" ht="15">
      <c r="A952" s="116">
        <v>200427</v>
      </c>
      <c r="B952" s="75" t="s">
        <v>1281</v>
      </c>
      <c r="C952" s="105">
        <v>1195.8800000000001</v>
      </c>
      <c r="D952" s="106"/>
      <c r="E952" s="107" t="s">
        <v>0</v>
      </c>
      <c r="F952" s="108">
        <v>90</v>
      </c>
      <c r="G952" s="183">
        <v>1</v>
      </c>
      <c r="H952" s="183">
        <v>1</v>
      </c>
      <c r="I952" s="109">
        <v>20.13</v>
      </c>
      <c r="J952" s="109">
        <v>18.18</v>
      </c>
      <c r="K952" s="109">
        <v>0.04</v>
      </c>
      <c r="L952" s="111">
        <v>6925808309930</v>
      </c>
      <c r="M952" s="112"/>
      <c r="N952" s="113">
        <f t="shared" si="106"/>
        <v>0</v>
      </c>
      <c r="O952" s="114">
        <f t="shared" si="107"/>
        <v>0</v>
      </c>
      <c r="P952" s="114">
        <f t="shared" si="108"/>
        <v>0</v>
      </c>
      <c r="Q952" s="115">
        <f t="shared" si="109"/>
        <v>0</v>
      </c>
    </row>
    <row r="953" spans="1:17" s="184" customFormat="1" ht="15">
      <c r="A953" s="116">
        <v>200428</v>
      </c>
      <c r="B953" s="75" t="s">
        <v>1282</v>
      </c>
      <c r="C953" s="105">
        <v>1355.09</v>
      </c>
      <c r="D953" s="106"/>
      <c r="E953" s="107" t="s">
        <v>0</v>
      </c>
      <c r="F953" s="108">
        <v>90</v>
      </c>
      <c r="G953" s="183">
        <v>1</v>
      </c>
      <c r="H953" s="183">
        <v>1</v>
      </c>
      <c r="I953" s="109">
        <v>20.13</v>
      </c>
      <c r="J953" s="109">
        <v>18.18</v>
      </c>
      <c r="K953" s="109">
        <v>0.04</v>
      </c>
      <c r="L953" s="111">
        <v>6925808309947</v>
      </c>
      <c r="M953" s="112"/>
      <c r="N953" s="113">
        <f t="shared" si="106"/>
        <v>0</v>
      </c>
      <c r="O953" s="114">
        <f t="shared" si="107"/>
        <v>0</v>
      </c>
      <c r="P953" s="114">
        <f t="shared" si="108"/>
        <v>0</v>
      </c>
      <c r="Q953" s="115">
        <f t="shared" si="109"/>
        <v>0</v>
      </c>
    </row>
    <row r="954" spans="1:17" s="184" customFormat="1" ht="15">
      <c r="A954" s="116">
        <v>200423</v>
      </c>
      <c r="B954" s="75" t="s">
        <v>1283</v>
      </c>
      <c r="C954" s="105">
        <v>1544.79</v>
      </c>
      <c r="D954" s="106"/>
      <c r="E954" s="107" t="s">
        <v>0</v>
      </c>
      <c r="F954" s="108">
        <v>36</v>
      </c>
      <c r="G954" s="183">
        <v>1</v>
      </c>
      <c r="H954" s="183">
        <v>1</v>
      </c>
      <c r="I954" s="109">
        <v>13.49</v>
      </c>
      <c r="J954" s="109">
        <v>12.14</v>
      </c>
      <c r="K954" s="109">
        <v>0.04</v>
      </c>
      <c r="L954" s="111">
        <v>6925808309893</v>
      </c>
      <c r="M954" s="112"/>
      <c r="N954" s="113">
        <f t="shared" si="106"/>
        <v>0</v>
      </c>
      <c r="O954" s="114">
        <f t="shared" si="107"/>
        <v>0</v>
      </c>
      <c r="P954" s="114">
        <f t="shared" si="108"/>
        <v>0</v>
      </c>
      <c r="Q954" s="115">
        <f t="shared" si="109"/>
        <v>0</v>
      </c>
    </row>
    <row r="955" spans="1:17" s="184" customFormat="1" ht="15">
      <c r="A955" s="116">
        <v>200424</v>
      </c>
      <c r="B955" s="75" t="s">
        <v>1284</v>
      </c>
      <c r="C955" s="105">
        <v>2005.4</v>
      </c>
      <c r="D955" s="106"/>
      <c r="E955" s="107" t="s">
        <v>0</v>
      </c>
      <c r="F955" s="108">
        <v>36</v>
      </c>
      <c r="G955" s="183">
        <v>1</v>
      </c>
      <c r="H955" s="183">
        <v>1</v>
      </c>
      <c r="I955" s="109">
        <v>13.49</v>
      </c>
      <c r="J955" s="109">
        <v>12.14</v>
      </c>
      <c r="K955" s="109">
        <v>0.04</v>
      </c>
      <c r="L955" s="111">
        <v>6925808309909</v>
      </c>
      <c r="M955" s="112"/>
      <c r="N955" s="113">
        <f t="shared" si="106"/>
        <v>0</v>
      </c>
      <c r="O955" s="114">
        <f t="shared" si="107"/>
        <v>0</v>
      </c>
      <c r="P955" s="114">
        <f t="shared" si="108"/>
        <v>0</v>
      </c>
      <c r="Q955" s="115">
        <f t="shared" si="109"/>
        <v>0</v>
      </c>
    </row>
    <row r="956" spans="1:17" s="184" customFormat="1" ht="15">
      <c r="A956" s="116">
        <v>200425</v>
      </c>
      <c r="B956" s="75" t="s">
        <v>1285</v>
      </c>
      <c r="C956" s="105">
        <v>2005.4</v>
      </c>
      <c r="D956" s="106"/>
      <c r="E956" s="107" t="s">
        <v>0</v>
      </c>
      <c r="F956" s="108">
        <v>36</v>
      </c>
      <c r="G956" s="183">
        <v>1</v>
      </c>
      <c r="H956" s="183">
        <v>1</v>
      </c>
      <c r="I956" s="109">
        <v>13.49</v>
      </c>
      <c r="J956" s="109">
        <v>12.14</v>
      </c>
      <c r="K956" s="109">
        <v>0.04</v>
      </c>
      <c r="L956" s="111">
        <v>6925808309916</v>
      </c>
      <c r="M956" s="112"/>
      <c r="N956" s="113">
        <f t="shared" si="106"/>
        <v>0</v>
      </c>
      <c r="O956" s="114">
        <f t="shared" si="107"/>
        <v>0</v>
      </c>
      <c r="P956" s="114">
        <f t="shared" si="108"/>
        <v>0</v>
      </c>
      <c r="Q956" s="115">
        <f t="shared" si="109"/>
        <v>0</v>
      </c>
    </row>
    <row r="957" spans="1:17" ht="15">
      <c r="A957" s="338" t="s">
        <v>3590</v>
      </c>
      <c r="B957" s="339"/>
      <c r="C957" s="339"/>
      <c r="D957" s="339"/>
      <c r="E957" s="339"/>
      <c r="F957" s="339"/>
      <c r="G957" s="339"/>
      <c r="H957" s="339"/>
      <c r="I957" s="339"/>
      <c r="J957" s="339"/>
      <c r="K957" s="339"/>
      <c r="L957" s="339"/>
      <c r="M957" s="339"/>
      <c r="N957" s="339"/>
      <c r="O957" s="339"/>
      <c r="P957" s="339"/>
      <c r="Q957" s="340"/>
    </row>
    <row r="958" spans="1:17" ht="15">
      <c r="A958" s="331" t="s">
        <v>3591</v>
      </c>
      <c r="B958" s="332"/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3"/>
    </row>
    <row r="959" spans="1:17" ht="15">
      <c r="A959" s="116">
        <v>401052</v>
      </c>
      <c r="B959" s="75" t="s">
        <v>3201</v>
      </c>
      <c r="C959" s="105">
        <v>102.89</v>
      </c>
      <c r="D959" s="106"/>
      <c r="E959" s="107" t="s">
        <v>0</v>
      </c>
      <c r="F959" s="108">
        <v>120</v>
      </c>
      <c r="G959" s="108">
        <v>12</v>
      </c>
      <c r="H959" s="108">
        <v>12</v>
      </c>
      <c r="I959" s="109">
        <v>8.73</v>
      </c>
      <c r="J959" s="109">
        <v>7.8</v>
      </c>
      <c r="K959" s="110">
        <v>0.03</v>
      </c>
      <c r="L959" s="111">
        <v>6925808348694</v>
      </c>
      <c r="M959" s="112"/>
      <c r="N959" s="113">
        <f t="shared" ref="N959:N1004" si="110">C959*M959</f>
        <v>0</v>
      </c>
      <c r="O959" s="114">
        <f>I959/F959*M959</f>
        <v>0</v>
      </c>
      <c r="P959" s="114">
        <f>J959/F959*M959</f>
        <v>0</v>
      </c>
      <c r="Q959" s="115">
        <f>K959/F959*M959</f>
        <v>0</v>
      </c>
    </row>
    <row r="960" spans="1:17" ht="15">
      <c r="A960" s="116">
        <v>401056</v>
      </c>
      <c r="B960" s="75" t="s">
        <v>3202</v>
      </c>
      <c r="C960" s="105">
        <v>129.85</v>
      </c>
      <c r="D960" s="106"/>
      <c r="E960" s="107" t="s">
        <v>0</v>
      </c>
      <c r="F960" s="108">
        <v>120</v>
      </c>
      <c r="G960" s="108">
        <v>12</v>
      </c>
      <c r="H960" s="108">
        <v>12</v>
      </c>
      <c r="I960" s="109">
        <v>8.61</v>
      </c>
      <c r="J960" s="109">
        <v>7.68</v>
      </c>
      <c r="K960" s="110">
        <v>0.03</v>
      </c>
      <c r="L960" s="111">
        <v>6925808348700</v>
      </c>
      <c r="M960" s="112"/>
      <c r="N960" s="113">
        <f t="shared" si="110"/>
        <v>0</v>
      </c>
      <c r="O960" s="114">
        <f>I960/F960*M960</f>
        <v>0</v>
      </c>
      <c r="P960" s="114">
        <f>J960/F960*M960</f>
        <v>0</v>
      </c>
      <c r="Q960" s="115">
        <f>K960/F960*M960</f>
        <v>0</v>
      </c>
    </row>
    <row r="961" spans="1:17" ht="15">
      <c r="A961" s="116">
        <v>401060</v>
      </c>
      <c r="B961" s="75" t="s">
        <v>3203</v>
      </c>
      <c r="C961" s="105">
        <v>129.85</v>
      </c>
      <c r="D961" s="106"/>
      <c r="E961" s="107" t="s">
        <v>0</v>
      </c>
      <c r="F961" s="108">
        <v>120</v>
      </c>
      <c r="G961" s="108">
        <v>12</v>
      </c>
      <c r="H961" s="108">
        <v>12</v>
      </c>
      <c r="I961" s="109">
        <v>9.09</v>
      </c>
      <c r="J961" s="109">
        <v>8.16</v>
      </c>
      <c r="K961" s="110">
        <v>0.03</v>
      </c>
      <c r="L961" s="111">
        <v>6925808348687</v>
      </c>
      <c r="M961" s="112"/>
      <c r="N961" s="113">
        <f t="shared" si="110"/>
        <v>0</v>
      </c>
      <c r="O961" s="114">
        <f>I961/F961*M961</f>
        <v>0</v>
      </c>
      <c r="P961" s="114">
        <f>J961/F961*M961</f>
        <v>0</v>
      </c>
      <c r="Q961" s="115">
        <f>K961/F961*M961</f>
        <v>0</v>
      </c>
    </row>
    <row r="962" spans="1:17" ht="15">
      <c r="A962" s="116">
        <v>401048</v>
      </c>
      <c r="B962" s="75" t="s">
        <v>3204</v>
      </c>
      <c r="C962" s="105">
        <v>129.85</v>
      </c>
      <c r="D962" s="106"/>
      <c r="E962" s="107" t="s">
        <v>0</v>
      </c>
      <c r="F962" s="108">
        <v>120</v>
      </c>
      <c r="G962" s="108">
        <v>12</v>
      </c>
      <c r="H962" s="108">
        <v>12</v>
      </c>
      <c r="I962" s="109">
        <v>9.09</v>
      </c>
      <c r="J962" s="109">
        <v>8.16</v>
      </c>
      <c r="K962" s="110">
        <v>0.03</v>
      </c>
      <c r="L962" s="111">
        <v>6901800690573</v>
      </c>
      <c r="M962" s="112"/>
      <c r="N962" s="113">
        <f t="shared" si="110"/>
        <v>0</v>
      </c>
      <c r="O962" s="114">
        <f t="shared" ref="O962:O974" si="111">I962/F962*M962</f>
        <v>0</v>
      </c>
      <c r="P962" s="114">
        <f t="shared" ref="P962:P974" si="112">J962/F962*M962</f>
        <v>0</v>
      </c>
      <c r="Q962" s="115">
        <f t="shared" ref="Q962:Q974" si="113">K962/F962*M962</f>
        <v>0</v>
      </c>
    </row>
    <row r="963" spans="1:17" ht="15">
      <c r="A963" s="116">
        <v>401053</v>
      </c>
      <c r="B963" s="75" t="s">
        <v>3205</v>
      </c>
      <c r="C963" s="105">
        <v>205.72</v>
      </c>
      <c r="D963" s="106"/>
      <c r="E963" s="107" t="s">
        <v>0</v>
      </c>
      <c r="F963" s="108">
        <v>60</v>
      </c>
      <c r="G963" s="108">
        <v>6</v>
      </c>
      <c r="H963" s="108">
        <v>6</v>
      </c>
      <c r="I963" s="109">
        <v>8.73</v>
      </c>
      <c r="J963" s="109">
        <v>7.8</v>
      </c>
      <c r="K963" s="110">
        <v>0.03</v>
      </c>
      <c r="L963" s="111">
        <v>6925808348724</v>
      </c>
      <c r="M963" s="112"/>
      <c r="N963" s="113">
        <f t="shared" si="110"/>
        <v>0</v>
      </c>
      <c r="O963" s="114">
        <f t="shared" si="111"/>
        <v>0</v>
      </c>
      <c r="P963" s="114">
        <f t="shared" si="112"/>
        <v>0</v>
      </c>
      <c r="Q963" s="115">
        <f t="shared" si="113"/>
        <v>0</v>
      </c>
    </row>
    <row r="964" spans="1:17" ht="15">
      <c r="A964" s="116">
        <v>401057</v>
      </c>
      <c r="B964" s="75" t="s">
        <v>3206</v>
      </c>
      <c r="C964" s="105">
        <v>258.37</v>
      </c>
      <c r="D964" s="106"/>
      <c r="E964" s="107" t="s">
        <v>0</v>
      </c>
      <c r="F964" s="108">
        <v>60</v>
      </c>
      <c r="G964" s="108">
        <v>6</v>
      </c>
      <c r="H964" s="108">
        <v>6</v>
      </c>
      <c r="I964" s="109">
        <v>8.67</v>
      </c>
      <c r="J964" s="109">
        <v>7.74</v>
      </c>
      <c r="K964" s="110">
        <v>0.03</v>
      </c>
      <c r="L964" s="111">
        <v>6925808348786</v>
      </c>
      <c r="M964" s="112"/>
      <c r="N964" s="113">
        <f t="shared" si="110"/>
        <v>0</v>
      </c>
      <c r="O964" s="114">
        <f t="shared" si="111"/>
        <v>0</v>
      </c>
      <c r="P964" s="114">
        <f t="shared" si="112"/>
        <v>0</v>
      </c>
      <c r="Q964" s="115">
        <f t="shared" si="113"/>
        <v>0</v>
      </c>
    </row>
    <row r="965" spans="1:17" ht="15">
      <c r="A965" s="116">
        <v>401061</v>
      </c>
      <c r="B965" s="75" t="s">
        <v>3207</v>
      </c>
      <c r="C965" s="105">
        <v>258.37</v>
      </c>
      <c r="D965" s="106"/>
      <c r="E965" s="107" t="s">
        <v>0</v>
      </c>
      <c r="F965" s="108">
        <v>60</v>
      </c>
      <c r="G965" s="108">
        <v>6</v>
      </c>
      <c r="H965" s="108">
        <v>6</v>
      </c>
      <c r="I965" s="109">
        <v>9.09</v>
      </c>
      <c r="J965" s="109">
        <v>8.16</v>
      </c>
      <c r="K965" s="110">
        <v>0.03</v>
      </c>
      <c r="L965" s="111">
        <v>6925808348717</v>
      </c>
      <c r="M965" s="112"/>
      <c r="N965" s="113">
        <f t="shared" si="110"/>
        <v>0</v>
      </c>
      <c r="O965" s="114">
        <f t="shared" si="111"/>
        <v>0</v>
      </c>
      <c r="P965" s="114">
        <f t="shared" si="112"/>
        <v>0</v>
      </c>
      <c r="Q965" s="115">
        <f t="shared" si="113"/>
        <v>0</v>
      </c>
    </row>
    <row r="966" spans="1:17" ht="15">
      <c r="A966" s="116">
        <v>401049</v>
      </c>
      <c r="B966" s="75" t="s">
        <v>3208</v>
      </c>
      <c r="C966" s="105">
        <v>258.37</v>
      </c>
      <c r="D966" s="106"/>
      <c r="E966" s="107" t="s">
        <v>0</v>
      </c>
      <c r="F966" s="108">
        <v>60</v>
      </c>
      <c r="G966" s="108">
        <v>6</v>
      </c>
      <c r="H966" s="108">
        <v>6</v>
      </c>
      <c r="I966" s="109">
        <v>9.09</v>
      </c>
      <c r="J966" s="109">
        <v>8.16</v>
      </c>
      <c r="K966" s="110">
        <v>0.03</v>
      </c>
      <c r="L966" s="111">
        <v>6901800690580</v>
      </c>
      <c r="M966" s="112"/>
      <c r="N966" s="113">
        <f t="shared" si="110"/>
        <v>0</v>
      </c>
      <c r="O966" s="114">
        <f t="shared" si="111"/>
        <v>0</v>
      </c>
      <c r="P966" s="114">
        <f t="shared" si="112"/>
        <v>0</v>
      </c>
      <c r="Q966" s="115">
        <f t="shared" si="113"/>
        <v>0</v>
      </c>
    </row>
    <row r="967" spans="1:17" ht="15">
      <c r="A967" s="116">
        <v>401054</v>
      </c>
      <c r="B967" s="75" t="s">
        <v>3209</v>
      </c>
      <c r="C967" s="105">
        <v>308.49</v>
      </c>
      <c r="D967" s="106"/>
      <c r="E967" s="107" t="s">
        <v>0</v>
      </c>
      <c r="F967" s="108">
        <v>40</v>
      </c>
      <c r="G967" s="108">
        <v>4</v>
      </c>
      <c r="H967" s="108">
        <v>4</v>
      </c>
      <c r="I967" s="109">
        <v>8.77</v>
      </c>
      <c r="J967" s="109">
        <v>7.84</v>
      </c>
      <c r="K967" s="110">
        <v>0.03</v>
      </c>
      <c r="L967" s="111">
        <v>6925808348748</v>
      </c>
      <c r="M967" s="112"/>
      <c r="N967" s="113">
        <f t="shared" si="110"/>
        <v>0</v>
      </c>
      <c r="O967" s="114">
        <f t="shared" si="111"/>
        <v>0</v>
      </c>
      <c r="P967" s="114">
        <f t="shared" si="112"/>
        <v>0</v>
      </c>
      <c r="Q967" s="115">
        <f t="shared" si="113"/>
        <v>0</v>
      </c>
    </row>
    <row r="968" spans="1:17" ht="15">
      <c r="A968" s="116">
        <v>401058</v>
      </c>
      <c r="B968" s="75" t="s">
        <v>3210</v>
      </c>
      <c r="C968" s="105">
        <v>385.67</v>
      </c>
      <c r="D968" s="106"/>
      <c r="E968" s="107" t="s">
        <v>0</v>
      </c>
      <c r="F968" s="108">
        <v>40</v>
      </c>
      <c r="G968" s="108">
        <v>4</v>
      </c>
      <c r="H968" s="108">
        <v>4</v>
      </c>
      <c r="I968" s="109">
        <v>8.69</v>
      </c>
      <c r="J968" s="109">
        <v>7.76</v>
      </c>
      <c r="K968" s="110">
        <v>0.03</v>
      </c>
      <c r="L968" s="111">
        <v>6925808348755</v>
      </c>
      <c r="M968" s="112"/>
      <c r="N968" s="113">
        <f t="shared" si="110"/>
        <v>0</v>
      </c>
      <c r="O968" s="114">
        <f t="shared" si="111"/>
        <v>0</v>
      </c>
      <c r="P968" s="114">
        <f t="shared" si="112"/>
        <v>0</v>
      </c>
      <c r="Q968" s="115">
        <f t="shared" si="113"/>
        <v>0</v>
      </c>
    </row>
    <row r="969" spans="1:17" ht="15">
      <c r="A969" s="116">
        <v>401062</v>
      </c>
      <c r="B969" s="75" t="s">
        <v>3211</v>
      </c>
      <c r="C969" s="105">
        <v>385.67</v>
      </c>
      <c r="D969" s="106"/>
      <c r="E969" s="107" t="s">
        <v>0</v>
      </c>
      <c r="F969" s="108">
        <v>40</v>
      </c>
      <c r="G969" s="108">
        <v>4</v>
      </c>
      <c r="H969" s="108">
        <v>4</v>
      </c>
      <c r="I969" s="109">
        <v>9.09</v>
      </c>
      <c r="J969" s="109">
        <v>8.16</v>
      </c>
      <c r="K969" s="110">
        <v>0.03</v>
      </c>
      <c r="L969" s="111">
        <v>6925808348731</v>
      </c>
      <c r="M969" s="112"/>
      <c r="N969" s="113">
        <f t="shared" si="110"/>
        <v>0</v>
      </c>
      <c r="O969" s="114">
        <f t="shared" si="111"/>
        <v>0</v>
      </c>
      <c r="P969" s="114">
        <f t="shared" si="112"/>
        <v>0</v>
      </c>
      <c r="Q969" s="115">
        <f t="shared" si="113"/>
        <v>0</v>
      </c>
    </row>
    <row r="970" spans="1:17" ht="15">
      <c r="A970" s="116">
        <v>401050</v>
      </c>
      <c r="B970" s="75" t="s">
        <v>3212</v>
      </c>
      <c r="C970" s="105">
        <v>385.67</v>
      </c>
      <c r="D970" s="106"/>
      <c r="E970" s="107" t="s">
        <v>0</v>
      </c>
      <c r="F970" s="108">
        <v>40</v>
      </c>
      <c r="G970" s="108">
        <v>4</v>
      </c>
      <c r="H970" s="108">
        <v>4</v>
      </c>
      <c r="I970" s="109">
        <v>9.09</v>
      </c>
      <c r="J970" s="109">
        <v>8.16</v>
      </c>
      <c r="K970" s="110">
        <v>0.03</v>
      </c>
      <c r="L970" s="111">
        <v>6901800690597</v>
      </c>
      <c r="M970" s="112"/>
      <c r="N970" s="113">
        <f t="shared" si="110"/>
        <v>0</v>
      </c>
      <c r="O970" s="114">
        <f t="shared" si="111"/>
        <v>0</v>
      </c>
      <c r="P970" s="114">
        <f t="shared" si="112"/>
        <v>0</v>
      </c>
      <c r="Q970" s="115">
        <f t="shared" si="113"/>
        <v>0</v>
      </c>
    </row>
    <row r="971" spans="1:17" ht="15">
      <c r="A971" s="116">
        <v>401055</v>
      </c>
      <c r="B971" s="75" t="s">
        <v>3213</v>
      </c>
      <c r="C971" s="105">
        <v>410.13</v>
      </c>
      <c r="D971" s="106"/>
      <c r="E971" s="107" t="s">
        <v>0</v>
      </c>
      <c r="F971" s="108">
        <v>30</v>
      </c>
      <c r="G971" s="108">
        <v>3</v>
      </c>
      <c r="H971" s="108">
        <v>3</v>
      </c>
      <c r="I971" s="109">
        <v>8.73</v>
      </c>
      <c r="J971" s="109">
        <v>7.8</v>
      </c>
      <c r="K971" s="110">
        <v>0.03</v>
      </c>
      <c r="L971" s="111">
        <v>6925808348779</v>
      </c>
      <c r="M971" s="112"/>
      <c r="N971" s="113">
        <f t="shared" si="110"/>
        <v>0</v>
      </c>
      <c r="O971" s="114">
        <f t="shared" si="111"/>
        <v>0</v>
      </c>
      <c r="P971" s="114">
        <f t="shared" si="112"/>
        <v>0</v>
      </c>
      <c r="Q971" s="115">
        <f t="shared" si="113"/>
        <v>0</v>
      </c>
    </row>
    <row r="972" spans="1:17" ht="15">
      <c r="A972" s="116">
        <v>401059</v>
      </c>
      <c r="B972" s="75" t="s">
        <v>3214</v>
      </c>
      <c r="C972" s="105">
        <v>515.57000000000005</v>
      </c>
      <c r="D972" s="106"/>
      <c r="E972" s="107" t="s">
        <v>0</v>
      </c>
      <c r="F972" s="108">
        <v>30</v>
      </c>
      <c r="G972" s="108">
        <v>3</v>
      </c>
      <c r="H972" s="108">
        <v>3</v>
      </c>
      <c r="I972" s="109">
        <v>8.67</v>
      </c>
      <c r="J972" s="109">
        <v>7.74</v>
      </c>
      <c r="K972" s="110">
        <v>0.03</v>
      </c>
      <c r="L972" s="111">
        <v>6925808348793</v>
      </c>
      <c r="M972" s="112"/>
      <c r="N972" s="113">
        <f t="shared" si="110"/>
        <v>0</v>
      </c>
      <c r="O972" s="114">
        <f t="shared" si="111"/>
        <v>0</v>
      </c>
      <c r="P972" s="114">
        <f t="shared" si="112"/>
        <v>0</v>
      </c>
      <c r="Q972" s="115">
        <f t="shared" si="113"/>
        <v>0</v>
      </c>
    </row>
    <row r="973" spans="1:17" ht="15">
      <c r="A973" s="116">
        <v>401063</v>
      </c>
      <c r="B973" s="75" t="s">
        <v>3215</v>
      </c>
      <c r="C973" s="105">
        <v>515.57000000000005</v>
      </c>
      <c r="D973" s="106"/>
      <c r="E973" s="107" t="s">
        <v>0</v>
      </c>
      <c r="F973" s="108">
        <v>30</v>
      </c>
      <c r="G973" s="108">
        <v>3</v>
      </c>
      <c r="H973" s="108">
        <v>3</v>
      </c>
      <c r="I973" s="109">
        <v>9.09</v>
      </c>
      <c r="J973" s="109">
        <v>8.16</v>
      </c>
      <c r="K973" s="110">
        <v>0.03</v>
      </c>
      <c r="L973" s="111">
        <v>6925808348762</v>
      </c>
      <c r="M973" s="112"/>
      <c r="N973" s="113">
        <f t="shared" si="110"/>
        <v>0</v>
      </c>
      <c r="O973" s="114">
        <f t="shared" si="111"/>
        <v>0</v>
      </c>
      <c r="P973" s="114">
        <f t="shared" si="112"/>
        <v>0</v>
      </c>
      <c r="Q973" s="115">
        <f t="shared" si="113"/>
        <v>0</v>
      </c>
    </row>
    <row r="974" spans="1:17" ht="15">
      <c r="A974" s="116">
        <v>401051</v>
      </c>
      <c r="B974" s="75" t="s">
        <v>3216</v>
      </c>
      <c r="C974" s="105">
        <v>515.57000000000005</v>
      </c>
      <c r="D974" s="106"/>
      <c r="E974" s="107" t="s">
        <v>0</v>
      </c>
      <c r="F974" s="108">
        <v>30</v>
      </c>
      <c r="G974" s="108">
        <v>3</v>
      </c>
      <c r="H974" s="108">
        <v>3</v>
      </c>
      <c r="I974" s="109">
        <v>9.09</v>
      </c>
      <c r="J974" s="109">
        <v>8.16</v>
      </c>
      <c r="K974" s="110">
        <v>0.03</v>
      </c>
      <c r="L974" s="111">
        <v>6901800690603</v>
      </c>
      <c r="M974" s="112"/>
      <c r="N974" s="113">
        <f t="shared" si="110"/>
        <v>0</v>
      </c>
      <c r="O974" s="114">
        <f t="shared" si="111"/>
        <v>0</v>
      </c>
      <c r="P974" s="114">
        <f t="shared" si="112"/>
        <v>0</v>
      </c>
      <c r="Q974" s="115">
        <f t="shared" si="113"/>
        <v>0</v>
      </c>
    </row>
    <row r="975" spans="1:17" ht="15">
      <c r="A975" s="116">
        <v>401013</v>
      </c>
      <c r="B975" s="75" t="s">
        <v>3188</v>
      </c>
      <c r="C975" s="105">
        <v>100.83</v>
      </c>
      <c r="D975" s="106"/>
      <c r="E975" s="107" t="s">
        <v>0</v>
      </c>
      <c r="F975" s="108">
        <v>120</v>
      </c>
      <c r="G975" s="108">
        <v>12</v>
      </c>
      <c r="H975" s="108">
        <v>12</v>
      </c>
      <c r="I975" s="109">
        <v>8.73</v>
      </c>
      <c r="J975" s="109">
        <v>7.8</v>
      </c>
      <c r="K975" s="110">
        <v>0.03</v>
      </c>
      <c r="L975" s="111">
        <v>6925808348694</v>
      </c>
      <c r="M975" s="112"/>
      <c r="N975" s="113">
        <f t="shared" si="110"/>
        <v>0</v>
      </c>
      <c r="O975" s="114">
        <f>I975/F975*M975</f>
        <v>0</v>
      </c>
      <c r="P975" s="114">
        <f>J975/F975*M975</f>
        <v>0</v>
      </c>
      <c r="Q975" s="115">
        <f>K975/F975*M975</f>
        <v>0</v>
      </c>
    </row>
    <row r="976" spans="1:17" s="118" customFormat="1" ht="15">
      <c r="A976" s="116">
        <v>401012</v>
      </c>
      <c r="B976" s="75" t="s">
        <v>3189</v>
      </c>
      <c r="C976" s="105">
        <v>127.25</v>
      </c>
      <c r="D976" s="117"/>
      <c r="E976" s="107" t="s">
        <v>0</v>
      </c>
      <c r="F976" s="108">
        <v>120</v>
      </c>
      <c r="G976" s="108">
        <v>12</v>
      </c>
      <c r="H976" s="108">
        <v>12</v>
      </c>
      <c r="I976" s="109">
        <v>9.09</v>
      </c>
      <c r="J976" s="109">
        <v>8.16</v>
      </c>
      <c r="K976" s="110">
        <v>0.03</v>
      </c>
      <c r="L976" s="111">
        <v>6925808348687</v>
      </c>
      <c r="M976" s="112"/>
      <c r="N976" s="113">
        <f t="shared" si="110"/>
        <v>0</v>
      </c>
      <c r="O976" s="114">
        <f>I976/F976*M976</f>
        <v>0</v>
      </c>
      <c r="P976" s="114">
        <f>J976/F976*M976</f>
        <v>0</v>
      </c>
      <c r="Q976" s="115">
        <f>K976/F976*M976</f>
        <v>0</v>
      </c>
    </row>
    <row r="977" spans="1:17" s="118" customFormat="1" ht="15">
      <c r="A977" s="116">
        <v>401016</v>
      </c>
      <c r="B977" s="75" t="s">
        <v>3190</v>
      </c>
      <c r="C977" s="105">
        <v>201.61</v>
      </c>
      <c r="D977" s="117"/>
      <c r="E977" s="107" t="s">
        <v>0</v>
      </c>
      <c r="F977" s="108">
        <v>60</v>
      </c>
      <c r="G977" s="108">
        <v>6</v>
      </c>
      <c r="H977" s="108">
        <v>6</v>
      </c>
      <c r="I977" s="109">
        <v>8.73</v>
      </c>
      <c r="J977" s="109">
        <v>7.8</v>
      </c>
      <c r="K977" s="110">
        <v>0.03</v>
      </c>
      <c r="L977" s="111">
        <v>6925808348724</v>
      </c>
      <c r="M977" s="112"/>
      <c r="N977" s="113">
        <f t="shared" si="110"/>
        <v>0</v>
      </c>
      <c r="O977" s="114">
        <f t="shared" ref="O977:O983" si="114">I977/F977*M977</f>
        <v>0</v>
      </c>
      <c r="P977" s="114">
        <f t="shared" ref="P977:P983" si="115">J977/F977*M977</f>
        <v>0</v>
      </c>
      <c r="Q977" s="115">
        <f t="shared" ref="Q977:Q983" si="116">K977/F977*M977</f>
        <v>0</v>
      </c>
    </row>
    <row r="978" spans="1:17" ht="15">
      <c r="A978" s="116">
        <v>401018</v>
      </c>
      <c r="B978" s="75" t="s">
        <v>3191</v>
      </c>
      <c r="C978" s="105">
        <v>302.32</v>
      </c>
      <c r="D978" s="106"/>
      <c r="E978" s="107" t="s">
        <v>0</v>
      </c>
      <c r="F978" s="108">
        <v>40</v>
      </c>
      <c r="G978" s="108">
        <v>4</v>
      </c>
      <c r="H978" s="108">
        <v>4</v>
      </c>
      <c r="I978" s="109">
        <v>8.77</v>
      </c>
      <c r="J978" s="109">
        <v>7.84</v>
      </c>
      <c r="K978" s="110">
        <v>0.03</v>
      </c>
      <c r="L978" s="111">
        <v>6925808348748</v>
      </c>
      <c r="M978" s="112"/>
      <c r="N978" s="113">
        <f t="shared" si="110"/>
        <v>0</v>
      </c>
      <c r="O978" s="114">
        <f t="shared" si="114"/>
        <v>0</v>
      </c>
      <c r="P978" s="114">
        <f t="shared" si="115"/>
        <v>0</v>
      </c>
      <c r="Q978" s="115">
        <f t="shared" si="116"/>
        <v>0</v>
      </c>
    </row>
    <row r="979" spans="1:17" ht="15">
      <c r="A979" s="116">
        <v>401019</v>
      </c>
      <c r="B979" s="75" t="s">
        <v>3192</v>
      </c>
      <c r="C979" s="105">
        <v>377.96</v>
      </c>
      <c r="D979" s="106"/>
      <c r="E979" s="107" t="s">
        <v>0</v>
      </c>
      <c r="F979" s="108">
        <v>40</v>
      </c>
      <c r="G979" s="108">
        <v>4</v>
      </c>
      <c r="H979" s="108">
        <v>4</v>
      </c>
      <c r="I979" s="109">
        <v>8.69</v>
      </c>
      <c r="J979" s="109">
        <v>7.76</v>
      </c>
      <c r="K979" s="110">
        <v>0.03</v>
      </c>
      <c r="L979" s="111">
        <v>6925808348755</v>
      </c>
      <c r="M979" s="112"/>
      <c r="N979" s="113">
        <f t="shared" si="110"/>
        <v>0</v>
      </c>
      <c r="O979" s="114">
        <f t="shared" si="114"/>
        <v>0</v>
      </c>
      <c r="P979" s="114">
        <f t="shared" si="115"/>
        <v>0</v>
      </c>
      <c r="Q979" s="115">
        <f t="shared" si="116"/>
        <v>0</v>
      </c>
    </row>
    <row r="980" spans="1:17" ht="15">
      <c r="A980" s="116">
        <v>401017</v>
      </c>
      <c r="B980" s="75" t="s">
        <v>3193</v>
      </c>
      <c r="C980" s="105">
        <v>377.96</v>
      </c>
      <c r="D980" s="106"/>
      <c r="E980" s="107" t="s">
        <v>0</v>
      </c>
      <c r="F980" s="108">
        <v>40</v>
      </c>
      <c r="G980" s="108">
        <v>4</v>
      </c>
      <c r="H980" s="108">
        <v>4</v>
      </c>
      <c r="I980" s="109">
        <v>9.09</v>
      </c>
      <c r="J980" s="109">
        <v>8.16</v>
      </c>
      <c r="K980" s="110">
        <v>0.03</v>
      </c>
      <c r="L980" s="111">
        <v>6925808348731</v>
      </c>
      <c r="M980" s="112"/>
      <c r="N980" s="113">
        <f t="shared" si="110"/>
        <v>0</v>
      </c>
      <c r="O980" s="114">
        <f t="shared" si="114"/>
        <v>0</v>
      </c>
      <c r="P980" s="114">
        <f t="shared" si="115"/>
        <v>0</v>
      </c>
      <c r="Q980" s="115">
        <f t="shared" si="116"/>
        <v>0</v>
      </c>
    </row>
    <row r="981" spans="1:17" ht="15">
      <c r="A981" s="116">
        <v>401021</v>
      </c>
      <c r="B981" s="75" t="s">
        <v>3194</v>
      </c>
      <c r="C981" s="105">
        <v>401.93</v>
      </c>
      <c r="D981" s="106"/>
      <c r="E981" s="107" t="s">
        <v>0</v>
      </c>
      <c r="F981" s="108">
        <v>30</v>
      </c>
      <c r="G981" s="108">
        <v>3</v>
      </c>
      <c r="H981" s="108">
        <v>3</v>
      </c>
      <c r="I981" s="109">
        <v>8.73</v>
      </c>
      <c r="J981" s="109">
        <v>7.8</v>
      </c>
      <c r="K981" s="110">
        <v>0.03</v>
      </c>
      <c r="L981" s="111">
        <v>6925808348779</v>
      </c>
      <c r="M981" s="112"/>
      <c r="N981" s="113">
        <f t="shared" si="110"/>
        <v>0</v>
      </c>
      <c r="O981" s="114">
        <f t="shared" si="114"/>
        <v>0</v>
      </c>
      <c r="P981" s="114">
        <f t="shared" si="115"/>
        <v>0</v>
      </c>
      <c r="Q981" s="115">
        <f t="shared" si="116"/>
        <v>0</v>
      </c>
    </row>
    <row r="982" spans="1:17" ht="15">
      <c r="A982" s="116">
        <v>401023</v>
      </c>
      <c r="B982" s="75" t="s">
        <v>3195</v>
      </c>
      <c r="C982" s="105">
        <v>505.26</v>
      </c>
      <c r="D982" s="106"/>
      <c r="E982" s="107" t="s">
        <v>0</v>
      </c>
      <c r="F982" s="108">
        <v>30</v>
      </c>
      <c r="G982" s="108">
        <v>3</v>
      </c>
      <c r="H982" s="108">
        <v>3</v>
      </c>
      <c r="I982" s="109">
        <v>8.67</v>
      </c>
      <c r="J982" s="109">
        <v>7.74</v>
      </c>
      <c r="K982" s="110">
        <v>0.03</v>
      </c>
      <c r="L982" s="111">
        <v>6925808348793</v>
      </c>
      <c r="M982" s="112"/>
      <c r="N982" s="113">
        <f t="shared" si="110"/>
        <v>0</v>
      </c>
      <c r="O982" s="114">
        <f t="shared" si="114"/>
        <v>0</v>
      </c>
      <c r="P982" s="114">
        <f t="shared" si="115"/>
        <v>0</v>
      </c>
      <c r="Q982" s="115">
        <f t="shared" si="116"/>
        <v>0</v>
      </c>
    </row>
    <row r="983" spans="1:17" ht="15">
      <c r="A983" s="116">
        <v>401020</v>
      </c>
      <c r="B983" s="75" t="s">
        <v>3196</v>
      </c>
      <c r="C983" s="105">
        <v>505.26</v>
      </c>
      <c r="D983" s="106"/>
      <c r="E983" s="107" t="s">
        <v>0</v>
      </c>
      <c r="F983" s="108">
        <v>30</v>
      </c>
      <c r="G983" s="108">
        <v>3</v>
      </c>
      <c r="H983" s="108">
        <v>3</v>
      </c>
      <c r="I983" s="109">
        <v>9.09</v>
      </c>
      <c r="J983" s="109">
        <v>8.16</v>
      </c>
      <c r="K983" s="110">
        <v>0.03</v>
      </c>
      <c r="L983" s="111">
        <v>6925808348762</v>
      </c>
      <c r="M983" s="112"/>
      <c r="N983" s="113">
        <f t="shared" si="110"/>
        <v>0</v>
      </c>
      <c r="O983" s="114">
        <f t="shared" si="114"/>
        <v>0</v>
      </c>
      <c r="P983" s="114">
        <f t="shared" si="115"/>
        <v>0</v>
      </c>
      <c r="Q983" s="115">
        <f t="shared" si="116"/>
        <v>0</v>
      </c>
    </row>
    <row r="984" spans="1:17" ht="15">
      <c r="A984" s="321" t="s">
        <v>3592</v>
      </c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3"/>
    </row>
    <row r="985" spans="1:17" ht="15">
      <c r="A985" s="116">
        <v>398037</v>
      </c>
      <c r="B985" s="75" t="s">
        <v>35</v>
      </c>
      <c r="C985" s="105">
        <v>117.14</v>
      </c>
      <c r="D985" s="106"/>
      <c r="E985" s="107" t="s">
        <v>0</v>
      </c>
      <c r="F985" s="108">
        <v>180</v>
      </c>
      <c r="G985" s="108">
        <v>12</v>
      </c>
      <c r="H985" s="108">
        <v>12</v>
      </c>
      <c r="I985" s="109">
        <v>16.079999999999998</v>
      </c>
      <c r="J985" s="109">
        <v>14.76</v>
      </c>
      <c r="K985" s="110">
        <v>0.03</v>
      </c>
      <c r="L985" s="111">
        <v>6925808314347</v>
      </c>
      <c r="M985" s="112"/>
      <c r="N985" s="113">
        <f t="shared" si="110"/>
        <v>0</v>
      </c>
      <c r="O985" s="114">
        <f t="shared" ref="O985:O1004" si="117">I985/F985*M985</f>
        <v>0</v>
      </c>
      <c r="P985" s="114">
        <f t="shared" ref="P985:P1004" si="118">J985/F985*M985</f>
        <v>0</v>
      </c>
      <c r="Q985" s="115">
        <f t="shared" ref="Q985:Q1004" si="119">K985/F985*M985</f>
        <v>0</v>
      </c>
    </row>
    <row r="986" spans="1:17" ht="15">
      <c r="A986" s="116">
        <v>398038</v>
      </c>
      <c r="B986" s="75" t="s">
        <v>36</v>
      </c>
      <c r="C986" s="105">
        <v>132.74</v>
      </c>
      <c r="D986" s="106"/>
      <c r="E986" s="107" t="s">
        <v>0</v>
      </c>
      <c r="F986" s="108">
        <v>180</v>
      </c>
      <c r="G986" s="108">
        <v>12</v>
      </c>
      <c r="H986" s="108">
        <v>12</v>
      </c>
      <c r="I986" s="109">
        <v>16.079999999999998</v>
      </c>
      <c r="J986" s="109">
        <v>14.76</v>
      </c>
      <c r="K986" s="110">
        <v>0.03</v>
      </c>
      <c r="L986" s="111">
        <v>6925808314354</v>
      </c>
      <c r="M986" s="112"/>
      <c r="N986" s="113">
        <f t="shared" si="110"/>
        <v>0</v>
      </c>
      <c r="O986" s="114">
        <f t="shared" si="117"/>
        <v>0</v>
      </c>
      <c r="P986" s="114">
        <f t="shared" si="118"/>
        <v>0</v>
      </c>
      <c r="Q986" s="115">
        <f t="shared" si="119"/>
        <v>0</v>
      </c>
    </row>
    <row r="987" spans="1:17" ht="15">
      <c r="A987" s="116">
        <v>398109</v>
      </c>
      <c r="B987" s="75" t="s">
        <v>511</v>
      </c>
      <c r="C987" s="105">
        <v>158.19999999999999</v>
      </c>
      <c r="D987" s="106"/>
      <c r="E987" s="107" t="s">
        <v>0</v>
      </c>
      <c r="F987" s="108">
        <v>180</v>
      </c>
      <c r="G987" s="108">
        <v>12</v>
      </c>
      <c r="H987" s="108">
        <v>12</v>
      </c>
      <c r="I987" s="109">
        <v>16.079999999999998</v>
      </c>
      <c r="J987" s="109">
        <v>14.76</v>
      </c>
      <c r="K987" s="110">
        <v>0.03</v>
      </c>
      <c r="L987" s="111">
        <v>6901800686200</v>
      </c>
      <c r="M987" s="112"/>
      <c r="N987" s="113">
        <f t="shared" si="110"/>
        <v>0</v>
      </c>
      <c r="O987" s="114">
        <f>I987/F987*M987</f>
        <v>0</v>
      </c>
      <c r="P987" s="114">
        <f>J987/F987*M987</f>
        <v>0</v>
      </c>
      <c r="Q987" s="115">
        <f t="shared" si="119"/>
        <v>0</v>
      </c>
    </row>
    <row r="988" spans="1:17" ht="15">
      <c r="A988" s="116">
        <v>398036</v>
      </c>
      <c r="B988" s="75" t="s">
        <v>37</v>
      </c>
      <c r="C988" s="105">
        <v>160.26</v>
      </c>
      <c r="D988" s="106"/>
      <c r="E988" s="107" t="s">
        <v>0</v>
      </c>
      <c r="F988" s="108">
        <v>180</v>
      </c>
      <c r="G988" s="108">
        <v>12</v>
      </c>
      <c r="H988" s="108">
        <v>12</v>
      </c>
      <c r="I988" s="109">
        <v>16.8</v>
      </c>
      <c r="J988" s="109">
        <v>15.48</v>
      </c>
      <c r="K988" s="110">
        <v>0.03</v>
      </c>
      <c r="L988" s="111">
        <v>6925808314330</v>
      </c>
      <c r="M988" s="112"/>
      <c r="N988" s="113">
        <f t="shared" si="110"/>
        <v>0</v>
      </c>
      <c r="O988" s="114">
        <f t="shared" si="117"/>
        <v>0</v>
      </c>
      <c r="P988" s="114">
        <f t="shared" si="118"/>
        <v>0</v>
      </c>
      <c r="Q988" s="115">
        <f t="shared" si="119"/>
        <v>0</v>
      </c>
    </row>
    <row r="989" spans="1:17" ht="15">
      <c r="A989" s="116">
        <v>398032</v>
      </c>
      <c r="B989" s="75" t="s">
        <v>38</v>
      </c>
      <c r="C989" s="105">
        <v>160.26</v>
      </c>
      <c r="D989" s="106"/>
      <c r="E989" s="107" t="s">
        <v>0</v>
      </c>
      <c r="F989" s="108">
        <v>180</v>
      </c>
      <c r="G989" s="108">
        <v>12</v>
      </c>
      <c r="H989" s="108">
        <v>12</v>
      </c>
      <c r="I989" s="109">
        <v>16.8</v>
      </c>
      <c r="J989" s="109">
        <v>15.48</v>
      </c>
      <c r="K989" s="110">
        <v>0.03</v>
      </c>
      <c r="L989" s="111">
        <v>6925808314293</v>
      </c>
      <c r="M989" s="112"/>
      <c r="N989" s="113">
        <f t="shared" si="110"/>
        <v>0</v>
      </c>
      <c r="O989" s="114">
        <f>I989/F989*M989</f>
        <v>0</v>
      </c>
      <c r="P989" s="114">
        <f>J989/F989*M989</f>
        <v>0</v>
      </c>
      <c r="Q989" s="115">
        <f t="shared" si="119"/>
        <v>0</v>
      </c>
    </row>
    <row r="990" spans="1:17" ht="15">
      <c r="A990" s="116">
        <v>398040</v>
      </c>
      <c r="B990" s="75" t="s">
        <v>39</v>
      </c>
      <c r="C990" s="105">
        <v>238.16</v>
      </c>
      <c r="D990" s="106"/>
      <c r="E990" s="107" t="s">
        <v>0</v>
      </c>
      <c r="F990" s="108">
        <v>90</v>
      </c>
      <c r="G990" s="108">
        <v>6</v>
      </c>
      <c r="H990" s="108">
        <v>6</v>
      </c>
      <c r="I990" s="109">
        <v>16.170000000000002</v>
      </c>
      <c r="J990" s="109">
        <v>14.85</v>
      </c>
      <c r="K990" s="110">
        <v>0.03</v>
      </c>
      <c r="L990" s="111">
        <v>6925808314378</v>
      </c>
      <c r="M990" s="112"/>
      <c r="N990" s="113">
        <f t="shared" si="110"/>
        <v>0</v>
      </c>
      <c r="O990" s="114">
        <f t="shared" si="117"/>
        <v>0</v>
      </c>
      <c r="P990" s="114">
        <f t="shared" si="118"/>
        <v>0</v>
      </c>
      <c r="Q990" s="115">
        <f t="shared" si="119"/>
        <v>0</v>
      </c>
    </row>
    <row r="991" spans="1:17" ht="15">
      <c r="A991" s="116">
        <v>398041</v>
      </c>
      <c r="B991" s="75" t="s">
        <v>40</v>
      </c>
      <c r="C991" s="105">
        <v>269.36</v>
      </c>
      <c r="D991" s="106"/>
      <c r="E991" s="107" t="s">
        <v>0</v>
      </c>
      <c r="F991" s="108">
        <v>90</v>
      </c>
      <c r="G991" s="108">
        <v>6</v>
      </c>
      <c r="H991" s="108">
        <v>6</v>
      </c>
      <c r="I991" s="109">
        <v>16.170000000000002</v>
      </c>
      <c r="J991" s="109">
        <v>14.85</v>
      </c>
      <c r="K991" s="110">
        <v>0.03</v>
      </c>
      <c r="L991" s="111">
        <v>6925808314385</v>
      </c>
      <c r="M991" s="112"/>
      <c r="N991" s="113">
        <f t="shared" si="110"/>
        <v>0</v>
      </c>
      <c r="O991" s="114">
        <f t="shared" si="117"/>
        <v>0</v>
      </c>
      <c r="P991" s="114">
        <f t="shared" si="118"/>
        <v>0</v>
      </c>
      <c r="Q991" s="115">
        <f t="shared" si="119"/>
        <v>0</v>
      </c>
    </row>
    <row r="992" spans="1:17" ht="15">
      <c r="A992" s="116">
        <v>398110</v>
      </c>
      <c r="B992" s="75" t="s">
        <v>512</v>
      </c>
      <c r="C992" s="105">
        <v>320.55</v>
      </c>
      <c r="D992" s="106"/>
      <c r="E992" s="107" t="s">
        <v>0</v>
      </c>
      <c r="F992" s="108">
        <v>90</v>
      </c>
      <c r="G992" s="108">
        <v>6</v>
      </c>
      <c r="H992" s="108">
        <v>6</v>
      </c>
      <c r="I992" s="109">
        <v>16.170000000000002</v>
      </c>
      <c r="J992" s="109">
        <v>14.85</v>
      </c>
      <c r="K992" s="110">
        <v>0.03</v>
      </c>
      <c r="L992" s="111">
        <v>6901800686217</v>
      </c>
      <c r="M992" s="112"/>
      <c r="N992" s="113">
        <f t="shared" si="110"/>
        <v>0</v>
      </c>
      <c r="O992" s="114">
        <f>I992/F992*M992</f>
        <v>0</v>
      </c>
      <c r="P992" s="114">
        <f>J992/F992*M992</f>
        <v>0</v>
      </c>
      <c r="Q992" s="115">
        <f t="shared" si="119"/>
        <v>0</v>
      </c>
    </row>
    <row r="993" spans="1:17" ht="15">
      <c r="A993" s="116">
        <v>398039</v>
      </c>
      <c r="B993" s="75" t="s">
        <v>41</v>
      </c>
      <c r="C993" s="105">
        <v>324.13</v>
      </c>
      <c r="D993" s="106"/>
      <c r="E993" s="107" t="s">
        <v>0</v>
      </c>
      <c r="F993" s="108">
        <v>90</v>
      </c>
      <c r="G993" s="108">
        <v>6</v>
      </c>
      <c r="H993" s="108">
        <v>6</v>
      </c>
      <c r="I993" s="109">
        <v>16.8</v>
      </c>
      <c r="J993" s="109">
        <v>15.48</v>
      </c>
      <c r="K993" s="110">
        <v>0.03</v>
      </c>
      <c r="L993" s="111">
        <v>6925808314361</v>
      </c>
      <c r="M993" s="112"/>
      <c r="N993" s="113">
        <f t="shared" si="110"/>
        <v>0</v>
      </c>
      <c r="O993" s="114">
        <f t="shared" si="117"/>
        <v>0</v>
      </c>
      <c r="P993" s="114">
        <f t="shared" si="118"/>
        <v>0</v>
      </c>
      <c r="Q993" s="115">
        <f t="shared" si="119"/>
        <v>0</v>
      </c>
    </row>
    <row r="994" spans="1:17" ht="15">
      <c r="A994" s="116">
        <v>398033</v>
      </c>
      <c r="B994" s="75" t="s">
        <v>42</v>
      </c>
      <c r="C994" s="105">
        <v>324.13</v>
      </c>
      <c r="D994" s="106"/>
      <c r="E994" s="107" t="s">
        <v>0</v>
      </c>
      <c r="F994" s="108">
        <v>90</v>
      </c>
      <c r="G994" s="108">
        <v>6</v>
      </c>
      <c r="H994" s="108">
        <v>6</v>
      </c>
      <c r="I994" s="109">
        <v>16.8</v>
      </c>
      <c r="J994" s="109">
        <v>15.48</v>
      </c>
      <c r="K994" s="110">
        <v>0.03</v>
      </c>
      <c r="L994" s="111">
        <v>6925808314309</v>
      </c>
      <c r="M994" s="112"/>
      <c r="N994" s="113">
        <f t="shared" si="110"/>
        <v>0</v>
      </c>
      <c r="O994" s="114">
        <f t="shared" si="117"/>
        <v>0</v>
      </c>
      <c r="P994" s="114">
        <f t="shared" si="118"/>
        <v>0</v>
      </c>
      <c r="Q994" s="115">
        <f t="shared" si="119"/>
        <v>0</v>
      </c>
    </row>
    <row r="995" spans="1:17" ht="15">
      <c r="A995" s="116">
        <v>398043</v>
      </c>
      <c r="B995" s="75" t="s">
        <v>43</v>
      </c>
      <c r="C995" s="105">
        <v>352.68</v>
      </c>
      <c r="D995" s="106"/>
      <c r="E995" s="107" t="s">
        <v>0</v>
      </c>
      <c r="F995" s="108">
        <v>60</v>
      </c>
      <c r="G995" s="108">
        <v>4</v>
      </c>
      <c r="H995" s="108">
        <v>4</v>
      </c>
      <c r="I995" s="109">
        <v>16.14</v>
      </c>
      <c r="J995" s="109">
        <v>14.82</v>
      </c>
      <c r="K995" s="110">
        <v>0.03</v>
      </c>
      <c r="L995" s="111">
        <v>6925808314408</v>
      </c>
      <c r="M995" s="112"/>
      <c r="N995" s="113">
        <f t="shared" si="110"/>
        <v>0</v>
      </c>
      <c r="O995" s="114">
        <f t="shared" si="117"/>
        <v>0</v>
      </c>
      <c r="P995" s="114">
        <f t="shared" si="118"/>
        <v>0</v>
      </c>
      <c r="Q995" s="115">
        <f t="shared" si="119"/>
        <v>0</v>
      </c>
    </row>
    <row r="996" spans="1:17" ht="15">
      <c r="A996" s="116">
        <v>398044</v>
      </c>
      <c r="B996" s="75" t="s">
        <v>44</v>
      </c>
      <c r="C996" s="105">
        <v>396.91</v>
      </c>
      <c r="D996" s="106"/>
      <c r="E996" s="107" t="s">
        <v>0</v>
      </c>
      <c r="F996" s="108">
        <v>60</v>
      </c>
      <c r="G996" s="108">
        <v>4</v>
      </c>
      <c r="H996" s="108">
        <v>4</v>
      </c>
      <c r="I996" s="109">
        <v>16.14</v>
      </c>
      <c r="J996" s="109">
        <v>14.82</v>
      </c>
      <c r="K996" s="110">
        <v>0.03</v>
      </c>
      <c r="L996" s="111">
        <v>6925808314415</v>
      </c>
      <c r="M996" s="112"/>
      <c r="N996" s="113">
        <f t="shared" si="110"/>
        <v>0</v>
      </c>
      <c r="O996" s="114">
        <f t="shared" si="117"/>
        <v>0</v>
      </c>
      <c r="P996" s="114">
        <f t="shared" si="118"/>
        <v>0</v>
      </c>
      <c r="Q996" s="115">
        <f t="shared" si="119"/>
        <v>0</v>
      </c>
    </row>
    <row r="997" spans="1:17" ht="15">
      <c r="A997" s="116">
        <v>398111</v>
      </c>
      <c r="B997" s="75" t="s">
        <v>513</v>
      </c>
      <c r="C997" s="105">
        <v>470.42</v>
      </c>
      <c r="D997" s="106"/>
      <c r="E997" s="107" t="s">
        <v>0</v>
      </c>
      <c r="F997" s="108">
        <v>60</v>
      </c>
      <c r="G997" s="108">
        <v>4</v>
      </c>
      <c r="H997" s="108">
        <v>4</v>
      </c>
      <c r="I997" s="109">
        <v>16.14</v>
      </c>
      <c r="J997" s="109">
        <v>14.82</v>
      </c>
      <c r="K997" s="110">
        <v>0.03</v>
      </c>
      <c r="L997" s="111">
        <v>6901800686224</v>
      </c>
      <c r="M997" s="112"/>
      <c r="N997" s="113">
        <f t="shared" si="110"/>
        <v>0</v>
      </c>
      <c r="O997" s="114">
        <f>I997/F997*M997</f>
        <v>0</v>
      </c>
      <c r="P997" s="114">
        <f>J997/F997*M997</f>
        <v>0</v>
      </c>
      <c r="Q997" s="115">
        <f t="shared" si="119"/>
        <v>0</v>
      </c>
    </row>
    <row r="998" spans="1:17" ht="15">
      <c r="A998" s="116">
        <v>398042</v>
      </c>
      <c r="B998" s="75" t="s">
        <v>45</v>
      </c>
      <c r="C998" s="105">
        <v>481.99</v>
      </c>
      <c r="D998" s="106"/>
      <c r="E998" s="107" t="s">
        <v>0</v>
      </c>
      <c r="F998" s="108">
        <v>60</v>
      </c>
      <c r="G998" s="108">
        <v>4</v>
      </c>
      <c r="H998" s="108">
        <v>4</v>
      </c>
      <c r="I998" s="109">
        <v>16.739999999999998</v>
      </c>
      <c r="J998" s="109">
        <v>15.42</v>
      </c>
      <c r="K998" s="110">
        <v>0.03</v>
      </c>
      <c r="L998" s="111">
        <v>6925808314392</v>
      </c>
      <c r="M998" s="112"/>
      <c r="N998" s="113">
        <f t="shared" si="110"/>
        <v>0</v>
      </c>
      <c r="O998" s="114">
        <f t="shared" si="117"/>
        <v>0</v>
      </c>
      <c r="P998" s="114">
        <f t="shared" si="118"/>
        <v>0</v>
      </c>
      <c r="Q998" s="115">
        <f t="shared" si="119"/>
        <v>0</v>
      </c>
    </row>
    <row r="999" spans="1:17" ht="15">
      <c r="A999" s="116">
        <v>398034</v>
      </c>
      <c r="B999" s="75" t="s">
        <v>46</v>
      </c>
      <c r="C999" s="105">
        <v>481.99</v>
      </c>
      <c r="D999" s="106"/>
      <c r="E999" s="107" t="s">
        <v>0</v>
      </c>
      <c r="F999" s="108">
        <v>60</v>
      </c>
      <c r="G999" s="108">
        <v>4</v>
      </c>
      <c r="H999" s="108">
        <v>4</v>
      </c>
      <c r="I999" s="109">
        <v>16.739999999999998</v>
      </c>
      <c r="J999" s="109">
        <v>15.42</v>
      </c>
      <c r="K999" s="110">
        <v>0.03</v>
      </c>
      <c r="L999" s="111">
        <v>6925808314316</v>
      </c>
      <c r="M999" s="112"/>
      <c r="N999" s="113">
        <f t="shared" si="110"/>
        <v>0</v>
      </c>
      <c r="O999" s="114">
        <f t="shared" si="117"/>
        <v>0</v>
      </c>
      <c r="P999" s="114">
        <f t="shared" si="118"/>
        <v>0</v>
      </c>
      <c r="Q999" s="115">
        <f t="shared" si="119"/>
        <v>0</v>
      </c>
    </row>
    <row r="1000" spans="1:17" ht="15">
      <c r="A1000" s="116">
        <v>398046</v>
      </c>
      <c r="B1000" s="75" t="s">
        <v>47</v>
      </c>
      <c r="C1000" s="105">
        <v>473.19</v>
      </c>
      <c r="D1000" s="106"/>
      <c r="E1000" s="107" t="s">
        <v>0</v>
      </c>
      <c r="F1000" s="108">
        <v>45</v>
      </c>
      <c r="G1000" s="108">
        <v>3</v>
      </c>
      <c r="H1000" s="108">
        <v>3</v>
      </c>
      <c r="I1000" s="109">
        <v>16.04</v>
      </c>
      <c r="J1000" s="109">
        <v>14.72</v>
      </c>
      <c r="K1000" s="110">
        <v>0.03</v>
      </c>
      <c r="L1000" s="111">
        <v>6925808314439</v>
      </c>
      <c r="M1000" s="112"/>
      <c r="N1000" s="113">
        <f t="shared" si="110"/>
        <v>0</v>
      </c>
      <c r="O1000" s="114">
        <f t="shared" si="117"/>
        <v>0</v>
      </c>
      <c r="P1000" s="114">
        <f t="shared" si="118"/>
        <v>0</v>
      </c>
      <c r="Q1000" s="115">
        <f t="shared" si="119"/>
        <v>0</v>
      </c>
    </row>
    <row r="1001" spans="1:17" ht="15">
      <c r="A1001" s="116">
        <v>398047</v>
      </c>
      <c r="B1001" s="75" t="s">
        <v>3593</v>
      </c>
      <c r="C1001" s="105">
        <v>527.04999999999995</v>
      </c>
      <c r="D1001" s="106"/>
      <c r="E1001" s="107" t="s">
        <v>0</v>
      </c>
      <c r="F1001" s="108">
        <v>45</v>
      </c>
      <c r="G1001" s="108">
        <v>3</v>
      </c>
      <c r="H1001" s="108">
        <v>3</v>
      </c>
      <c r="I1001" s="109">
        <v>16.04</v>
      </c>
      <c r="J1001" s="109">
        <v>14.72</v>
      </c>
      <c r="K1001" s="110">
        <v>0.03</v>
      </c>
      <c r="L1001" s="111">
        <v>6925808314446</v>
      </c>
      <c r="M1001" s="112"/>
      <c r="N1001" s="113">
        <f t="shared" si="110"/>
        <v>0</v>
      </c>
      <c r="O1001" s="114">
        <f t="shared" si="117"/>
        <v>0</v>
      </c>
      <c r="P1001" s="114">
        <f t="shared" si="118"/>
        <v>0</v>
      </c>
      <c r="Q1001" s="115">
        <f t="shared" si="119"/>
        <v>0</v>
      </c>
    </row>
    <row r="1002" spans="1:17" ht="15">
      <c r="A1002" s="116">
        <v>398112</v>
      </c>
      <c r="B1002" s="75" t="s">
        <v>514</v>
      </c>
      <c r="C1002" s="105">
        <v>620.29</v>
      </c>
      <c r="D1002" s="106"/>
      <c r="E1002" s="107" t="s">
        <v>0</v>
      </c>
      <c r="F1002" s="108">
        <v>45</v>
      </c>
      <c r="G1002" s="108">
        <v>3</v>
      </c>
      <c r="H1002" s="108">
        <v>3</v>
      </c>
      <c r="I1002" s="109">
        <v>16.04</v>
      </c>
      <c r="J1002" s="109">
        <v>14.72</v>
      </c>
      <c r="K1002" s="110">
        <v>0.03</v>
      </c>
      <c r="L1002" s="111">
        <v>6901800686231</v>
      </c>
      <c r="M1002" s="112"/>
      <c r="N1002" s="113">
        <f t="shared" si="110"/>
        <v>0</v>
      </c>
      <c r="O1002" s="114">
        <f>I1002/F1002*M1002</f>
        <v>0</v>
      </c>
      <c r="P1002" s="114">
        <f>J1002/F1002*M1002</f>
        <v>0</v>
      </c>
      <c r="Q1002" s="115">
        <f t="shared" si="119"/>
        <v>0</v>
      </c>
    </row>
    <row r="1003" spans="1:17" ht="15">
      <c r="A1003" s="116">
        <v>398045</v>
      </c>
      <c r="B1003" s="75" t="s">
        <v>48</v>
      </c>
      <c r="C1003" s="105">
        <v>669.28</v>
      </c>
      <c r="D1003" s="106"/>
      <c r="E1003" s="107" t="s">
        <v>0</v>
      </c>
      <c r="F1003" s="108">
        <v>45</v>
      </c>
      <c r="G1003" s="108">
        <v>3</v>
      </c>
      <c r="H1003" s="108">
        <v>3</v>
      </c>
      <c r="I1003" s="109">
        <v>16.62</v>
      </c>
      <c r="J1003" s="109">
        <v>15.3</v>
      </c>
      <c r="K1003" s="110">
        <v>0.03</v>
      </c>
      <c r="L1003" s="111">
        <v>6925808314422</v>
      </c>
      <c r="M1003" s="112"/>
      <c r="N1003" s="113">
        <f t="shared" si="110"/>
        <v>0</v>
      </c>
      <c r="O1003" s="114">
        <f t="shared" si="117"/>
        <v>0</v>
      </c>
      <c r="P1003" s="114">
        <f t="shared" si="118"/>
        <v>0</v>
      </c>
      <c r="Q1003" s="115">
        <f t="shared" si="119"/>
        <v>0</v>
      </c>
    </row>
    <row r="1004" spans="1:17" ht="15">
      <c r="A1004" s="116">
        <v>398035</v>
      </c>
      <c r="B1004" s="75" t="s">
        <v>49</v>
      </c>
      <c r="C1004" s="105">
        <v>669.28</v>
      </c>
      <c r="D1004" s="106"/>
      <c r="E1004" s="107" t="s">
        <v>0</v>
      </c>
      <c r="F1004" s="108">
        <v>45</v>
      </c>
      <c r="G1004" s="108">
        <v>3</v>
      </c>
      <c r="H1004" s="108">
        <v>3</v>
      </c>
      <c r="I1004" s="109">
        <v>16.62</v>
      </c>
      <c r="J1004" s="109">
        <v>15.3</v>
      </c>
      <c r="K1004" s="110">
        <v>0.03</v>
      </c>
      <c r="L1004" s="111">
        <v>6925808314323</v>
      </c>
      <c r="M1004" s="112"/>
      <c r="N1004" s="113">
        <f t="shared" si="110"/>
        <v>0</v>
      </c>
      <c r="O1004" s="114">
        <f t="shared" si="117"/>
        <v>0</v>
      </c>
      <c r="P1004" s="114">
        <f t="shared" si="118"/>
        <v>0</v>
      </c>
      <c r="Q1004" s="115">
        <f t="shared" si="119"/>
        <v>0</v>
      </c>
    </row>
    <row r="1005" spans="1:17" ht="15">
      <c r="A1005" s="338" t="s">
        <v>3055</v>
      </c>
      <c r="B1005" s="339"/>
      <c r="C1005" s="339"/>
      <c r="D1005" s="339"/>
      <c r="E1005" s="339"/>
      <c r="F1005" s="339"/>
      <c r="G1005" s="339"/>
      <c r="H1005" s="339"/>
      <c r="I1005" s="339"/>
      <c r="J1005" s="339"/>
      <c r="K1005" s="339"/>
      <c r="L1005" s="339"/>
      <c r="M1005" s="339"/>
      <c r="N1005" s="339"/>
      <c r="O1005" s="339"/>
      <c r="P1005" s="339"/>
      <c r="Q1005" s="340"/>
    </row>
    <row r="1006" spans="1:17" s="185" customFormat="1" ht="14.25">
      <c r="A1006" s="350" t="s">
        <v>3594</v>
      </c>
      <c r="B1006" s="351"/>
      <c r="C1006" s="351"/>
      <c r="D1006" s="351"/>
      <c r="E1006" s="351"/>
      <c r="F1006" s="351"/>
      <c r="G1006" s="351"/>
      <c r="H1006" s="351"/>
      <c r="I1006" s="351"/>
      <c r="J1006" s="351"/>
      <c r="K1006" s="351"/>
      <c r="L1006" s="351"/>
      <c r="M1006" s="351"/>
      <c r="N1006" s="351"/>
      <c r="O1006" s="351"/>
      <c r="P1006" s="351"/>
      <c r="Q1006" s="352"/>
    </row>
    <row r="1007" spans="1:17" s="185" customFormat="1" ht="15">
      <c r="A1007" s="116">
        <v>643000</v>
      </c>
      <c r="B1007" s="75" t="s">
        <v>3197</v>
      </c>
      <c r="C1007" s="105">
        <v>233.13</v>
      </c>
      <c r="D1007" s="106"/>
      <c r="E1007" s="107" t="s">
        <v>3353</v>
      </c>
      <c r="F1007" s="186">
        <v>180</v>
      </c>
      <c r="G1007" s="186">
        <v>15</v>
      </c>
      <c r="H1007" s="186">
        <v>15</v>
      </c>
      <c r="I1007" s="187">
        <v>13.66</v>
      </c>
      <c r="J1007" s="187">
        <v>12.42</v>
      </c>
      <c r="K1007" s="187">
        <v>0.03</v>
      </c>
      <c r="L1007" s="186">
        <v>6925808333522</v>
      </c>
      <c r="M1007" s="109"/>
      <c r="N1007" s="113">
        <f t="shared" ref="N1007:N1008" si="120">C1007*M1007</f>
        <v>0</v>
      </c>
      <c r="O1007" s="114">
        <f>I1007/F1007*M1007</f>
        <v>0</v>
      </c>
      <c r="P1007" s="114">
        <f>J1007/F1007*M1007</f>
        <v>0</v>
      </c>
      <c r="Q1007" s="115">
        <f>K1007/F1007*M1007</f>
        <v>0</v>
      </c>
    </row>
    <row r="1008" spans="1:17" s="185" customFormat="1" ht="15">
      <c r="A1008" s="116">
        <v>643001</v>
      </c>
      <c r="B1008" s="75" t="s">
        <v>3198</v>
      </c>
      <c r="C1008" s="105">
        <v>460.71</v>
      </c>
      <c r="D1008" s="106"/>
      <c r="E1008" s="107" t="s">
        <v>3353</v>
      </c>
      <c r="F1008" s="186">
        <v>90</v>
      </c>
      <c r="G1008" s="186">
        <v>15</v>
      </c>
      <c r="H1008" s="186">
        <v>15</v>
      </c>
      <c r="I1008" s="187">
        <v>13.66</v>
      </c>
      <c r="J1008" s="187">
        <v>12.42</v>
      </c>
      <c r="K1008" s="187">
        <v>0.03</v>
      </c>
      <c r="L1008" s="186">
        <v>6925808333539</v>
      </c>
      <c r="M1008" s="109"/>
      <c r="N1008" s="113">
        <f t="shared" si="120"/>
        <v>0</v>
      </c>
      <c r="O1008" s="114">
        <f>I1008/F1008*M1008</f>
        <v>0</v>
      </c>
      <c r="P1008" s="114">
        <f>J1008/F1008*M1008</f>
        <v>0</v>
      </c>
      <c r="Q1008" s="115">
        <f>K1008/F1008*M1008</f>
        <v>0</v>
      </c>
    </row>
    <row r="1009" spans="1:17" s="185" customFormat="1" ht="14.25">
      <c r="A1009" s="353" t="s">
        <v>3595</v>
      </c>
      <c r="B1009" s="354"/>
      <c r="C1009" s="354"/>
      <c r="D1009" s="354"/>
      <c r="E1009" s="354"/>
      <c r="F1009" s="354"/>
      <c r="G1009" s="354"/>
      <c r="H1009" s="354"/>
      <c r="I1009" s="354"/>
      <c r="J1009" s="354"/>
      <c r="K1009" s="354"/>
      <c r="L1009" s="354"/>
      <c r="M1009" s="354"/>
      <c r="N1009" s="354"/>
      <c r="O1009" s="354"/>
      <c r="P1009" s="354"/>
      <c r="Q1009" s="355"/>
    </row>
    <row r="1010" spans="1:17" s="185" customFormat="1" ht="15">
      <c r="A1010" s="116">
        <v>643002</v>
      </c>
      <c r="B1010" s="75" t="s">
        <v>3199</v>
      </c>
      <c r="C1010" s="105">
        <v>230.36</v>
      </c>
      <c r="D1010" s="106"/>
      <c r="E1010" s="107" t="s">
        <v>3353</v>
      </c>
      <c r="F1010" s="186">
        <v>180</v>
      </c>
      <c r="G1010" s="186">
        <v>15</v>
      </c>
      <c r="H1010" s="186">
        <v>15</v>
      </c>
      <c r="I1010" s="187">
        <v>13.48</v>
      </c>
      <c r="J1010" s="187">
        <v>12.24</v>
      </c>
      <c r="K1010" s="187">
        <v>0.03</v>
      </c>
      <c r="L1010" s="186">
        <v>6925808333546</v>
      </c>
      <c r="M1010" s="188"/>
      <c r="N1010" s="113">
        <f t="shared" ref="N1010:N1011" si="121">C1010*M1010</f>
        <v>0</v>
      </c>
      <c r="O1010" s="114">
        <f>I1010/F1010*M1010</f>
        <v>0</v>
      </c>
      <c r="P1010" s="114">
        <f>J1010/F1010*M1010</f>
        <v>0</v>
      </c>
      <c r="Q1010" s="115">
        <f>K1010/F1010*M1010</f>
        <v>0</v>
      </c>
    </row>
    <row r="1011" spans="1:17" s="185" customFormat="1" ht="15">
      <c r="A1011" s="171">
        <v>643003</v>
      </c>
      <c r="B1011" s="75" t="s">
        <v>3200</v>
      </c>
      <c r="C1011" s="105">
        <v>457.93</v>
      </c>
      <c r="D1011" s="106"/>
      <c r="E1011" s="107" t="s">
        <v>3353</v>
      </c>
      <c r="F1011" s="186">
        <v>90</v>
      </c>
      <c r="G1011" s="186">
        <v>15</v>
      </c>
      <c r="H1011" s="186">
        <v>15</v>
      </c>
      <c r="I1011" s="187">
        <v>13.57</v>
      </c>
      <c r="J1011" s="187">
        <v>12.33</v>
      </c>
      <c r="K1011" s="187">
        <v>0.03</v>
      </c>
      <c r="L1011" s="186">
        <v>6925808333553</v>
      </c>
      <c r="M1011" s="188"/>
      <c r="N1011" s="113">
        <f t="shared" si="121"/>
        <v>0</v>
      </c>
      <c r="O1011" s="114">
        <f>I1011/F1011*M1011</f>
        <v>0</v>
      </c>
      <c r="P1011" s="114">
        <f>J1011/F1011*M1011</f>
        <v>0</v>
      </c>
      <c r="Q1011" s="115">
        <f>K1011/F1011*M1011</f>
        <v>0</v>
      </c>
    </row>
    <row r="1012" spans="1:17" s="147" customFormat="1" ht="15">
      <c r="A1012" s="334" t="s">
        <v>3109</v>
      </c>
      <c r="B1012" s="335"/>
      <c r="C1012" s="335"/>
      <c r="D1012" s="335"/>
      <c r="E1012" s="335"/>
      <c r="F1012" s="335"/>
      <c r="G1012" s="335"/>
      <c r="H1012" s="335"/>
      <c r="I1012" s="335"/>
      <c r="J1012" s="335"/>
      <c r="K1012" s="335"/>
      <c r="L1012" s="335"/>
      <c r="M1012" s="335"/>
      <c r="N1012" s="335"/>
      <c r="O1012" s="335"/>
      <c r="P1012" s="335"/>
      <c r="Q1012" s="336"/>
    </row>
    <row r="1013" spans="1:17" s="147" customFormat="1" ht="15">
      <c r="A1013" s="331" t="s">
        <v>3596</v>
      </c>
      <c r="B1013" s="332"/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32"/>
      <c r="P1013" s="332"/>
      <c r="Q1013" s="333"/>
    </row>
    <row r="1014" spans="1:17" s="147" customFormat="1" ht="15">
      <c r="A1014" s="116">
        <v>594108</v>
      </c>
      <c r="B1014" s="75" t="s">
        <v>1286</v>
      </c>
      <c r="C1014" s="105">
        <v>154.43</v>
      </c>
      <c r="D1014" s="106"/>
      <c r="E1014" s="107" t="s">
        <v>0</v>
      </c>
      <c r="F1014" s="108">
        <v>180</v>
      </c>
      <c r="G1014" s="108">
        <v>12</v>
      </c>
      <c r="H1014" s="108">
        <v>12</v>
      </c>
      <c r="I1014" s="109">
        <v>10.6</v>
      </c>
      <c r="J1014" s="109">
        <v>9.36</v>
      </c>
      <c r="K1014" s="110">
        <v>0.03</v>
      </c>
      <c r="L1014" s="111">
        <v>6925808345532</v>
      </c>
      <c r="M1014" s="112"/>
      <c r="N1014" s="113">
        <f t="shared" ref="N1014:N1023" si="122">C1014*M1014</f>
        <v>0</v>
      </c>
      <c r="O1014" s="114">
        <f t="shared" ref="O1014:O1020" si="123">I1014/F1014*M1014</f>
        <v>0</v>
      </c>
      <c r="P1014" s="114">
        <f t="shared" ref="P1014:P1020" si="124">J1014/F1014*M1014</f>
        <v>0</v>
      </c>
      <c r="Q1014" s="115">
        <f t="shared" ref="Q1014:Q1023" si="125">K1014/F1014*M1014</f>
        <v>0</v>
      </c>
    </row>
    <row r="1015" spans="1:17" s="147" customFormat="1" ht="15">
      <c r="A1015" s="116">
        <v>594113</v>
      </c>
      <c r="B1015" s="75" t="s">
        <v>1287</v>
      </c>
      <c r="C1015" s="105">
        <v>154.43</v>
      </c>
      <c r="D1015" s="106"/>
      <c r="E1015" s="107" t="s">
        <v>0</v>
      </c>
      <c r="F1015" s="108">
        <v>180</v>
      </c>
      <c r="G1015" s="108">
        <v>12</v>
      </c>
      <c r="H1015" s="108">
        <v>12</v>
      </c>
      <c r="I1015" s="109">
        <v>10.6</v>
      </c>
      <c r="J1015" s="109">
        <v>9.36</v>
      </c>
      <c r="K1015" s="110">
        <v>0.03</v>
      </c>
      <c r="L1015" s="111">
        <v>6925808345587</v>
      </c>
      <c r="M1015" s="112"/>
      <c r="N1015" s="113">
        <f t="shared" si="122"/>
        <v>0</v>
      </c>
      <c r="O1015" s="114">
        <f t="shared" si="123"/>
        <v>0</v>
      </c>
      <c r="P1015" s="114">
        <f t="shared" si="124"/>
        <v>0</v>
      </c>
      <c r="Q1015" s="115">
        <f t="shared" si="125"/>
        <v>0</v>
      </c>
    </row>
    <row r="1016" spans="1:17" s="147" customFormat="1" ht="15">
      <c r="A1016" s="116">
        <v>594118</v>
      </c>
      <c r="B1016" s="75" t="s">
        <v>3597</v>
      </c>
      <c r="C1016" s="105">
        <v>154.43</v>
      </c>
      <c r="D1016" s="106"/>
      <c r="E1016" s="107" t="s">
        <v>0</v>
      </c>
      <c r="F1016" s="108">
        <v>180</v>
      </c>
      <c r="G1016" s="108">
        <v>12</v>
      </c>
      <c r="H1016" s="108">
        <v>12</v>
      </c>
      <c r="I1016" s="109">
        <v>10.6</v>
      </c>
      <c r="J1016" s="109">
        <v>9.36</v>
      </c>
      <c r="K1016" s="110">
        <v>0.03</v>
      </c>
      <c r="L1016" s="111">
        <v>6925808345631</v>
      </c>
      <c r="M1016" s="112"/>
      <c r="N1016" s="113">
        <f t="shared" si="122"/>
        <v>0</v>
      </c>
      <c r="O1016" s="114">
        <f>I1016/F1016*M1016</f>
        <v>0</v>
      </c>
      <c r="P1016" s="114">
        <f>J1016/F1016*M1016</f>
        <v>0</v>
      </c>
      <c r="Q1016" s="115">
        <f t="shared" si="125"/>
        <v>0</v>
      </c>
    </row>
    <row r="1017" spans="1:17" s="147" customFormat="1" ht="15">
      <c r="A1017" s="116">
        <v>594123</v>
      </c>
      <c r="B1017" s="75" t="s">
        <v>3598</v>
      </c>
      <c r="C1017" s="105">
        <v>154.43</v>
      </c>
      <c r="D1017" s="106"/>
      <c r="E1017" s="107" t="s">
        <v>0</v>
      </c>
      <c r="F1017" s="108">
        <v>180</v>
      </c>
      <c r="G1017" s="108">
        <v>12</v>
      </c>
      <c r="H1017" s="108">
        <v>12</v>
      </c>
      <c r="I1017" s="109">
        <v>10.6</v>
      </c>
      <c r="J1017" s="109">
        <v>9.36</v>
      </c>
      <c r="K1017" s="110">
        <v>0.03</v>
      </c>
      <c r="L1017" s="111">
        <v>6925808345686</v>
      </c>
      <c r="M1017" s="112"/>
      <c r="N1017" s="113">
        <f t="shared" si="122"/>
        <v>0</v>
      </c>
      <c r="O1017" s="114">
        <f>I1017/F1017*M1017</f>
        <v>0</v>
      </c>
      <c r="P1017" s="114">
        <f>J1017/F1017*M1017</f>
        <v>0</v>
      </c>
      <c r="Q1017" s="115">
        <f t="shared" si="125"/>
        <v>0</v>
      </c>
    </row>
    <row r="1018" spans="1:17" s="147" customFormat="1" ht="15">
      <c r="A1018" s="116">
        <v>594128</v>
      </c>
      <c r="B1018" s="75" t="s">
        <v>3599</v>
      </c>
      <c r="C1018" s="105">
        <v>154.43</v>
      </c>
      <c r="D1018" s="106"/>
      <c r="E1018" s="107" t="s">
        <v>0</v>
      </c>
      <c r="F1018" s="108">
        <v>180</v>
      </c>
      <c r="G1018" s="108">
        <v>12</v>
      </c>
      <c r="H1018" s="108">
        <v>12</v>
      </c>
      <c r="I1018" s="109">
        <v>10.6</v>
      </c>
      <c r="J1018" s="109">
        <v>9.36</v>
      </c>
      <c r="K1018" s="110">
        <v>0.03</v>
      </c>
      <c r="L1018" s="111">
        <v>6925808345730</v>
      </c>
      <c r="M1018" s="112"/>
      <c r="N1018" s="113">
        <f t="shared" si="122"/>
        <v>0</v>
      </c>
      <c r="O1018" s="114">
        <f>I1018/F1018*M1018</f>
        <v>0</v>
      </c>
      <c r="P1018" s="114">
        <f>J1018/F1018*M1018</f>
        <v>0</v>
      </c>
      <c r="Q1018" s="115">
        <f t="shared" si="125"/>
        <v>0</v>
      </c>
    </row>
    <row r="1019" spans="1:17" s="147" customFormat="1" ht="15">
      <c r="A1019" s="116">
        <v>594106</v>
      </c>
      <c r="B1019" s="75" t="s">
        <v>1288</v>
      </c>
      <c r="C1019" s="105">
        <v>154.43</v>
      </c>
      <c r="D1019" s="106"/>
      <c r="E1019" s="107" t="s">
        <v>0</v>
      </c>
      <c r="F1019" s="108">
        <v>180</v>
      </c>
      <c r="G1019" s="108">
        <v>12</v>
      </c>
      <c r="H1019" s="108">
        <v>12</v>
      </c>
      <c r="I1019" s="109">
        <v>10.6</v>
      </c>
      <c r="J1019" s="109">
        <v>9.36</v>
      </c>
      <c r="K1019" s="110">
        <v>0.03</v>
      </c>
      <c r="L1019" s="111">
        <v>6925808345518</v>
      </c>
      <c r="M1019" s="112"/>
      <c r="N1019" s="113">
        <f t="shared" si="122"/>
        <v>0</v>
      </c>
      <c r="O1019" s="114">
        <f t="shared" si="123"/>
        <v>0</v>
      </c>
      <c r="P1019" s="114">
        <f t="shared" si="124"/>
        <v>0</v>
      </c>
      <c r="Q1019" s="115">
        <f t="shared" si="125"/>
        <v>0</v>
      </c>
    </row>
    <row r="1020" spans="1:17" s="147" customFormat="1" ht="15">
      <c r="A1020" s="116">
        <v>594111</v>
      </c>
      <c r="B1020" s="75" t="s">
        <v>3600</v>
      </c>
      <c r="C1020" s="105">
        <v>154.43</v>
      </c>
      <c r="D1020" s="106"/>
      <c r="E1020" s="107" t="s">
        <v>0</v>
      </c>
      <c r="F1020" s="108">
        <v>180</v>
      </c>
      <c r="G1020" s="108">
        <v>12</v>
      </c>
      <c r="H1020" s="108">
        <v>12</v>
      </c>
      <c r="I1020" s="109">
        <v>10.6</v>
      </c>
      <c r="J1020" s="109">
        <v>9.36</v>
      </c>
      <c r="K1020" s="110">
        <v>0.03</v>
      </c>
      <c r="L1020" s="111">
        <v>6925808345563</v>
      </c>
      <c r="M1020" s="112"/>
      <c r="N1020" s="113">
        <f t="shared" si="122"/>
        <v>0</v>
      </c>
      <c r="O1020" s="114">
        <f t="shared" si="123"/>
        <v>0</v>
      </c>
      <c r="P1020" s="114">
        <f t="shared" si="124"/>
        <v>0</v>
      </c>
      <c r="Q1020" s="115">
        <f t="shared" si="125"/>
        <v>0</v>
      </c>
    </row>
    <row r="1021" spans="1:17" s="147" customFormat="1" ht="15">
      <c r="A1021" s="116">
        <v>594133</v>
      </c>
      <c r="B1021" s="75" t="s">
        <v>1289</v>
      </c>
      <c r="C1021" s="105">
        <v>238.47</v>
      </c>
      <c r="D1021" s="106"/>
      <c r="E1021" s="107" t="s">
        <v>0</v>
      </c>
      <c r="F1021" s="108">
        <v>180</v>
      </c>
      <c r="G1021" s="108">
        <v>12</v>
      </c>
      <c r="H1021" s="108">
        <v>12</v>
      </c>
      <c r="I1021" s="109">
        <v>10.96</v>
      </c>
      <c r="J1021" s="109">
        <v>9.7200000000000006</v>
      </c>
      <c r="K1021" s="110">
        <v>0.03</v>
      </c>
      <c r="L1021" s="111">
        <v>6925808345785</v>
      </c>
      <c r="M1021" s="112"/>
      <c r="N1021" s="113">
        <f t="shared" si="122"/>
        <v>0</v>
      </c>
      <c r="O1021" s="114">
        <f>I1021/F1021*M1021</f>
        <v>0</v>
      </c>
      <c r="P1021" s="114">
        <f>J1021/F1021*M1021</f>
        <v>0</v>
      </c>
      <c r="Q1021" s="115">
        <f t="shared" si="125"/>
        <v>0</v>
      </c>
    </row>
    <row r="1022" spans="1:17" s="147" customFormat="1" ht="15">
      <c r="A1022" s="116">
        <v>594138</v>
      </c>
      <c r="B1022" s="75" t="s">
        <v>3601</v>
      </c>
      <c r="C1022" s="105">
        <v>236.19</v>
      </c>
      <c r="D1022" s="106"/>
      <c r="E1022" s="107" t="s">
        <v>0</v>
      </c>
      <c r="F1022" s="108">
        <v>180</v>
      </c>
      <c r="G1022" s="108">
        <v>12</v>
      </c>
      <c r="H1022" s="108">
        <v>12</v>
      </c>
      <c r="I1022" s="109">
        <v>10.96</v>
      </c>
      <c r="J1022" s="109">
        <v>9.7200000000000006</v>
      </c>
      <c r="K1022" s="110">
        <v>0.03</v>
      </c>
      <c r="L1022" s="111">
        <v>6925808345839</v>
      </c>
      <c r="M1022" s="112"/>
      <c r="N1022" s="113">
        <f t="shared" si="122"/>
        <v>0</v>
      </c>
      <c r="O1022" s="114">
        <f>I1022/F1022*M1022</f>
        <v>0</v>
      </c>
      <c r="P1022" s="114">
        <f>J1022/F1022*M1022</f>
        <v>0</v>
      </c>
      <c r="Q1022" s="115">
        <f t="shared" si="125"/>
        <v>0</v>
      </c>
    </row>
    <row r="1023" spans="1:17" s="147" customFormat="1" ht="15">
      <c r="A1023" s="116">
        <v>594158</v>
      </c>
      <c r="B1023" s="75" t="s">
        <v>3602</v>
      </c>
      <c r="C1023" s="105">
        <v>238.47</v>
      </c>
      <c r="D1023" s="106"/>
      <c r="E1023" s="107" t="s">
        <v>0</v>
      </c>
      <c r="F1023" s="108">
        <v>180</v>
      </c>
      <c r="G1023" s="108">
        <v>12</v>
      </c>
      <c r="H1023" s="108">
        <v>12</v>
      </c>
      <c r="I1023" s="109">
        <v>10.96</v>
      </c>
      <c r="J1023" s="109">
        <v>9.7200000000000006</v>
      </c>
      <c r="K1023" s="110">
        <v>0.03</v>
      </c>
      <c r="L1023" s="111">
        <v>6925808346034</v>
      </c>
      <c r="M1023" s="112"/>
      <c r="N1023" s="113">
        <f t="shared" si="122"/>
        <v>0</v>
      </c>
      <c r="O1023" s="114">
        <f>I1023/F1023*M1023</f>
        <v>0</v>
      </c>
      <c r="P1023" s="114">
        <f>J1023/F1023*M1023</f>
        <v>0</v>
      </c>
      <c r="Q1023" s="115">
        <f t="shared" si="125"/>
        <v>0</v>
      </c>
    </row>
    <row r="1024" spans="1:17" s="147" customFormat="1" ht="15">
      <c r="A1024" s="338" t="s">
        <v>509</v>
      </c>
      <c r="B1024" s="339"/>
      <c r="C1024" s="339"/>
      <c r="D1024" s="339"/>
      <c r="E1024" s="339"/>
      <c r="F1024" s="339"/>
      <c r="G1024" s="339"/>
      <c r="H1024" s="339"/>
      <c r="I1024" s="339"/>
      <c r="J1024" s="339"/>
      <c r="K1024" s="339"/>
      <c r="L1024" s="339"/>
      <c r="M1024" s="339"/>
      <c r="N1024" s="339"/>
      <c r="O1024" s="339"/>
      <c r="P1024" s="339"/>
      <c r="Q1024" s="340"/>
    </row>
    <row r="1025" spans="1:17" s="147" customFormat="1" ht="15">
      <c r="A1025" s="331" t="s">
        <v>3603</v>
      </c>
      <c r="B1025" s="332"/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3"/>
    </row>
    <row r="1026" spans="1:17" s="189" customFormat="1" ht="15">
      <c r="A1026" s="116">
        <v>584052</v>
      </c>
      <c r="B1026" s="75" t="s">
        <v>3604</v>
      </c>
      <c r="C1026" s="105">
        <v>144.96</v>
      </c>
      <c r="D1026" s="106"/>
      <c r="E1026" s="107" t="s">
        <v>0</v>
      </c>
      <c r="F1026" s="108">
        <v>180</v>
      </c>
      <c r="G1026" s="108">
        <v>12</v>
      </c>
      <c r="H1026" s="108">
        <v>12</v>
      </c>
      <c r="I1026" s="109">
        <v>12.58</v>
      </c>
      <c r="J1026" s="109">
        <v>11.34</v>
      </c>
      <c r="K1026" s="109">
        <v>0.03</v>
      </c>
      <c r="L1026" s="111">
        <v>6925808382520</v>
      </c>
      <c r="M1026" s="112"/>
      <c r="N1026" s="113">
        <f t="shared" ref="N1026:N1034" si="126">C1026*M1026</f>
        <v>0</v>
      </c>
      <c r="O1026" s="114">
        <f t="shared" ref="O1026:O1031" si="127">I1026/F1026*M1026</f>
        <v>0</v>
      </c>
      <c r="P1026" s="114">
        <f>J1026/F1026*M1026</f>
        <v>0</v>
      </c>
      <c r="Q1026" s="115">
        <f t="shared" ref="Q1026:Q1034" si="128">K1026/F1026*M1026</f>
        <v>0</v>
      </c>
    </row>
    <row r="1027" spans="1:17" s="189" customFormat="1" ht="15">
      <c r="A1027" s="116">
        <v>584057</v>
      </c>
      <c r="B1027" s="75" t="s">
        <v>3605</v>
      </c>
      <c r="C1027" s="105">
        <v>144.96</v>
      </c>
      <c r="D1027" s="106"/>
      <c r="E1027" s="107" t="s">
        <v>0</v>
      </c>
      <c r="F1027" s="108">
        <v>180</v>
      </c>
      <c r="G1027" s="108">
        <v>12</v>
      </c>
      <c r="H1027" s="108">
        <v>12</v>
      </c>
      <c r="I1027" s="109">
        <v>12.58</v>
      </c>
      <c r="J1027" s="109">
        <v>11.34</v>
      </c>
      <c r="K1027" s="109">
        <v>0.03</v>
      </c>
      <c r="L1027" s="111">
        <v>6925808382544</v>
      </c>
      <c r="M1027" s="112"/>
      <c r="N1027" s="113">
        <f t="shared" si="126"/>
        <v>0</v>
      </c>
      <c r="O1027" s="114">
        <f t="shared" si="127"/>
        <v>0</v>
      </c>
      <c r="P1027" s="114">
        <f>J1027/F1027*M1027</f>
        <v>0</v>
      </c>
      <c r="Q1027" s="115">
        <f t="shared" si="128"/>
        <v>0</v>
      </c>
    </row>
    <row r="1028" spans="1:17" s="147" customFormat="1" ht="15">
      <c r="A1028" s="116">
        <v>584041</v>
      </c>
      <c r="B1028" s="75" t="s">
        <v>3606</v>
      </c>
      <c r="C1028" s="105">
        <v>241.61</v>
      </c>
      <c r="D1028" s="106"/>
      <c r="E1028" s="107" t="s">
        <v>0</v>
      </c>
      <c r="F1028" s="108">
        <v>180</v>
      </c>
      <c r="G1028" s="108">
        <v>12</v>
      </c>
      <c r="H1028" s="108">
        <v>12</v>
      </c>
      <c r="I1028" s="109">
        <v>13.48</v>
      </c>
      <c r="J1028" s="109">
        <v>12.24</v>
      </c>
      <c r="K1028" s="109">
        <v>0.03</v>
      </c>
      <c r="L1028" s="111">
        <v>6925808308957</v>
      </c>
      <c r="M1028" s="112"/>
      <c r="N1028" s="113">
        <f t="shared" si="126"/>
        <v>0</v>
      </c>
      <c r="O1028" s="114">
        <f t="shared" si="127"/>
        <v>0</v>
      </c>
      <c r="P1028" s="114">
        <f>J1028/F1028*M1028</f>
        <v>0</v>
      </c>
      <c r="Q1028" s="115">
        <f t="shared" si="128"/>
        <v>0</v>
      </c>
    </row>
    <row r="1029" spans="1:17" s="147" customFormat="1" ht="15">
      <c r="A1029" s="116">
        <v>584044</v>
      </c>
      <c r="B1029" s="75" t="s">
        <v>3607</v>
      </c>
      <c r="C1029" s="105">
        <v>244.02</v>
      </c>
      <c r="D1029" s="106"/>
      <c r="E1029" s="107" t="s">
        <v>0</v>
      </c>
      <c r="F1029" s="108">
        <v>180</v>
      </c>
      <c r="G1029" s="108">
        <v>12</v>
      </c>
      <c r="H1029" s="108">
        <v>12</v>
      </c>
      <c r="I1029" s="109">
        <v>13.48</v>
      </c>
      <c r="J1029" s="109">
        <v>12.24</v>
      </c>
      <c r="K1029" s="109">
        <v>0.03</v>
      </c>
      <c r="L1029" s="111">
        <v>6925808308988</v>
      </c>
      <c r="M1029" s="112"/>
      <c r="N1029" s="113">
        <f t="shared" si="126"/>
        <v>0</v>
      </c>
      <c r="O1029" s="114">
        <f t="shared" si="127"/>
        <v>0</v>
      </c>
      <c r="P1029" s="114">
        <f t="shared" ref="P1029:P1034" si="129">J1029/F1029*M1029</f>
        <v>0</v>
      </c>
      <c r="Q1029" s="115">
        <f t="shared" si="128"/>
        <v>0</v>
      </c>
    </row>
    <row r="1030" spans="1:17" s="189" customFormat="1" ht="15">
      <c r="A1030" s="116">
        <v>584105</v>
      </c>
      <c r="B1030" s="75" t="s">
        <v>3608</v>
      </c>
      <c r="C1030" s="105">
        <v>285</v>
      </c>
      <c r="D1030" s="106"/>
      <c r="E1030" s="107" t="s">
        <v>0</v>
      </c>
      <c r="F1030" s="108">
        <v>180</v>
      </c>
      <c r="G1030" s="108">
        <v>12</v>
      </c>
      <c r="H1030" s="108">
        <v>12</v>
      </c>
      <c r="I1030" s="109">
        <v>14.38</v>
      </c>
      <c r="J1030" s="109">
        <v>13.14</v>
      </c>
      <c r="K1030" s="109">
        <v>0.03</v>
      </c>
      <c r="L1030" s="111">
        <v>6925808346775</v>
      </c>
      <c r="M1030" s="108"/>
      <c r="N1030" s="113">
        <f t="shared" si="126"/>
        <v>0</v>
      </c>
      <c r="O1030" s="114">
        <f t="shared" si="127"/>
        <v>0</v>
      </c>
      <c r="P1030" s="114">
        <f>J1030/F1030*M1030</f>
        <v>0</v>
      </c>
      <c r="Q1030" s="115">
        <f t="shared" si="128"/>
        <v>0</v>
      </c>
    </row>
    <row r="1031" spans="1:17" s="147" customFormat="1" ht="15">
      <c r="A1031" s="116">
        <v>584074</v>
      </c>
      <c r="B1031" s="75" t="s">
        <v>3609</v>
      </c>
      <c r="C1031" s="105">
        <v>285.10000000000002</v>
      </c>
      <c r="D1031" s="106"/>
      <c r="E1031" s="107" t="s">
        <v>0</v>
      </c>
      <c r="F1031" s="108">
        <v>180</v>
      </c>
      <c r="G1031" s="108">
        <v>12</v>
      </c>
      <c r="H1031" s="108">
        <v>12</v>
      </c>
      <c r="I1031" s="109">
        <v>14.38</v>
      </c>
      <c r="J1031" s="109">
        <v>13.14</v>
      </c>
      <c r="K1031" s="109">
        <v>0.03</v>
      </c>
      <c r="L1031" s="111">
        <v>6925808345488</v>
      </c>
      <c r="M1031" s="112"/>
      <c r="N1031" s="113">
        <f t="shared" si="126"/>
        <v>0</v>
      </c>
      <c r="O1031" s="114">
        <f t="shared" si="127"/>
        <v>0</v>
      </c>
      <c r="P1031" s="114">
        <f>J1031/F1031*M1031</f>
        <v>0</v>
      </c>
      <c r="Q1031" s="115">
        <f t="shared" si="128"/>
        <v>0</v>
      </c>
    </row>
    <row r="1032" spans="1:17" s="189" customFormat="1" ht="15">
      <c r="A1032" s="116">
        <v>584054</v>
      </c>
      <c r="B1032" s="75" t="s">
        <v>3610</v>
      </c>
      <c r="C1032" s="105">
        <v>218.56</v>
      </c>
      <c r="D1032" s="106"/>
      <c r="E1032" s="107" t="s">
        <v>0</v>
      </c>
      <c r="F1032" s="108">
        <v>180</v>
      </c>
      <c r="G1032" s="108">
        <v>12</v>
      </c>
      <c r="H1032" s="108">
        <v>12</v>
      </c>
      <c r="I1032" s="109">
        <v>13.48</v>
      </c>
      <c r="J1032" s="109">
        <v>12.24</v>
      </c>
      <c r="K1032" s="109">
        <v>0.03</v>
      </c>
      <c r="L1032" s="111">
        <v>6925808382537</v>
      </c>
      <c r="M1032" s="108"/>
      <c r="N1032" s="113">
        <f t="shared" si="126"/>
        <v>0</v>
      </c>
      <c r="O1032" s="114">
        <f>I1032/F1032*M1032</f>
        <v>0</v>
      </c>
      <c r="P1032" s="114">
        <f t="shared" si="129"/>
        <v>0</v>
      </c>
      <c r="Q1032" s="115">
        <f t="shared" si="128"/>
        <v>0</v>
      </c>
    </row>
    <row r="1033" spans="1:17" s="189" customFormat="1" ht="15">
      <c r="A1033" s="116">
        <v>584075</v>
      </c>
      <c r="B1033" s="75" t="s">
        <v>3611</v>
      </c>
      <c r="C1033" s="105">
        <v>305.54000000000002</v>
      </c>
      <c r="D1033" s="106"/>
      <c r="E1033" s="107" t="s">
        <v>0</v>
      </c>
      <c r="F1033" s="108">
        <v>180</v>
      </c>
      <c r="G1033" s="108">
        <v>12</v>
      </c>
      <c r="H1033" s="108">
        <v>12</v>
      </c>
      <c r="I1033" s="109">
        <v>15.1</v>
      </c>
      <c r="J1033" s="109">
        <v>13.86</v>
      </c>
      <c r="K1033" s="109">
        <v>0.03</v>
      </c>
      <c r="L1033" s="111">
        <v>6925808346492</v>
      </c>
      <c r="M1033" s="108"/>
      <c r="N1033" s="113">
        <f t="shared" si="126"/>
        <v>0</v>
      </c>
      <c r="O1033" s="114">
        <f>I1033/F1033*M1033</f>
        <v>0</v>
      </c>
      <c r="P1033" s="114">
        <f t="shared" si="129"/>
        <v>0</v>
      </c>
      <c r="Q1033" s="115">
        <f t="shared" si="128"/>
        <v>0</v>
      </c>
    </row>
    <row r="1034" spans="1:17" s="189" customFormat="1" ht="15">
      <c r="A1034" s="116">
        <v>584047</v>
      </c>
      <c r="B1034" s="75" t="s">
        <v>3612</v>
      </c>
      <c r="C1034" s="105">
        <v>305.54000000000002</v>
      </c>
      <c r="D1034" s="106"/>
      <c r="E1034" s="107" t="s">
        <v>0</v>
      </c>
      <c r="F1034" s="108">
        <v>180</v>
      </c>
      <c r="G1034" s="108">
        <v>12</v>
      </c>
      <c r="H1034" s="108">
        <v>12</v>
      </c>
      <c r="I1034" s="109">
        <v>13.3</v>
      </c>
      <c r="J1034" s="109">
        <v>12.06</v>
      </c>
      <c r="K1034" s="109">
        <v>0.03</v>
      </c>
      <c r="L1034" s="111">
        <v>6925808309015</v>
      </c>
      <c r="M1034" s="108"/>
      <c r="N1034" s="113">
        <f t="shared" si="126"/>
        <v>0</v>
      </c>
      <c r="O1034" s="114">
        <f>I1034/F1034*M1034</f>
        <v>0</v>
      </c>
      <c r="P1034" s="114">
        <f t="shared" si="129"/>
        <v>0</v>
      </c>
      <c r="Q1034" s="115">
        <f t="shared" si="128"/>
        <v>0</v>
      </c>
    </row>
    <row r="1035" spans="1:17" ht="15">
      <c r="A1035" s="338" t="s">
        <v>3613</v>
      </c>
      <c r="B1035" s="339"/>
      <c r="C1035" s="339"/>
      <c r="D1035" s="339"/>
      <c r="E1035" s="339"/>
      <c r="F1035" s="339"/>
      <c r="G1035" s="339"/>
      <c r="H1035" s="339"/>
      <c r="I1035" s="339"/>
      <c r="J1035" s="339"/>
      <c r="K1035" s="339"/>
      <c r="L1035" s="339"/>
      <c r="M1035" s="339"/>
      <c r="N1035" s="339"/>
      <c r="O1035" s="339"/>
      <c r="P1035" s="339"/>
      <c r="Q1035" s="340"/>
    </row>
    <row r="1036" spans="1:17" ht="15">
      <c r="A1036" s="331" t="s">
        <v>3614</v>
      </c>
      <c r="B1036" s="332"/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3"/>
    </row>
    <row r="1037" spans="1:17" s="147" customFormat="1" ht="15">
      <c r="A1037" s="116">
        <v>256054</v>
      </c>
      <c r="B1037" s="75" t="s">
        <v>1290</v>
      </c>
      <c r="C1037" s="105">
        <v>704.13</v>
      </c>
      <c r="D1037" s="106"/>
      <c r="E1037" s="107" t="s">
        <v>0</v>
      </c>
      <c r="F1037" s="108">
        <v>128</v>
      </c>
      <c r="G1037" s="108">
        <v>8</v>
      </c>
      <c r="H1037" s="108">
        <v>8</v>
      </c>
      <c r="I1037" s="109">
        <v>17.73</v>
      </c>
      <c r="J1037" s="109">
        <v>16.64</v>
      </c>
      <c r="K1037" s="110">
        <v>0.03</v>
      </c>
      <c r="L1037" s="111">
        <v>6940092490850</v>
      </c>
      <c r="M1037" s="112"/>
      <c r="N1037" s="113">
        <f t="shared" ref="N1037:N1078" si="130">C1037*M1037</f>
        <v>0</v>
      </c>
      <c r="O1037" s="114">
        <f t="shared" ref="O1037:O1061" si="131">I1037/F1037*M1037</f>
        <v>0</v>
      </c>
      <c r="P1037" s="114">
        <f t="shared" ref="P1037:P1061" si="132">J1037/F1037*M1037</f>
        <v>0</v>
      </c>
      <c r="Q1037" s="115">
        <f t="shared" ref="Q1037:Q1061" si="133">K1037/F1037*M1037</f>
        <v>0</v>
      </c>
    </row>
    <row r="1038" spans="1:17" s="147" customFormat="1" ht="15">
      <c r="A1038" s="116">
        <v>256052</v>
      </c>
      <c r="B1038" s="75" t="s">
        <v>1291</v>
      </c>
      <c r="C1038" s="105">
        <v>672.7</v>
      </c>
      <c r="D1038" s="106"/>
      <c r="E1038" s="107" t="s">
        <v>0</v>
      </c>
      <c r="F1038" s="108">
        <v>128</v>
      </c>
      <c r="G1038" s="108">
        <v>8</v>
      </c>
      <c r="H1038" s="108">
        <v>8</v>
      </c>
      <c r="I1038" s="109">
        <v>17.73</v>
      </c>
      <c r="J1038" s="109">
        <v>16.64</v>
      </c>
      <c r="K1038" s="110">
        <v>0.03</v>
      </c>
      <c r="L1038" s="111">
        <v>6940092490836</v>
      </c>
      <c r="M1038" s="112"/>
      <c r="N1038" s="113">
        <f t="shared" si="130"/>
        <v>0</v>
      </c>
      <c r="O1038" s="114">
        <f t="shared" si="131"/>
        <v>0</v>
      </c>
      <c r="P1038" s="114">
        <f t="shared" si="132"/>
        <v>0</v>
      </c>
      <c r="Q1038" s="115">
        <f t="shared" si="133"/>
        <v>0</v>
      </c>
    </row>
    <row r="1039" spans="1:17" s="147" customFormat="1" ht="15">
      <c r="A1039" s="116">
        <v>256053</v>
      </c>
      <c r="B1039" s="75" t="s">
        <v>1292</v>
      </c>
      <c r="C1039" s="105">
        <v>672.7</v>
      </c>
      <c r="D1039" s="106"/>
      <c r="E1039" s="107" t="s">
        <v>0</v>
      </c>
      <c r="F1039" s="108">
        <v>128</v>
      </c>
      <c r="G1039" s="108">
        <v>8</v>
      </c>
      <c r="H1039" s="108">
        <v>8</v>
      </c>
      <c r="I1039" s="109">
        <v>17.73</v>
      </c>
      <c r="J1039" s="109">
        <v>16.64</v>
      </c>
      <c r="K1039" s="110">
        <v>0.03</v>
      </c>
      <c r="L1039" s="111">
        <v>6940092490843</v>
      </c>
      <c r="M1039" s="112"/>
      <c r="N1039" s="113">
        <f t="shared" si="130"/>
        <v>0</v>
      </c>
      <c r="O1039" s="114">
        <f>I1039/F1039*M1039</f>
        <v>0</v>
      </c>
      <c r="P1039" s="114">
        <f>J1039/F1039*M1039</f>
        <v>0</v>
      </c>
      <c r="Q1039" s="115">
        <f t="shared" si="133"/>
        <v>0</v>
      </c>
    </row>
    <row r="1040" spans="1:17" s="147" customFormat="1" ht="15">
      <c r="A1040" s="116">
        <v>256085</v>
      </c>
      <c r="B1040" s="75" t="s">
        <v>1293</v>
      </c>
      <c r="C1040" s="105">
        <v>1316.73</v>
      </c>
      <c r="D1040" s="106"/>
      <c r="E1040" s="107" t="s">
        <v>0</v>
      </c>
      <c r="F1040" s="108">
        <v>96</v>
      </c>
      <c r="G1040" s="108">
        <v>6</v>
      </c>
      <c r="H1040" s="108">
        <v>6</v>
      </c>
      <c r="I1040" s="109">
        <v>21.25</v>
      </c>
      <c r="J1040" s="109">
        <v>20.16</v>
      </c>
      <c r="K1040" s="110">
        <v>0.03</v>
      </c>
      <c r="L1040" s="111">
        <v>6940092490911</v>
      </c>
      <c r="M1040" s="112"/>
      <c r="N1040" s="113">
        <f t="shared" si="130"/>
        <v>0</v>
      </c>
      <c r="O1040" s="114">
        <f t="shared" si="131"/>
        <v>0</v>
      </c>
      <c r="P1040" s="114">
        <f t="shared" si="132"/>
        <v>0</v>
      </c>
      <c r="Q1040" s="115">
        <f t="shared" si="133"/>
        <v>0</v>
      </c>
    </row>
    <row r="1041" spans="1:17" s="147" customFormat="1" ht="15">
      <c r="A1041" s="116">
        <v>256087</v>
      </c>
      <c r="B1041" s="75" t="s">
        <v>1294</v>
      </c>
      <c r="C1041" s="105">
        <v>1316.73</v>
      </c>
      <c r="D1041" s="106"/>
      <c r="E1041" s="107" t="s">
        <v>0</v>
      </c>
      <c r="F1041" s="108">
        <v>96</v>
      </c>
      <c r="G1041" s="108">
        <v>6</v>
      </c>
      <c r="H1041" s="108">
        <v>6</v>
      </c>
      <c r="I1041" s="109">
        <v>21.25</v>
      </c>
      <c r="J1041" s="109">
        <v>20.16</v>
      </c>
      <c r="K1041" s="110">
        <v>0.03</v>
      </c>
      <c r="L1041" s="111">
        <v>6940092490935</v>
      </c>
      <c r="M1041" s="112"/>
      <c r="N1041" s="113">
        <f t="shared" si="130"/>
        <v>0</v>
      </c>
      <c r="O1041" s="114">
        <f t="shared" si="131"/>
        <v>0</v>
      </c>
      <c r="P1041" s="114">
        <f t="shared" si="132"/>
        <v>0</v>
      </c>
      <c r="Q1041" s="115">
        <f t="shared" si="133"/>
        <v>0</v>
      </c>
    </row>
    <row r="1042" spans="1:17" s="147" customFormat="1" ht="15">
      <c r="A1042" s="116">
        <v>256089</v>
      </c>
      <c r="B1042" s="75" t="s">
        <v>1295</v>
      </c>
      <c r="C1042" s="105">
        <v>1378.24</v>
      </c>
      <c r="D1042" s="106"/>
      <c r="E1042" s="107" t="s">
        <v>0</v>
      </c>
      <c r="F1042" s="108">
        <v>96</v>
      </c>
      <c r="G1042" s="108">
        <v>6</v>
      </c>
      <c r="H1042" s="108">
        <v>6</v>
      </c>
      <c r="I1042" s="109">
        <v>21.25</v>
      </c>
      <c r="J1042" s="109">
        <v>20.16</v>
      </c>
      <c r="K1042" s="110">
        <v>0.03</v>
      </c>
      <c r="L1042" s="111">
        <v>6940092490959</v>
      </c>
      <c r="M1042" s="112"/>
      <c r="N1042" s="113">
        <f t="shared" si="130"/>
        <v>0</v>
      </c>
      <c r="O1042" s="114">
        <f t="shared" si="131"/>
        <v>0</v>
      </c>
      <c r="P1042" s="114">
        <f t="shared" si="132"/>
        <v>0</v>
      </c>
      <c r="Q1042" s="115">
        <f t="shared" si="133"/>
        <v>0</v>
      </c>
    </row>
    <row r="1043" spans="1:17" s="147" customFormat="1" ht="15">
      <c r="A1043" s="116">
        <v>256091</v>
      </c>
      <c r="B1043" s="75" t="s">
        <v>1296</v>
      </c>
      <c r="C1043" s="105">
        <v>1316.73</v>
      </c>
      <c r="D1043" s="106"/>
      <c r="E1043" s="107" t="s">
        <v>0</v>
      </c>
      <c r="F1043" s="108">
        <v>96</v>
      </c>
      <c r="G1043" s="108">
        <v>6</v>
      </c>
      <c r="H1043" s="108">
        <v>6</v>
      </c>
      <c r="I1043" s="109">
        <v>21.25</v>
      </c>
      <c r="J1043" s="109">
        <v>20.16</v>
      </c>
      <c r="K1043" s="110">
        <v>0.03</v>
      </c>
      <c r="L1043" s="111">
        <v>6940092490973</v>
      </c>
      <c r="M1043" s="112"/>
      <c r="N1043" s="113">
        <f t="shared" si="130"/>
        <v>0</v>
      </c>
      <c r="O1043" s="114">
        <f t="shared" si="131"/>
        <v>0</v>
      </c>
      <c r="P1043" s="114">
        <f t="shared" si="132"/>
        <v>0</v>
      </c>
      <c r="Q1043" s="115">
        <f t="shared" si="133"/>
        <v>0</v>
      </c>
    </row>
    <row r="1044" spans="1:17" s="147" customFormat="1" ht="15">
      <c r="A1044" s="116">
        <v>256081</v>
      </c>
      <c r="B1044" s="75" t="s">
        <v>1297</v>
      </c>
      <c r="C1044" s="105">
        <v>1316.73</v>
      </c>
      <c r="D1044" s="106"/>
      <c r="E1044" s="107" t="s">
        <v>0</v>
      </c>
      <c r="F1044" s="108">
        <v>96</v>
      </c>
      <c r="G1044" s="108">
        <v>6</v>
      </c>
      <c r="H1044" s="108">
        <v>6</v>
      </c>
      <c r="I1044" s="109">
        <v>23.17</v>
      </c>
      <c r="J1044" s="109">
        <v>22.08</v>
      </c>
      <c r="K1044" s="110">
        <v>0.03</v>
      </c>
      <c r="L1044" s="111">
        <v>6940092490874</v>
      </c>
      <c r="M1044" s="112"/>
      <c r="N1044" s="113">
        <f t="shared" si="130"/>
        <v>0</v>
      </c>
      <c r="O1044" s="114">
        <f t="shared" si="131"/>
        <v>0</v>
      </c>
      <c r="P1044" s="114">
        <f t="shared" si="132"/>
        <v>0</v>
      </c>
      <c r="Q1044" s="115">
        <f t="shared" si="133"/>
        <v>0</v>
      </c>
    </row>
    <row r="1045" spans="1:17" s="147" customFormat="1" ht="15">
      <c r="A1045" s="116">
        <v>256083</v>
      </c>
      <c r="B1045" s="75" t="s">
        <v>1298</v>
      </c>
      <c r="C1045" s="105">
        <v>1316.73</v>
      </c>
      <c r="D1045" s="106"/>
      <c r="E1045" s="107" t="s">
        <v>0</v>
      </c>
      <c r="F1045" s="108">
        <v>96</v>
      </c>
      <c r="G1045" s="108">
        <v>6</v>
      </c>
      <c r="H1045" s="108">
        <v>6</v>
      </c>
      <c r="I1045" s="109">
        <v>23.17</v>
      </c>
      <c r="J1045" s="109">
        <v>22.08</v>
      </c>
      <c r="K1045" s="110">
        <v>0.03</v>
      </c>
      <c r="L1045" s="111">
        <v>6940092490898</v>
      </c>
      <c r="M1045" s="112"/>
      <c r="N1045" s="113">
        <f t="shared" si="130"/>
        <v>0</v>
      </c>
      <c r="O1045" s="114">
        <f>I1045/F1045*M1045</f>
        <v>0</v>
      </c>
      <c r="P1045" s="114">
        <f>J1045/F1045*M1045</f>
        <v>0</v>
      </c>
      <c r="Q1045" s="115">
        <f t="shared" si="133"/>
        <v>0</v>
      </c>
    </row>
    <row r="1046" spans="1:17" s="147" customFormat="1" ht="15">
      <c r="A1046" s="116">
        <v>256099</v>
      </c>
      <c r="B1046" s="75" t="s">
        <v>1299</v>
      </c>
      <c r="C1046" s="105">
        <v>1752.01</v>
      </c>
      <c r="D1046" s="106"/>
      <c r="E1046" s="107" t="s">
        <v>0</v>
      </c>
      <c r="F1046" s="108">
        <v>64</v>
      </c>
      <c r="G1046" s="108">
        <v>4</v>
      </c>
      <c r="H1046" s="108">
        <v>4</v>
      </c>
      <c r="I1046" s="109">
        <v>26.69</v>
      </c>
      <c r="J1046" s="109">
        <v>25.6</v>
      </c>
      <c r="K1046" s="110">
        <v>0.03</v>
      </c>
      <c r="L1046" s="111">
        <v>6940092491055</v>
      </c>
      <c r="M1046" s="112"/>
      <c r="N1046" s="113">
        <f t="shared" si="130"/>
        <v>0</v>
      </c>
      <c r="O1046" s="114">
        <f>I1046/F1046*M1046</f>
        <v>0</v>
      </c>
      <c r="P1046" s="114">
        <f>J1046/F1046*M1046</f>
        <v>0</v>
      </c>
      <c r="Q1046" s="115">
        <f t="shared" si="133"/>
        <v>0</v>
      </c>
    </row>
    <row r="1047" spans="1:17" s="147" customFormat="1" ht="15">
      <c r="A1047" s="116">
        <v>256093</v>
      </c>
      <c r="B1047" s="75" t="s">
        <v>1300</v>
      </c>
      <c r="C1047" s="105">
        <v>1360.8</v>
      </c>
      <c r="D1047" s="106"/>
      <c r="E1047" s="107" t="s">
        <v>0</v>
      </c>
      <c r="F1047" s="108">
        <v>96</v>
      </c>
      <c r="G1047" s="108">
        <v>6</v>
      </c>
      <c r="H1047" s="108">
        <v>6</v>
      </c>
      <c r="I1047" s="109">
        <v>23.17</v>
      </c>
      <c r="J1047" s="109">
        <v>22.08</v>
      </c>
      <c r="K1047" s="110">
        <v>0.03</v>
      </c>
      <c r="L1047" s="111">
        <v>6940092490997</v>
      </c>
      <c r="M1047" s="112"/>
      <c r="N1047" s="113">
        <f t="shared" si="130"/>
        <v>0</v>
      </c>
      <c r="O1047" s="114">
        <f t="shared" si="131"/>
        <v>0</v>
      </c>
      <c r="P1047" s="114">
        <f t="shared" si="132"/>
        <v>0</v>
      </c>
      <c r="Q1047" s="115">
        <f t="shared" si="133"/>
        <v>0</v>
      </c>
    </row>
    <row r="1048" spans="1:17" s="147" customFormat="1" ht="15">
      <c r="A1048" s="116">
        <v>256095</v>
      </c>
      <c r="B1048" s="75" t="s">
        <v>1301</v>
      </c>
      <c r="C1048" s="105">
        <v>1360.8</v>
      </c>
      <c r="D1048" s="106"/>
      <c r="E1048" s="107" t="s">
        <v>0</v>
      </c>
      <c r="F1048" s="108">
        <v>96</v>
      </c>
      <c r="G1048" s="108">
        <v>6</v>
      </c>
      <c r="H1048" s="108">
        <v>6</v>
      </c>
      <c r="I1048" s="109">
        <v>23.17</v>
      </c>
      <c r="J1048" s="109">
        <v>22.08</v>
      </c>
      <c r="K1048" s="110">
        <v>0.03</v>
      </c>
      <c r="L1048" s="111">
        <v>6940092491017</v>
      </c>
      <c r="M1048" s="112"/>
      <c r="N1048" s="113">
        <f t="shared" si="130"/>
        <v>0</v>
      </c>
      <c r="O1048" s="114">
        <f t="shared" si="131"/>
        <v>0</v>
      </c>
      <c r="P1048" s="114">
        <f t="shared" si="132"/>
        <v>0</v>
      </c>
      <c r="Q1048" s="115">
        <f t="shared" si="133"/>
        <v>0</v>
      </c>
    </row>
    <row r="1049" spans="1:17" s="147" customFormat="1" ht="15">
      <c r="A1049" s="116">
        <v>256101</v>
      </c>
      <c r="B1049" s="75" t="s">
        <v>1302</v>
      </c>
      <c r="C1049" s="105">
        <v>1752.01</v>
      </c>
      <c r="D1049" s="106"/>
      <c r="E1049" s="107" t="s">
        <v>0</v>
      </c>
      <c r="F1049" s="108">
        <v>64</v>
      </c>
      <c r="G1049" s="108">
        <v>4</v>
      </c>
      <c r="H1049" s="108">
        <v>4</v>
      </c>
      <c r="I1049" s="109">
        <v>26.69</v>
      </c>
      <c r="J1049" s="109">
        <v>25.6</v>
      </c>
      <c r="K1049" s="110">
        <v>0.03</v>
      </c>
      <c r="L1049" s="111">
        <v>6940092491079</v>
      </c>
      <c r="M1049" s="112"/>
      <c r="N1049" s="113">
        <f t="shared" si="130"/>
        <v>0</v>
      </c>
      <c r="O1049" s="114">
        <f>I1049/F1049*M1049</f>
        <v>0</v>
      </c>
      <c r="P1049" s="114">
        <f>J1049/F1049*M1049</f>
        <v>0</v>
      </c>
      <c r="Q1049" s="115">
        <f t="shared" si="133"/>
        <v>0</v>
      </c>
    </row>
    <row r="1050" spans="1:17" s="147" customFormat="1" ht="15">
      <c r="A1050" s="116">
        <v>256051</v>
      </c>
      <c r="B1050" s="75" t="s">
        <v>1303</v>
      </c>
      <c r="C1050" s="105">
        <v>704.13</v>
      </c>
      <c r="D1050" s="106"/>
      <c r="E1050" s="107" t="s">
        <v>0</v>
      </c>
      <c r="F1050" s="108">
        <v>128</v>
      </c>
      <c r="G1050" s="108">
        <v>8</v>
      </c>
      <c r="H1050" s="108">
        <v>8</v>
      </c>
      <c r="I1050" s="109">
        <v>17.73</v>
      </c>
      <c r="J1050" s="109">
        <v>16.64</v>
      </c>
      <c r="K1050" s="110">
        <v>0.03</v>
      </c>
      <c r="L1050" s="111">
        <v>6940092490829</v>
      </c>
      <c r="M1050" s="112"/>
      <c r="N1050" s="113">
        <f t="shared" si="130"/>
        <v>0</v>
      </c>
      <c r="O1050" s="114">
        <f t="shared" si="131"/>
        <v>0</v>
      </c>
      <c r="P1050" s="114">
        <f t="shared" si="132"/>
        <v>0</v>
      </c>
      <c r="Q1050" s="115">
        <f t="shared" si="133"/>
        <v>0</v>
      </c>
    </row>
    <row r="1051" spans="1:17" s="147" customFormat="1" ht="15">
      <c r="A1051" s="116">
        <v>256097</v>
      </c>
      <c r="B1051" s="75" t="s">
        <v>1304</v>
      </c>
      <c r="C1051" s="105">
        <v>672.7</v>
      </c>
      <c r="D1051" s="106"/>
      <c r="E1051" s="107" t="s">
        <v>0</v>
      </c>
      <c r="F1051" s="108">
        <v>128</v>
      </c>
      <c r="G1051" s="108">
        <v>8</v>
      </c>
      <c r="H1051" s="108">
        <v>8</v>
      </c>
      <c r="I1051" s="109">
        <v>17.73</v>
      </c>
      <c r="J1051" s="109">
        <v>16.64</v>
      </c>
      <c r="K1051" s="110">
        <v>0.03</v>
      </c>
      <c r="L1051" s="111">
        <v>6940092491031</v>
      </c>
      <c r="M1051" s="112"/>
      <c r="N1051" s="113">
        <f t="shared" si="130"/>
        <v>0</v>
      </c>
      <c r="O1051" s="114">
        <f t="shared" si="131"/>
        <v>0</v>
      </c>
      <c r="P1051" s="114">
        <f t="shared" si="132"/>
        <v>0</v>
      </c>
      <c r="Q1051" s="115">
        <f t="shared" si="133"/>
        <v>0</v>
      </c>
    </row>
    <row r="1052" spans="1:17" s="147" customFormat="1" ht="15">
      <c r="A1052" s="116">
        <v>256086</v>
      </c>
      <c r="B1052" s="75" t="s">
        <v>1305</v>
      </c>
      <c r="C1052" s="105">
        <v>1316.73</v>
      </c>
      <c r="D1052" s="106"/>
      <c r="E1052" s="107" t="s">
        <v>0</v>
      </c>
      <c r="F1052" s="108">
        <v>96</v>
      </c>
      <c r="G1052" s="108">
        <v>6</v>
      </c>
      <c r="H1052" s="108">
        <v>6</v>
      </c>
      <c r="I1052" s="109">
        <v>21.25</v>
      </c>
      <c r="J1052" s="109">
        <v>20.16</v>
      </c>
      <c r="K1052" s="110">
        <v>0.03</v>
      </c>
      <c r="L1052" s="111">
        <v>6940092490928</v>
      </c>
      <c r="M1052" s="112"/>
      <c r="N1052" s="113">
        <f t="shared" si="130"/>
        <v>0</v>
      </c>
      <c r="O1052" s="114">
        <f t="shared" si="131"/>
        <v>0</v>
      </c>
      <c r="P1052" s="114">
        <f t="shared" si="132"/>
        <v>0</v>
      </c>
      <c r="Q1052" s="115">
        <f t="shared" si="133"/>
        <v>0</v>
      </c>
    </row>
    <row r="1053" spans="1:17" s="147" customFormat="1" ht="15">
      <c r="A1053" s="116">
        <v>256088</v>
      </c>
      <c r="B1053" s="75" t="s">
        <v>1306</v>
      </c>
      <c r="C1053" s="105">
        <v>1316.73</v>
      </c>
      <c r="D1053" s="106"/>
      <c r="E1053" s="107" t="s">
        <v>0</v>
      </c>
      <c r="F1053" s="108">
        <v>96</v>
      </c>
      <c r="G1053" s="108">
        <v>6</v>
      </c>
      <c r="H1053" s="108">
        <v>6</v>
      </c>
      <c r="I1053" s="109">
        <v>21.25</v>
      </c>
      <c r="J1053" s="109">
        <v>20.16</v>
      </c>
      <c r="K1053" s="110">
        <v>0.03</v>
      </c>
      <c r="L1053" s="111">
        <v>6940092490942</v>
      </c>
      <c r="M1053" s="112"/>
      <c r="N1053" s="113">
        <f t="shared" si="130"/>
        <v>0</v>
      </c>
      <c r="O1053" s="114">
        <f t="shared" si="131"/>
        <v>0</v>
      </c>
      <c r="P1053" s="114">
        <f t="shared" si="132"/>
        <v>0</v>
      </c>
      <c r="Q1053" s="115">
        <f t="shared" si="133"/>
        <v>0</v>
      </c>
    </row>
    <row r="1054" spans="1:17" s="147" customFormat="1" ht="15">
      <c r="A1054" s="116">
        <v>256090</v>
      </c>
      <c r="B1054" s="75" t="s">
        <v>1307</v>
      </c>
      <c r="C1054" s="105">
        <v>1378.24</v>
      </c>
      <c r="D1054" s="106"/>
      <c r="E1054" s="107" t="s">
        <v>0</v>
      </c>
      <c r="F1054" s="108">
        <v>96</v>
      </c>
      <c r="G1054" s="108">
        <v>6</v>
      </c>
      <c r="H1054" s="108">
        <v>6</v>
      </c>
      <c r="I1054" s="109">
        <v>21.25</v>
      </c>
      <c r="J1054" s="109">
        <v>20.16</v>
      </c>
      <c r="K1054" s="110">
        <v>0.03</v>
      </c>
      <c r="L1054" s="111">
        <v>6940092490966</v>
      </c>
      <c r="M1054" s="112"/>
      <c r="N1054" s="113">
        <f t="shared" si="130"/>
        <v>0</v>
      </c>
      <c r="O1054" s="114">
        <f t="shared" si="131"/>
        <v>0</v>
      </c>
      <c r="P1054" s="114">
        <f t="shared" si="132"/>
        <v>0</v>
      </c>
      <c r="Q1054" s="115">
        <f t="shared" si="133"/>
        <v>0</v>
      </c>
    </row>
    <row r="1055" spans="1:17" s="147" customFormat="1" ht="15">
      <c r="A1055" s="116">
        <v>256092</v>
      </c>
      <c r="B1055" s="75" t="s">
        <v>1308</v>
      </c>
      <c r="C1055" s="105">
        <v>1316.73</v>
      </c>
      <c r="D1055" s="106"/>
      <c r="E1055" s="107" t="s">
        <v>0</v>
      </c>
      <c r="F1055" s="108">
        <v>96</v>
      </c>
      <c r="G1055" s="108">
        <v>6</v>
      </c>
      <c r="H1055" s="108">
        <v>6</v>
      </c>
      <c r="I1055" s="109">
        <v>21.25</v>
      </c>
      <c r="J1055" s="109">
        <v>20.16</v>
      </c>
      <c r="K1055" s="110">
        <v>0.03</v>
      </c>
      <c r="L1055" s="111">
        <v>6940092490980</v>
      </c>
      <c r="M1055" s="112"/>
      <c r="N1055" s="113">
        <f t="shared" si="130"/>
        <v>0</v>
      </c>
      <c r="O1055" s="114">
        <f t="shared" si="131"/>
        <v>0</v>
      </c>
      <c r="P1055" s="114">
        <f t="shared" si="132"/>
        <v>0</v>
      </c>
      <c r="Q1055" s="115">
        <f t="shared" si="133"/>
        <v>0</v>
      </c>
    </row>
    <row r="1056" spans="1:17" s="147" customFormat="1" ht="15">
      <c r="A1056" s="116">
        <v>256082</v>
      </c>
      <c r="B1056" s="75" t="s">
        <v>1309</v>
      </c>
      <c r="C1056" s="105">
        <v>1316.73</v>
      </c>
      <c r="D1056" s="106"/>
      <c r="E1056" s="107" t="s">
        <v>0</v>
      </c>
      <c r="F1056" s="108">
        <v>96</v>
      </c>
      <c r="G1056" s="108">
        <v>6</v>
      </c>
      <c r="H1056" s="108">
        <v>6</v>
      </c>
      <c r="I1056" s="109">
        <v>23.17</v>
      </c>
      <c r="J1056" s="109">
        <v>22.08</v>
      </c>
      <c r="K1056" s="110">
        <v>0.03</v>
      </c>
      <c r="L1056" s="111">
        <v>6940092490881</v>
      </c>
      <c r="M1056" s="112"/>
      <c r="N1056" s="113">
        <f t="shared" si="130"/>
        <v>0</v>
      </c>
      <c r="O1056" s="114">
        <f t="shared" si="131"/>
        <v>0</v>
      </c>
      <c r="P1056" s="114">
        <f t="shared" si="132"/>
        <v>0</v>
      </c>
      <c r="Q1056" s="115">
        <f t="shared" si="133"/>
        <v>0</v>
      </c>
    </row>
    <row r="1057" spans="1:17" s="147" customFormat="1" ht="15">
      <c r="A1057" s="116">
        <v>256084</v>
      </c>
      <c r="B1057" s="75" t="s">
        <v>1310</v>
      </c>
      <c r="C1057" s="105">
        <v>1316.73</v>
      </c>
      <c r="D1057" s="106"/>
      <c r="E1057" s="107" t="s">
        <v>0</v>
      </c>
      <c r="F1057" s="108">
        <v>96</v>
      </c>
      <c r="G1057" s="108">
        <v>6</v>
      </c>
      <c r="H1057" s="108">
        <v>6</v>
      </c>
      <c r="I1057" s="109">
        <v>23.17</v>
      </c>
      <c r="J1057" s="109">
        <v>22.08</v>
      </c>
      <c r="K1057" s="110">
        <v>0.03</v>
      </c>
      <c r="L1057" s="111">
        <v>6940092490904</v>
      </c>
      <c r="M1057" s="112"/>
      <c r="N1057" s="113">
        <f t="shared" si="130"/>
        <v>0</v>
      </c>
      <c r="O1057" s="114">
        <f t="shared" si="131"/>
        <v>0</v>
      </c>
      <c r="P1057" s="114">
        <f t="shared" si="132"/>
        <v>0</v>
      </c>
      <c r="Q1057" s="115">
        <f t="shared" si="133"/>
        <v>0</v>
      </c>
    </row>
    <row r="1058" spans="1:17" s="147" customFormat="1" ht="15">
      <c r="A1058" s="116">
        <v>256098</v>
      </c>
      <c r="B1058" s="75" t="s">
        <v>1311</v>
      </c>
      <c r="C1058" s="105">
        <v>1752.01</v>
      </c>
      <c r="D1058" s="106"/>
      <c r="E1058" s="107" t="s">
        <v>0</v>
      </c>
      <c r="F1058" s="108">
        <v>64</v>
      </c>
      <c r="G1058" s="108">
        <v>4</v>
      </c>
      <c r="H1058" s="108">
        <v>4</v>
      </c>
      <c r="I1058" s="109">
        <v>26.69</v>
      </c>
      <c r="J1058" s="109">
        <v>25.6</v>
      </c>
      <c r="K1058" s="110">
        <v>0.03</v>
      </c>
      <c r="L1058" s="111">
        <v>6940092491048</v>
      </c>
      <c r="M1058" s="112"/>
      <c r="N1058" s="113">
        <f t="shared" si="130"/>
        <v>0</v>
      </c>
      <c r="O1058" s="114">
        <f t="shared" si="131"/>
        <v>0</v>
      </c>
      <c r="P1058" s="114">
        <f t="shared" si="132"/>
        <v>0</v>
      </c>
      <c r="Q1058" s="115">
        <f t="shared" si="133"/>
        <v>0</v>
      </c>
    </row>
    <row r="1059" spans="1:17" s="147" customFormat="1" ht="15">
      <c r="A1059" s="116">
        <v>256094</v>
      </c>
      <c r="B1059" s="75" t="s">
        <v>1312</v>
      </c>
      <c r="C1059" s="105">
        <v>1360.8</v>
      </c>
      <c r="D1059" s="106"/>
      <c r="E1059" s="107" t="s">
        <v>0</v>
      </c>
      <c r="F1059" s="108">
        <v>96</v>
      </c>
      <c r="G1059" s="108">
        <v>6</v>
      </c>
      <c r="H1059" s="108">
        <v>6</v>
      </c>
      <c r="I1059" s="109">
        <v>23.17</v>
      </c>
      <c r="J1059" s="109">
        <v>22.08</v>
      </c>
      <c r="K1059" s="110">
        <v>0.03</v>
      </c>
      <c r="L1059" s="111">
        <v>6940092491000</v>
      </c>
      <c r="M1059" s="112"/>
      <c r="N1059" s="113">
        <f t="shared" si="130"/>
        <v>0</v>
      </c>
      <c r="O1059" s="114">
        <f t="shared" si="131"/>
        <v>0</v>
      </c>
      <c r="P1059" s="114">
        <f t="shared" si="132"/>
        <v>0</v>
      </c>
      <c r="Q1059" s="115">
        <f t="shared" si="133"/>
        <v>0</v>
      </c>
    </row>
    <row r="1060" spans="1:17" s="147" customFormat="1" ht="15">
      <c r="A1060" s="116">
        <v>256096</v>
      </c>
      <c r="B1060" s="75" t="s">
        <v>1313</v>
      </c>
      <c r="C1060" s="105">
        <v>1360.8</v>
      </c>
      <c r="D1060" s="106"/>
      <c r="E1060" s="107" t="s">
        <v>0</v>
      </c>
      <c r="F1060" s="108">
        <v>96</v>
      </c>
      <c r="G1060" s="108">
        <v>6</v>
      </c>
      <c r="H1060" s="108">
        <v>6</v>
      </c>
      <c r="I1060" s="109">
        <v>23.17</v>
      </c>
      <c r="J1060" s="109">
        <v>22.08</v>
      </c>
      <c r="K1060" s="110">
        <v>0.03</v>
      </c>
      <c r="L1060" s="111">
        <v>6940092491024</v>
      </c>
      <c r="M1060" s="112"/>
      <c r="N1060" s="113">
        <f t="shared" si="130"/>
        <v>0</v>
      </c>
      <c r="O1060" s="114">
        <f t="shared" si="131"/>
        <v>0</v>
      </c>
      <c r="P1060" s="114">
        <f t="shared" si="132"/>
        <v>0</v>
      </c>
      <c r="Q1060" s="115">
        <f t="shared" si="133"/>
        <v>0</v>
      </c>
    </row>
    <row r="1061" spans="1:17" s="147" customFormat="1" ht="15">
      <c r="A1061" s="116">
        <v>256100</v>
      </c>
      <c r="B1061" s="75" t="s">
        <v>1314</v>
      </c>
      <c r="C1061" s="105">
        <v>1752.01</v>
      </c>
      <c r="D1061" s="106"/>
      <c r="E1061" s="107" t="s">
        <v>0</v>
      </c>
      <c r="F1061" s="108">
        <v>64</v>
      </c>
      <c r="G1061" s="108">
        <v>4</v>
      </c>
      <c r="H1061" s="108">
        <v>4</v>
      </c>
      <c r="I1061" s="109">
        <v>26.69</v>
      </c>
      <c r="J1061" s="109">
        <v>25.6</v>
      </c>
      <c r="K1061" s="110">
        <v>0.03</v>
      </c>
      <c r="L1061" s="111">
        <v>6940092491062</v>
      </c>
      <c r="M1061" s="112"/>
      <c r="N1061" s="113">
        <f t="shared" si="130"/>
        <v>0</v>
      </c>
      <c r="O1061" s="114">
        <f t="shared" si="131"/>
        <v>0</v>
      </c>
      <c r="P1061" s="114">
        <f t="shared" si="132"/>
        <v>0</v>
      </c>
      <c r="Q1061" s="115">
        <f t="shared" si="133"/>
        <v>0</v>
      </c>
    </row>
    <row r="1062" spans="1:17" ht="15">
      <c r="A1062" s="321" t="s">
        <v>3615</v>
      </c>
      <c r="B1062" s="322"/>
      <c r="C1062" s="322"/>
      <c r="D1062" s="322"/>
      <c r="E1062" s="322"/>
      <c r="F1062" s="322"/>
      <c r="G1062" s="322"/>
      <c r="H1062" s="322"/>
      <c r="I1062" s="322"/>
      <c r="J1062" s="322"/>
      <c r="K1062" s="322"/>
      <c r="L1062" s="322"/>
      <c r="M1062" s="322"/>
      <c r="N1062" s="322"/>
      <c r="O1062" s="322"/>
      <c r="P1062" s="322"/>
      <c r="Q1062" s="323"/>
    </row>
    <row r="1063" spans="1:17" s="147" customFormat="1" ht="15">
      <c r="A1063" s="190">
        <v>657005</v>
      </c>
      <c r="B1063" s="75" t="s">
        <v>1315</v>
      </c>
      <c r="C1063" s="105">
        <v>853.78</v>
      </c>
      <c r="D1063" s="106"/>
      <c r="E1063" s="107" t="s">
        <v>0</v>
      </c>
      <c r="F1063" s="180">
        <v>180</v>
      </c>
      <c r="G1063" s="180">
        <v>12</v>
      </c>
      <c r="H1063" s="180">
        <v>12</v>
      </c>
      <c r="I1063" s="181">
        <v>19.64</v>
      </c>
      <c r="J1063" s="181">
        <v>18.36</v>
      </c>
      <c r="K1063" s="110">
        <v>0.03</v>
      </c>
      <c r="L1063" s="111">
        <v>6925808318437</v>
      </c>
      <c r="M1063" s="112"/>
      <c r="N1063" s="113">
        <f t="shared" si="130"/>
        <v>0</v>
      </c>
      <c r="O1063" s="114">
        <f>I1063/F1063*M1063</f>
        <v>0</v>
      </c>
      <c r="P1063" s="114">
        <f>J1063/F1063*M1063</f>
        <v>0</v>
      </c>
      <c r="Q1063" s="115">
        <f t="shared" ref="Q1063:Q1078" si="134">K1063/F1063*M1063</f>
        <v>0</v>
      </c>
    </row>
    <row r="1064" spans="1:17" s="147" customFormat="1" ht="15">
      <c r="A1064" s="190">
        <v>657007</v>
      </c>
      <c r="B1064" s="75" t="s">
        <v>1316</v>
      </c>
      <c r="C1064" s="105">
        <v>908.9</v>
      </c>
      <c r="D1064" s="106"/>
      <c r="E1064" s="107" t="s">
        <v>0</v>
      </c>
      <c r="F1064" s="180">
        <v>180</v>
      </c>
      <c r="G1064" s="180">
        <v>12</v>
      </c>
      <c r="H1064" s="180">
        <v>12</v>
      </c>
      <c r="I1064" s="181">
        <v>19.64</v>
      </c>
      <c r="J1064" s="181">
        <v>18.36</v>
      </c>
      <c r="K1064" s="110">
        <v>0.03</v>
      </c>
      <c r="L1064" s="111">
        <v>6925808318451</v>
      </c>
      <c r="M1064" s="112"/>
      <c r="N1064" s="113">
        <f t="shared" si="130"/>
        <v>0</v>
      </c>
      <c r="O1064" s="114">
        <f>I1064/F1064*M1064</f>
        <v>0</v>
      </c>
      <c r="P1064" s="114">
        <f>J1064/F1064*M1064</f>
        <v>0</v>
      </c>
      <c r="Q1064" s="115">
        <f t="shared" si="134"/>
        <v>0</v>
      </c>
    </row>
    <row r="1065" spans="1:17" s="147" customFormat="1" ht="15">
      <c r="A1065" s="190">
        <v>657000</v>
      </c>
      <c r="B1065" s="75" t="s">
        <v>1317</v>
      </c>
      <c r="C1065" s="105">
        <v>860.84</v>
      </c>
      <c r="D1065" s="106"/>
      <c r="E1065" s="107" t="s">
        <v>0</v>
      </c>
      <c r="F1065" s="180">
        <v>180</v>
      </c>
      <c r="G1065" s="180">
        <v>12</v>
      </c>
      <c r="H1065" s="180">
        <v>12</v>
      </c>
      <c r="I1065" s="181">
        <v>19.64</v>
      </c>
      <c r="J1065" s="181">
        <v>18.36</v>
      </c>
      <c r="K1065" s="110">
        <v>0.03</v>
      </c>
      <c r="L1065" s="111">
        <v>6925808318383</v>
      </c>
      <c r="M1065" s="112"/>
      <c r="N1065" s="113">
        <f t="shared" si="130"/>
        <v>0</v>
      </c>
      <c r="O1065" s="114">
        <f>I1065/F1065*M1065</f>
        <v>0</v>
      </c>
      <c r="P1065" s="114">
        <f>J1065/F1065*M1065</f>
        <v>0</v>
      </c>
      <c r="Q1065" s="115">
        <f t="shared" si="134"/>
        <v>0</v>
      </c>
    </row>
    <row r="1066" spans="1:17" s="147" customFormat="1" ht="15">
      <c r="A1066" s="190">
        <v>657002</v>
      </c>
      <c r="B1066" s="75" t="s">
        <v>1318</v>
      </c>
      <c r="C1066" s="105">
        <v>916.67</v>
      </c>
      <c r="D1066" s="106"/>
      <c r="E1066" s="107" t="s">
        <v>0</v>
      </c>
      <c r="F1066" s="180">
        <v>180</v>
      </c>
      <c r="G1066" s="180">
        <v>12</v>
      </c>
      <c r="H1066" s="180">
        <v>12</v>
      </c>
      <c r="I1066" s="181">
        <v>19.64</v>
      </c>
      <c r="J1066" s="181">
        <v>18.36</v>
      </c>
      <c r="K1066" s="110">
        <v>0.03</v>
      </c>
      <c r="L1066" s="111">
        <v>6925808318406</v>
      </c>
      <c r="M1066" s="112"/>
      <c r="N1066" s="113">
        <f t="shared" si="130"/>
        <v>0</v>
      </c>
      <c r="O1066" s="114">
        <f>I1066/F1066*M1066</f>
        <v>0</v>
      </c>
      <c r="P1066" s="114">
        <f>J1066/F1066*M1066</f>
        <v>0</v>
      </c>
      <c r="Q1066" s="115">
        <f t="shared" si="134"/>
        <v>0</v>
      </c>
    </row>
    <row r="1067" spans="1:17" s="147" customFormat="1" ht="15">
      <c r="A1067" s="190">
        <v>657033</v>
      </c>
      <c r="B1067" s="75" t="s">
        <v>1319</v>
      </c>
      <c r="C1067" s="105">
        <v>720.76</v>
      </c>
      <c r="D1067" s="106"/>
      <c r="E1067" s="107" t="s">
        <v>0</v>
      </c>
      <c r="F1067" s="180">
        <v>180</v>
      </c>
      <c r="G1067" s="180">
        <v>12</v>
      </c>
      <c r="H1067" s="180">
        <v>6</v>
      </c>
      <c r="I1067" s="181">
        <v>21.01</v>
      </c>
      <c r="J1067" s="181">
        <v>19.73</v>
      </c>
      <c r="K1067" s="110">
        <v>0.03</v>
      </c>
      <c r="L1067" s="111">
        <v>6901800637189</v>
      </c>
      <c r="M1067" s="112"/>
      <c r="N1067" s="113">
        <f t="shared" si="130"/>
        <v>0</v>
      </c>
      <c r="O1067" s="114">
        <f t="shared" ref="O1067:O1078" si="135">I1067/F1067*M1067</f>
        <v>0</v>
      </c>
      <c r="P1067" s="114">
        <f t="shared" ref="P1067:P1078" si="136">J1067/F1067*M1067</f>
        <v>0</v>
      </c>
      <c r="Q1067" s="115">
        <f t="shared" si="134"/>
        <v>0</v>
      </c>
    </row>
    <row r="1068" spans="1:17" s="147" customFormat="1" ht="15">
      <c r="A1068" s="190">
        <v>657035</v>
      </c>
      <c r="B1068" s="75" t="s">
        <v>1320</v>
      </c>
      <c r="C1068" s="105">
        <v>688.94</v>
      </c>
      <c r="D1068" s="106"/>
      <c r="E1068" s="107" t="s">
        <v>0</v>
      </c>
      <c r="F1068" s="180">
        <v>180</v>
      </c>
      <c r="G1068" s="180">
        <v>12</v>
      </c>
      <c r="H1068" s="180">
        <v>6</v>
      </c>
      <c r="I1068" s="181">
        <v>21.01</v>
      </c>
      <c r="J1068" s="181">
        <v>19.73</v>
      </c>
      <c r="K1068" s="110">
        <v>0.03</v>
      </c>
      <c r="L1068" s="111">
        <v>6901800637202</v>
      </c>
      <c r="M1068" s="112"/>
      <c r="N1068" s="113">
        <f t="shared" si="130"/>
        <v>0</v>
      </c>
      <c r="O1068" s="114">
        <f t="shared" si="135"/>
        <v>0</v>
      </c>
      <c r="P1068" s="114">
        <f t="shared" si="136"/>
        <v>0</v>
      </c>
      <c r="Q1068" s="115">
        <f t="shared" si="134"/>
        <v>0</v>
      </c>
    </row>
    <row r="1069" spans="1:17" s="147" customFormat="1" ht="15">
      <c r="A1069" s="190">
        <v>657042</v>
      </c>
      <c r="B1069" s="75" t="s">
        <v>1321</v>
      </c>
      <c r="C1069" s="105">
        <v>1280.98</v>
      </c>
      <c r="D1069" s="106"/>
      <c r="E1069" s="107" t="s">
        <v>0</v>
      </c>
      <c r="F1069" s="180">
        <v>90</v>
      </c>
      <c r="G1069" s="180">
        <v>12</v>
      </c>
      <c r="H1069" s="180">
        <v>6</v>
      </c>
      <c r="I1069" s="181">
        <v>20.63</v>
      </c>
      <c r="J1069" s="181">
        <v>19.350000000000001</v>
      </c>
      <c r="K1069" s="110">
        <v>0.03</v>
      </c>
      <c r="L1069" s="111">
        <v>6901800637271</v>
      </c>
      <c r="M1069" s="112"/>
      <c r="N1069" s="113">
        <f t="shared" si="130"/>
        <v>0</v>
      </c>
      <c r="O1069" s="114">
        <f t="shared" si="135"/>
        <v>0</v>
      </c>
      <c r="P1069" s="114">
        <f t="shared" si="136"/>
        <v>0</v>
      </c>
      <c r="Q1069" s="115">
        <f t="shared" si="134"/>
        <v>0</v>
      </c>
    </row>
    <row r="1070" spans="1:17" s="147" customFormat="1" ht="15">
      <c r="A1070" s="190">
        <v>657044</v>
      </c>
      <c r="B1070" s="75" t="s">
        <v>1322</v>
      </c>
      <c r="C1070" s="105">
        <v>1245.3</v>
      </c>
      <c r="D1070" s="106"/>
      <c r="E1070" s="107" t="s">
        <v>0</v>
      </c>
      <c r="F1070" s="180">
        <v>90</v>
      </c>
      <c r="G1070" s="180">
        <v>12</v>
      </c>
      <c r="H1070" s="180">
        <v>6</v>
      </c>
      <c r="I1070" s="181">
        <v>20.63</v>
      </c>
      <c r="J1070" s="181">
        <v>19.350000000000001</v>
      </c>
      <c r="K1070" s="110">
        <v>0.03</v>
      </c>
      <c r="L1070" s="111">
        <v>6901800637295</v>
      </c>
      <c r="M1070" s="112"/>
      <c r="N1070" s="113">
        <f t="shared" si="130"/>
        <v>0</v>
      </c>
      <c r="O1070" s="114">
        <f t="shared" si="135"/>
        <v>0</v>
      </c>
      <c r="P1070" s="114">
        <f t="shared" si="136"/>
        <v>0</v>
      </c>
      <c r="Q1070" s="115">
        <f t="shared" si="134"/>
        <v>0</v>
      </c>
    </row>
    <row r="1071" spans="1:17" s="147" customFormat="1" ht="15">
      <c r="A1071" s="190">
        <v>657036</v>
      </c>
      <c r="B1071" s="75" t="s">
        <v>1323</v>
      </c>
      <c r="C1071" s="105">
        <v>1220.23</v>
      </c>
      <c r="D1071" s="106"/>
      <c r="E1071" s="107" t="s">
        <v>0</v>
      </c>
      <c r="F1071" s="180">
        <v>90</v>
      </c>
      <c r="G1071" s="180">
        <v>12</v>
      </c>
      <c r="H1071" s="180">
        <v>4</v>
      </c>
      <c r="I1071" s="181">
        <v>20.309999999999999</v>
      </c>
      <c r="J1071" s="181">
        <v>19.03</v>
      </c>
      <c r="K1071" s="110">
        <v>0.03</v>
      </c>
      <c r="L1071" s="111">
        <v>6901800637219</v>
      </c>
      <c r="M1071" s="112"/>
      <c r="N1071" s="113">
        <f t="shared" si="130"/>
        <v>0</v>
      </c>
      <c r="O1071" s="114">
        <f t="shared" si="135"/>
        <v>0</v>
      </c>
      <c r="P1071" s="114">
        <f t="shared" si="136"/>
        <v>0</v>
      </c>
      <c r="Q1071" s="115">
        <f t="shared" si="134"/>
        <v>0</v>
      </c>
    </row>
    <row r="1072" spans="1:17" s="147" customFormat="1" ht="15">
      <c r="A1072" s="190">
        <v>657038</v>
      </c>
      <c r="B1072" s="75" t="s">
        <v>1324</v>
      </c>
      <c r="C1072" s="105">
        <v>1151.29</v>
      </c>
      <c r="D1072" s="106"/>
      <c r="E1072" s="107" t="s">
        <v>0</v>
      </c>
      <c r="F1072" s="180">
        <v>90</v>
      </c>
      <c r="G1072" s="180">
        <v>12</v>
      </c>
      <c r="H1072" s="180">
        <v>4</v>
      </c>
      <c r="I1072" s="181">
        <v>20.309999999999999</v>
      </c>
      <c r="J1072" s="181">
        <v>19.03</v>
      </c>
      <c r="K1072" s="110">
        <v>0.03</v>
      </c>
      <c r="L1072" s="111">
        <v>6901800637233</v>
      </c>
      <c r="M1072" s="112"/>
      <c r="N1072" s="113">
        <f t="shared" si="130"/>
        <v>0</v>
      </c>
      <c r="O1072" s="114">
        <f t="shared" si="135"/>
        <v>0</v>
      </c>
      <c r="P1072" s="114">
        <f t="shared" si="136"/>
        <v>0</v>
      </c>
      <c r="Q1072" s="115">
        <f t="shared" si="134"/>
        <v>0</v>
      </c>
    </row>
    <row r="1073" spans="1:17" s="147" customFormat="1" ht="15">
      <c r="A1073" s="190">
        <v>657045</v>
      </c>
      <c r="B1073" s="75" t="s">
        <v>1325</v>
      </c>
      <c r="C1073" s="105">
        <v>1909.65</v>
      </c>
      <c r="D1073" s="106"/>
      <c r="E1073" s="107" t="s">
        <v>0</v>
      </c>
      <c r="F1073" s="180">
        <v>60</v>
      </c>
      <c r="G1073" s="180">
        <v>12</v>
      </c>
      <c r="H1073" s="180">
        <v>4</v>
      </c>
      <c r="I1073" s="181">
        <v>20.7</v>
      </c>
      <c r="J1073" s="181">
        <v>19.420000000000002</v>
      </c>
      <c r="K1073" s="110">
        <v>0.03</v>
      </c>
      <c r="L1073" s="111">
        <v>6901800637301</v>
      </c>
      <c r="M1073" s="112"/>
      <c r="N1073" s="113">
        <f t="shared" si="130"/>
        <v>0</v>
      </c>
      <c r="O1073" s="114">
        <f t="shared" si="135"/>
        <v>0</v>
      </c>
      <c r="P1073" s="114">
        <f t="shared" si="136"/>
        <v>0</v>
      </c>
      <c r="Q1073" s="115">
        <f t="shared" si="134"/>
        <v>0</v>
      </c>
    </row>
    <row r="1074" spans="1:17" s="147" customFormat="1" ht="15">
      <c r="A1074" s="190">
        <v>657047</v>
      </c>
      <c r="B1074" s="75" t="s">
        <v>1326</v>
      </c>
      <c r="C1074" s="105">
        <v>1867.23</v>
      </c>
      <c r="D1074" s="106"/>
      <c r="E1074" s="107" t="s">
        <v>0</v>
      </c>
      <c r="F1074" s="180">
        <v>60</v>
      </c>
      <c r="G1074" s="180">
        <v>12</v>
      </c>
      <c r="H1074" s="180">
        <v>4</v>
      </c>
      <c r="I1074" s="181">
        <v>20.7</v>
      </c>
      <c r="J1074" s="181">
        <v>19.420000000000002</v>
      </c>
      <c r="K1074" s="110">
        <v>0.03</v>
      </c>
      <c r="L1074" s="111">
        <v>6901800637325</v>
      </c>
      <c r="M1074" s="112"/>
      <c r="N1074" s="113">
        <f t="shared" si="130"/>
        <v>0</v>
      </c>
      <c r="O1074" s="114">
        <f t="shared" si="135"/>
        <v>0</v>
      </c>
      <c r="P1074" s="114">
        <f t="shared" si="136"/>
        <v>0</v>
      </c>
      <c r="Q1074" s="115">
        <f t="shared" si="134"/>
        <v>0</v>
      </c>
    </row>
    <row r="1075" spans="1:17" s="147" customFormat="1" ht="15">
      <c r="A1075" s="190">
        <v>657039</v>
      </c>
      <c r="B1075" s="75" t="s">
        <v>1327</v>
      </c>
      <c r="C1075" s="105">
        <v>1414.52</v>
      </c>
      <c r="D1075" s="106"/>
      <c r="E1075" s="107" t="s">
        <v>0</v>
      </c>
      <c r="F1075" s="180">
        <v>90</v>
      </c>
      <c r="G1075" s="180">
        <v>12</v>
      </c>
      <c r="H1075" s="180">
        <v>3</v>
      </c>
      <c r="I1075" s="181">
        <v>20.95</v>
      </c>
      <c r="J1075" s="181">
        <v>19.670000000000002</v>
      </c>
      <c r="K1075" s="110">
        <v>0.03</v>
      </c>
      <c r="L1075" s="111">
        <v>6901800637240</v>
      </c>
      <c r="M1075" s="112"/>
      <c r="N1075" s="113">
        <f t="shared" si="130"/>
        <v>0</v>
      </c>
      <c r="O1075" s="114">
        <f t="shared" si="135"/>
        <v>0</v>
      </c>
      <c r="P1075" s="114">
        <f t="shared" si="136"/>
        <v>0</v>
      </c>
      <c r="Q1075" s="115">
        <f t="shared" si="134"/>
        <v>0</v>
      </c>
    </row>
    <row r="1076" spans="1:17" s="147" customFormat="1" ht="15">
      <c r="A1076" s="190">
        <v>657041</v>
      </c>
      <c r="B1076" s="75" t="s">
        <v>1328</v>
      </c>
      <c r="C1076" s="105">
        <v>1343.65</v>
      </c>
      <c r="D1076" s="106"/>
      <c r="E1076" s="107" t="s">
        <v>0</v>
      </c>
      <c r="F1076" s="180">
        <v>90</v>
      </c>
      <c r="G1076" s="180">
        <v>12</v>
      </c>
      <c r="H1076" s="180">
        <v>3</v>
      </c>
      <c r="I1076" s="181">
        <v>20.95</v>
      </c>
      <c r="J1076" s="181">
        <v>19.670000000000002</v>
      </c>
      <c r="K1076" s="110">
        <v>0.03</v>
      </c>
      <c r="L1076" s="111">
        <v>6901800637264</v>
      </c>
      <c r="M1076" s="112"/>
      <c r="N1076" s="113">
        <f t="shared" si="130"/>
        <v>0</v>
      </c>
      <c r="O1076" s="114">
        <f t="shared" si="135"/>
        <v>0</v>
      </c>
      <c r="P1076" s="114">
        <f t="shared" si="136"/>
        <v>0</v>
      </c>
      <c r="Q1076" s="115">
        <f t="shared" si="134"/>
        <v>0</v>
      </c>
    </row>
    <row r="1077" spans="1:17" s="147" customFormat="1" ht="15">
      <c r="A1077" s="190">
        <v>657048</v>
      </c>
      <c r="B1077" s="75" t="s">
        <v>1329</v>
      </c>
      <c r="C1077" s="105">
        <v>2545.08</v>
      </c>
      <c r="D1077" s="106"/>
      <c r="E1077" s="107" t="s">
        <v>0</v>
      </c>
      <c r="F1077" s="180">
        <v>45</v>
      </c>
      <c r="G1077" s="180">
        <v>12</v>
      </c>
      <c r="H1077" s="180">
        <v>3</v>
      </c>
      <c r="I1077" s="181">
        <v>20.61</v>
      </c>
      <c r="J1077" s="181">
        <v>19.329999999999998</v>
      </c>
      <c r="K1077" s="110">
        <v>0.03</v>
      </c>
      <c r="L1077" s="111">
        <v>6901800637332</v>
      </c>
      <c r="M1077" s="112"/>
      <c r="N1077" s="113">
        <f t="shared" si="130"/>
        <v>0</v>
      </c>
      <c r="O1077" s="114">
        <f t="shared" si="135"/>
        <v>0</v>
      </c>
      <c r="P1077" s="114">
        <f t="shared" si="136"/>
        <v>0</v>
      </c>
      <c r="Q1077" s="115">
        <f t="shared" si="134"/>
        <v>0</v>
      </c>
    </row>
    <row r="1078" spans="1:17" s="147" customFormat="1" ht="15">
      <c r="A1078" s="190">
        <v>657050</v>
      </c>
      <c r="B1078" s="75" t="s">
        <v>1330</v>
      </c>
      <c r="C1078" s="105">
        <v>2488.19</v>
      </c>
      <c r="D1078" s="106"/>
      <c r="E1078" s="107" t="s">
        <v>0</v>
      </c>
      <c r="F1078" s="180">
        <v>45</v>
      </c>
      <c r="G1078" s="180">
        <v>12</v>
      </c>
      <c r="H1078" s="180">
        <v>3</v>
      </c>
      <c r="I1078" s="181">
        <v>20.61</v>
      </c>
      <c r="J1078" s="181">
        <v>19.329999999999998</v>
      </c>
      <c r="K1078" s="110">
        <v>0.03</v>
      </c>
      <c r="L1078" s="111">
        <v>6901800637356</v>
      </c>
      <c r="M1078" s="112"/>
      <c r="N1078" s="113">
        <f t="shared" si="130"/>
        <v>0</v>
      </c>
      <c r="O1078" s="114">
        <f t="shared" si="135"/>
        <v>0</v>
      </c>
      <c r="P1078" s="114">
        <f t="shared" si="136"/>
        <v>0</v>
      </c>
      <c r="Q1078" s="115">
        <f t="shared" si="134"/>
        <v>0</v>
      </c>
    </row>
    <row r="1079" spans="1:17" s="147" customFormat="1" ht="15">
      <c r="A1079" s="338" t="s">
        <v>409</v>
      </c>
      <c r="B1079" s="339"/>
      <c r="C1079" s="339"/>
      <c r="D1079" s="339"/>
      <c r="E1079" s="339"/>
      <c r="F1079" s="339"/>
      <c r="G1079" s="339"/>
      <c r="H1079" s="339"/>
      <c r="I1079" s="339"/>
      <c r="J1079" s="339"/>
      <c r="K1079" s="339"/>
      <c r="L1079" s="339"/>
      <c r="M1079" s="339"/>
      <c r="N1079" s="339"/>
      <c r="O1079" s="339"/>
      <c r="P1079" s="339"/>
      <c r="Q1079" s="340"/>
    </row>
    <row r="1080" spans="1:17" ht="15">
      <c r="A1080" s="331" t="s">
        <v>3635</v>
      </c>
      <c r="B1080" s="332"/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32"/>
      <c r="P1080" s="332"/>
      <c r="Q1080" s="333"/>
    </row>
    <row r="1081" spans="1:17" s="147" customFormat="1" ht="15">
      <c r="A1081" s="190">
        <v>775001</v>
      </c>
      <c r="B1081" s="75" t="s">
        <v>410</v>
      </c>
      <c r="C1081" s="105">
        <v>154.52000000000001</v>
      </c>
      <c r="D1081" s="106"/>
      <c r="E1081" s="107" t="s">
        <v>0</v>
      </c>
      <c r="F1081" s="191">
        <v>60</v>
      </c>
      <c r="G1081" s="191">
        <v>5</v>
      </c>
      <c r="H1081" s="191">
        <v>5</v>
      </c>
      <c r="I1081" s="191">
        <v>9.0399999999999991</v>
      </c>
      <c r="J1081" s="191">
        <v>7.2</v>
      </c>
      <c r="K1081" s="191">
        <v>0.03</v>
      </c>
      <c r="L1081" s="111">
        <v>6901800654797</v>
      </c>
      <c r="M1081" s="112"/>
      <c r="N1081" s="113">
        <f t="shared" ref="N1081" si="137">C1081*M1081</f>
        <v>0</v>
      </c>
      <c r="O1081" s="114">
        <f>I1081/F1081*M1081</f>
        <v>0</v>
      </c>
      <c r="P1081" s="114">
        <f>J1081/F1081*M1081</f>
        <v>0</v>
      </c>
      <c r="Q1081" s="115">
        <f>K1081/F1081*M1081</f>
        <v>0</v>
      </c>
    </row>
    <row r="1082" spans="1:17" s="147" customFormat="1" ht="15">
      <c r="A1082" s="338" t="s">
        <v>3636</v>
      </c>
      <c r="B1082" s="339"/>
      <c r="C1082" s="339"/>
      <c r="D1082" s="339"/>
      <c r="E1082" s="339"/>
      <c r="F1082" s="339"/>
      <c r="G1082" s="339"/>
      <c r="H1082" s="339"/>
      <c r="I1082" s="339"/>
      <c r="J1082" s="339"/>
      <c r="K1082" s="339"/>
      <c r="L1082" s="339"/>
      <c r="M1082" s="339"/>
      <c r="N1082" s="339"/>
      <c r="O1082" s="339"/>
      <c r="P1082" s="339"/>
      <c r="Q1082" s="340"/>
    </row>
    <row r="1083" spans="1:17" ht="15">
      <c r="A1083" s="331" t="s">
        <v>3941</v>
      </c>
      <c r="B1083" s="332"/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32"/>
      <c r="P1083" s="332"/>
      <c r="Q1083" s="333"/>
    </row>
    <row r="1084" spans="1:17" s="147" customFormat="1" ht="15">
      <c r="A1084" s="190">
        <v>213547</v>
      </c>
      <c r="B1084" s="75" t="s">
        <v>3942</v>
      </c>
      <c r="C1084" s="105">
        <v>1303.2</v>
      </c>
      <c r="D1084" s="106"/>
      <c r="E1084" s="107" t="s">
        <v>0</v>
      </c>
      <c r="F1084" s="180">
        <v>96</v>
      </c>
      <c r="G1084" s="180">
        <v>12</v>
      </c>
      <c r="H1084" s="180">
        <v>12</v>
      </c>
      <c r="I1084" s="180">
        <v>11.83</v>
      </c>
      <c r="J1084" s="180">
        <v>10.94</v>
      </c>
      <c r="K1084" s="180">
        <v>0.03</v>
      </c>
      <c r="L1084" s="111">
        <v>6925808369781</v>
      </c>
      <c r="M1084" s="180"/>
      <c r="N1084" s="113">
        <f t="shared" ref="N1084:N1095" si="138">C1084*M1084</f>
        <v>0</v>
      </c>
      <c r="O1084" s="114">
        <f t="shared" ref="O1084:O1091" si="139">I1084/F1084*M1084</f>
        <v>0</v>
      </c>
      <c r="P1084" s="114">
        <f t="shared" ref="P1084:P1091" si="140">J1084/F1084*M1084</f>
        <v>0</v>
      </c>
      <c r="Q1084" s="115">
        <f t="shared" ref="Q1084:Q1095" si="141">K1084/F1084*M1084</f>
        <v>0</v>
      </c>
    </row>
    <row r="1085" spans="1:17" s="147" customFormat="1" ht="15">
      <c r="A1085" s="190">
        <v>213616</v>
      </c>
      <c r="B1085" s="75" t="s">
        <v>3943</v>
      </c>
      <c r="C1085" s="105">
        <v>2831.56</v>
      </c>
      <c r="D1085" s="106"/>
      <c r="E1085" s="107" t="s">
        <v>0</v>
      </c>
      <c r="F1085" s="180">
        <v>48</v>
      </c>
      <c r="G1085" s="180">
        <v>6</v>
      </c>
      <c r="H1085" s="180">
        <v>6</v>
      </c>
      <c r="I1085" s="180">
        <v>11.97</v>
      </c>
      <c r="J1085" s="180">
        <v>11.09</v>
      </c>
      <c r="K1085" s="180">
        <v>0.03</v>
      </c>
      <c r="L1085" s="111">
        <v>6925808381226</v>
      </c>
      <c r="M1085" s="180"/>
      <c r="N1085" s="113">
        <f t="shared" si="138"/>
        <v>0</v>
      </c>
      <c r="O1085" s="114">
        <f t="shared" si="139"/>
        <v>0</v>
      </c>
      <c r="P1085" s="114">
        <f t="shared" si="140"/>
        <v>0</v>
      </c>
      <c r="Q1085" s="115">
        <f t="shared" si="141"/>
        <v>0</v>
      </c>
    </row>
    <row r="1086" spans="1:17" s="147" customFormat="1" ht="15">
      <c r="A1086" s="190">
        <v>213583</v>
      </c>
      <c r="B1086" s="75" t="s">
        <v>3944</v>
      </c>
      <c r="C1086" s="105">
        <v>3776.81</v>
      </c>
      <c r="D1086" s="106"/>
      <c r="E1086" s="107" t="s">
        <v>0</v>
      </c>
      <c r="F1086" s="180">
        <v>32</v>
      </c>
      <c r="G1086" s="180">
        <v>4</v>
      </c>
      <c r="H1086" s="180">
        <v>4</v>
      </c>
      <c r="I1086" s="180">
        <v>11.96</v>
      </c>
      <c r="J1086" s="180">
        <v>11.07</v>
      </c>
      <c r="K1086" s="180">
        <v>0.03</v>
      </c>
      <c r="L1086" s="111">
        <v>6925808369927</v>
      </c>
      <c r="M1086" s="180"/>
      <c r="N1086" s="113">
        <f t="shared" si="138"/>
        <v>0</v>
      </c>
      <c r="O1086" s="114">
        <f t="shared" si="139"/>
        <v>0</v>
      </c>
      <c r="P1086" s="114">
        <f t="shared" si="140"/>
        <v>0</v>
      </c>
      <c r="Q1086" s="115">
        <f t="shared" si="141"/>
        <v>0</v>
      </c>
    </row>
    <row r="1087" spans="1:17" s="147" customFormat="1" ht="15">
      <c r="A1087" s="190">
        <v>213595</v>
      </c>
      <c r="B1087" s="75" t="s">
        <v>3945</v>
      </c>
      <c r="C1087" s="105">
        <v>5666.19</v>
      </c>
      <c r="D1087" s="106"/>
      <c r="E1087" s="107" t="s">
        <v>0</v>
      </c>
      <c r="F1087" s="180">
        <v>24</v>
      </c>
      <c r="G1087" s="180">
        <v>3</v>
      </c>
      <c r="H1087" s="180">
        <v>3</v>
      </c>
      <c r="I1087" s="180">
        <v>11.95</v>
      </c>
      <c r="J1087" s="180">
        <v>11.07</v>
      </c>
      <c r="K1087" s="180">
        <v>0.03</v>
      </c>
      <c r="L1087" s="111">
        <v>6925808369941</v>
      </c>
      <c r="M1087" s="180"/>
      <c r="N1087" s="113">
        <f t="shared" si="138"/>
        <v>0</v>
      </c>
      <c r="O1087" s="114">
        <f t="shared" si="139"/>
        <v>0</v>
      </c>
      <c r="P1087" s="114">
        <f t="shared" si="140"/>
        <v>0</v>
      </c>
      <c r="Q1087" s="115">
        <f t="shared" si="141"/>
        <v>0</v>
      </c>
    </row>
    <row r="1088" spans="1:17" s="147" customFormat="1" ht="15">
      <c r="A1088" s="190">
        <v>213422</v>
      </c>
      <c r="B1088" s="75" t="s">
        <v>3946</v>
      </c>
      <c r="C1088" s="105">
        <v>1334.79</v>
      </c>
      <c r="D1088" s="106"/>
      <c r="E1088" s="107" t="s">
        <v>0</v>
      </c>
      <c r="F1088" s="180">
        <v>96</v>
      </c>
      <c r="G1088" s="180">
        <v>12</v>
      </c>
      <c r="H1088" s="180">
        <v>12</v>
      </c>
      <c r="I1088" s="180">
        <v>14.81</v>
      </c>
      <c r="J1088" s="180">
        <v>13.92</v>
      </c>
      <c r="K1088" s="180">
        <v>0.03</v>
      </c>
      <c r="L1088" s="111">
        <v>6925808369538</v>
      </c>
      <c r="M1088" s="180"/>
      <c r="N1088" s="113">
        <f t="shared" si="138"/>
        <v>0</v>
      </c>
      <c r="O1088" s="114">
        <f t="shared" si="139"/>
        <v>0</v>
      </c>
      <c r="P1088" s="114">
        <f t="shared" si="140"/>
        <v>0</v>
      </c>
      <c r="Q1088" s="115">
        <f t="shared" si="141"/>
        <v>0</v>
      </c>
    </row>
    <row r="1089" spans="1:17" s="147" customFormat="1" ht="15">
      <c r="A1089" s="190">
        <v>213550</v>
      </c>
      <c r="B1089" s="75" t="s">
        <v>3947</v>
      </c>
      <c r="C1089" s="105">
        <v>2638.35</v>
      </c>
      <c r="D1089" s="106"/>
      <c r="E1089" s="107" t="s">
        <v>0</v>
      </c>
      <c r="F1089" s="180">
        <v>48</v>
      </c>
      <c r="G1089" s="180">
        <v>6</v>
      </c>
      <c r="H1089" s="180">
        <v>6</v>
      </c>
      <c r="I1089" s="180">
        <v>15.05</v>
      </c>
      <c r="J1089" s="180">
        <v>14.16</v>
      </c>
      <c r="K1089" s="180">
        <v>0.03</v>
      </c>
      <c r="L1089" s="111">
        <v>6925808369798</v>
      </c>
      <c r="M1089" s="180"/>
      <c r="N1089" s="113">
        <f t="shared" si="138"/>
        <v>0</v>
      </c>
      <c r="O1089" s="114">
        <f t="shared" si="139"/>
        <v>0</v>
      </c>
      <c r="P1089" s="114">
        <f t="shared" si="140"/>
        <v>0</v>
      </c>
      <c r="Q1089" s="115">
        <f t="shared" si="141"/>
        <v>0</v>
      </c>
    </row>
    <row r="1090" spans="1:17" s="147" customFormat="1" ht="15">
      <c r="A1090" s="190">
        <v>213584</v>
      </c>
      <c r="B1090" s="75" t="s">
        <v>3948</v>
      </c>
      <c r="C1090" s="105">
        <v>3941.43</v>
      </c>
      <c r="D1090" s="106"/>
      <c r="E1090" s="107" t="s">
        <v>0</v>
      </c>
      <c r="F1090" s="180">
        <v>32</v>
      </c>
      <c r="G1090" s="180">
        <v>4</v>
      </c>
      <c r="H1090" s="180">
        <v>4</v>
      </c>
      <c r="I1090" s="180">
        <v>14.74</v>
      </c>
      <c r="J1090" s="180">
        <v>13.85</v>
      </c>
      <c r="K1090" s="180">
        <v>0.03</v>
      </c>
      <c r="L1090" s="111">
        <v>6925808369934</v>
      </c>
      <c r="M1090" s="180"/>
      <c r="N1090" s="113">
        <f t="shared" si="138"/>
        <v>0</v>
      </c>
      <c r="O1090" s="114">
        <f t="shared" si="139"/>
        <v>0</v>
      </c>
      <c r="P1090" s="114">
        <f t="shared" si="140"/>
        <v>0</v>
      </c>
      <c r="Q1090" s="115">
        <f t="shared" si="141"/>
        <v>0</v>
      </c>
    </row>
    <row r="1091" spans="1:17" s="147" customFormat="1" ht="15">
      <c r="A1091" s="190">
        <v>213596</v>
      </c>
      <c r="B1091" s="75" t="s">
        <v>3949</v>
      </c>
      <c r="C1091" s="105">
        <v>5244.98</v>
      </c>
      <c r="D1091" s="106"/>
      <c r="E1091" s="107" t="s">
        <v>0</v>
      </c>
      <c r="F1091" s="180">
        <v>24</v>
      </c>
      <c r="G1091" s="180">
        <v>3</v>
      </c>
      <c r="H1091" s="180">
        <v>3</v>
      </c>
      <c r="I1091" s="180">
        <v>15.05</v>
      </c>
      <c r="J1091" s="180">
        <v>14.16</v>
      </c>
      <c r="K1091" s="180">
        <v>0.03</v>
      </c>
      <c r="L1091" s="111">
        <v>6925808369958</v>
      </c>
      <c r="M1091" s="180"/>
      <c r="N1091" s="113">
        <f t="shared" si="138"/>
        <v>0</v>
      </c>
      <c r="O1091" s="114">
        <f t="shared" si="139"/>
        <v>0</v>
      </c>
      <c r="P1091" s="114">
        <f t="shared" si="140"/>
        <v>0</v>
      </c>
      <c r="Q1091" s="115">
        <f t="shared" si="141"/>
        <v>0</v>
      </c>
    </row>
    <row r="1092" spans="1:17" s="147" customFormat="1" ht="15">
      <c r="A1092" s="190">
        <v>213579</v>
      </c>
      <c r="B1092" s="75" t="s">
        <v>3950</v>
      </c>
      <c r="C1092" s="105">
        <v>2150.58</v>
      </c>
      <c r="D1092" s="106"/>
      <c r="E1092" s="107" t="s">
        <v>0</v>
      </c>
      <c r="F1092" s="180">
        <v>48</v>
      </c>
      <c r="G1092" s="180">
        <v>6</v>
      </c>
      <c r="H1092" s="180">
        <v>6</v>
      </c>
      <c r="I1092" s="180">
        <v>15.14</v>
      </c>
      <c r="J1092" s="180">
        <v>14.25</v>
      </c>
      <c r="K1092" s="180">
        <v>0.03</v>
      </c>
      <c r="L1092" s="111">
        <v>6925808369903</v>
      </c>
      <c r="M1092" s="180"/>
      <c r="N1092" s="113">
        <f t="shared" si="138"/>
        <v>0</v>
      </c>
      <c r="O1092" s="114">
        <f>I1092/F1092*M1092</f>
        <v>0</v>
      </c>
      <c r="P1092" s="114">
        <f>J1092/F1092*M1092</f>
        <v>0</v>
      </c>
      <c r="Q1092" s="115">
        <f t="shared" si="141"/>
        <v>0</v>
      </c>
    </row>
    <row r="1093" spans="1:17" s="147" customFormat="1" ht="15">
      <c r="A1093" s="190">
        <v>213570</v>
      </c>
      <c r="B1093" s="75" t="s">
        <v>3951</v>
      </c>
      <c r="C1093" s="105">
        <v>4045.7</v>
      </c>
      <c r="D1093" s="106"/>
      <c r="E1093" s="107" t="s">
        <v>0</v>
      </c>
      <c r="F1093" s="180">
        <v>24</v>
      </c>
      <c r="G1093" s="180">
        <v>3</v>
      </c>
      <c r="H1093" s="180">
        <v>3</v>
      </c>
      <c r="I1093" s="180">
        <v>15.38</v>
      </c>
      <c r="J1093" s="180">
        <v>14.49</v>
      </c>
      <c r="K1093" s="180">
        <v>0.03</v>
      </c>
      <c r="L1093" s="111">
        <v>6925808369842</v>
      </c>
      <c r="M1093" s="180"/>
      <c r="N1093" s="113">
        <f t="shared" si="138"/>
        <v>0</v>
      </c>
      <c r="O1093" s="114">
        <f>I1093/F1093*M1093</f>
        <v>0</v>
      </c>
      <c r="P1093" s="114">
        <f>J1093/F1093*M1093</f>
        <v>0</v>
      </c>
      <c r="Q1093" s="115">
        <f t="shared" si="141"/>
        <v>0</v>
      </c>
    </row>
    <row r="1094" spans="1:17" s="147" customFormat="1" ht="15">
      <c r="A1094" s="190">
        <v>213571</v>
      </c>
      <c r="B1094" s="75" t="s">
        <v>3952</v>
      </c>
      <c r="C1094" s="105">
        <v>6824.47</v>
      </c>
      <c r="D1094" s="106"/>
      <c r="E1094" s="107" t="s">
        <v>0</v>
      </c>
      <c r="F1094" s="180">
        <v>16</v>
      </c>
      <c r="G1094" s="180">
        <v>2</v>
      </c>
      <c r="H1094" s="180">
        <v>2</v>
      </c>
      <c r="I1094" s="180">
        <v>14.97</v>
      </c>
      <c r="J1094" s="180">
        <v>14.08</v>
      </c>
      <c r="K1094" s="180">
        <v>0.03</v>
      </c>
      <c r="L1094" s="111">
        <v>6925808369859</v>
      </c>
      <c r="M1094" s="180"/>
      <c r="N1094" s="113">
        <f t="shared" si="138"/>
        <v>0</v>
      </c>
      <c r="O1094" s="114">
        <f>I1094/F1094*M1094</f>
        <v>0</v>
      </c>
      <c r="P1094" s="114">
        <f>J1094/F1094*M1094</f>
        <v>0</v>
      </c>
      <c r="Q1094" s="115">
        <f t="shared" si="141"/>
        <v>0</v>
      </c>
    </row>
    <row r="1095" spans="1:17" s="147" customFormat="1" ht="15">
      <c r="A1095" s="190">
        <v>213574</v>
      </c>
      <c r="B1095" s="75" t="s">
        <v>3953</v>
      </c>
      <c r="C1095" s="105">
        <v>9637.76</v>
      </c>
      <c r="D1095" s="106"/>
      <c r="E1095" s="107" t="s">
        <v>0</v>
      </c>
      <c r="F1095" s="180">
        <v>8</v>
      </c>
      <c r="G1095" s="180">
        <v>1</v>
      </c>
      <c r="H1095" s="180">
        <v>1</v>
      </c>
      <c r="I1095" s="180">
        <v>10.29</v>
      </c>
      <c r="J1095" s="180">
        <v>9.4</v>
      </c>
      <c r="K1095" s="180">
        <v>0.03</v>
      </c>
      <c r="L1095" s="111">
        <v>6925808369866</v>
      </c>
      <c r="M1095" s="180"/>
      <c r="N1095" s="113">
        <f t="shared" si="138"/>
        <v>0</v>
      </c>
      <c r="O1095" s="114">
        <f>I1095/F1095*M1095</f>
        <v>0</v>
      </c>
      <c r="P1095" s="114">
        <f>J1095/F1095*M1095</f>
        <v>0</v>
      </c>
      <c r="Q1095" s="115">
        <f t="shared" si="141"/>
        <v>0</v>
      </c>
    </row>
    <row r="1096" spans="1:17" s="147" customFormat="1" ht="15">
      <c r="A1096" s="327" t="s">
        <v>441</v>
      </c>
      <c r="B1096" s="328"/>
      <c r="C1096" s="328"/>
      <c r="D1096" s="328"/>
      <c r="E1096" s="328"/>
      <c r="F1096" s="328"/>
      <c r="G1096" s="328"/>
      <c r="H1096" s="328"/>
      <c r="I1096" s="328"/>
      <c r="J1096" s="328"/>
      <c r="K1096" s="328"/>
      <c r="L1096" s="328"/>
      <c r="M1096" s="328"/>
      <c r="N1096" s="328"/>
      <c r="O1096" s="328"/>
      <c r="P1096" s="328"/>
      <c r="Q1096" s="329"/>
    </row>
    <row r="1097" spans="1:17" s="147" customFormat="1" ht="15">
      <c r="A1097" s="334" t="s">
        <v>3637</v>
      </c>
      <c r="B1097" s="335"/>
      <c r="C1097" s="335"/>
      <c r="D1097" s="335"/>
      <c r="E1097" s="335"/>
      <c r="F1097" s="335"/>
      <c r="G1097" s="335"/>
      <c r="H1097" s="335"/>
      <c r="I1097" s="335"/>
      <c r="J1097" s="335"/>
      <c r="K1097" s="335"/>
      <c r="L1097" s="335"/>
      <c r="M1097" s="335"/>
      <c r="N1097" s="335"/>
      <c r="O1097" s="335"/>
      <c r="P1097" s="335"/>
      <c r="Q1097" s="336"/>
    </row>
    <row r="1098" spans="1:17" ht="15">
      <c r="A1098" s="331" t="s">
        <v>3638</v>
      </c>
      <c r="B1098" s="332"/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32"/>
      <c r="P1098" s="332"/>
      <c r="Q1098" s="333"/>
    </row>
    <row r="1099" spans="1:17" s="147" customFormat="1" ht="15">
      <c r="A1099" s="190">
        <v>111231</v>
      </c>
      <c r="B1099" s="75" t="s">
        <v>2950</v>
      </c>
      <c r="C1099" s="105">
        <v>162579.47</v>
      </c>
      <c r="D1099" s="106"/>
      <c r="E1099" s="107" t="s">
        <v>0</v>
      </c>
      <c r="F1099" s="180">
        <v>1</v>
      </c>
      <c r="G1099" s="180">
        <v>1</v>
      </c>
      <c r="H1099" s="180">
        <v>1</v>
      </c>
      <c r="I1099" s="180">
        <v>50</v>
      </c>
      <c r="J1099" s="180">
        <v>42</v>
      </c>
      <c r="K1099" s="180">
        <v>0.09</v>
      </c>
      <c r="L1099" s="111">
        <v>6901800060499</v>
      </c>
      <c r="M1099" s="180"/>
      <c r="N1099" s="113">
        <f t="shared" ref="N1099:N1116" si="142">C1099*M1099</f>
        <v>0</v>
      </c>
      <c r="O1099" s="114">
        <f t="shared" ref="O1099:O1114" si="143">I1099/F1099*M1099</f>
        <v>0</v>
      </c>
      <c r="P1099" s="114">
        <f t="shared" ref="P1099:P1114" si="144">J1099/F1099*M1099</f>
        <v>0</v>
      </c>
      <c r="Q1099" s="115">
        <f t="shared" ref="Q1099:Q1114" si="145">K1099/F1099*M1099</f>
        <v>0</v>
      </c>
    </row>
    <row r="1100" spans="1:17" s="147" customFormat="1" ht="15">
      <c r="A1100" s="190">
        <v>111232</v>
      </c>
      <c r="B1100" s="75" t="s">
        <v>1339</v>
      </c>
      <c r="C1100" s="105">
        <v>109302.46</v>
      </c>
      <c r="D1100" s="106"/>
      <c r="E1100" s="107" t="s">
        <v>0</v>
      </c>
      <c r="F1100" s="180">
        <v>1</v>
      </c>
      <c r="G1100" s="180">
        <v>1</v>
      </c>
      <c r="H1100" s="180">
        <v>1</v>
      </c>
      <c r="I1100" s="180">
        <v>28</v>
      </c>
      <c r="J1100" s="180">
        <v>21</v>
      </c>
      <c r="K1100" s="180">
        <v>7.0000000000000007E-2</v>
      </c>
      <c r="L1100" s="111">
        <v>6901800060550</v>
      </c>
      <c r="M1100" s="180"/>
      <c r="N1100" s="113">
        <f t="shared" si="142"/>
        <v>0</v>
      </c>
      <c r="O1100" s="114">
        <f t="shared" si="143"/>
        <v>0</v>
      </c>
      <c r="P1100" s="114">
        <f t="shared" si="144"/>
        <v>0</v>
      </c>
      <c r="Q1100" s="115">
        <f t="shared" si="145"/>
        <v>0</v>
      </c>
    </row>
    <row r="1101" spans="1:17" s="147" customFormat="1" ht="15">
      <c r="A1101" s="190">
        <v>111233</v>
      </c>
      <c r="B1101" s="75" t="s">
        <v>1340</v>
      </c>
      <c r="C1101" s="105">
        <v>162579.47</v>
      </c>
      <c r="D1101" s="106"/>
      <c r="E1101" s="107" t="s">
        <v>0</v>
      </c>
      <c r="F1101" s="180">
        <v>1</v>
      </c>
      <c r="G1101" s="180">
        <v>1</v>
      </c>
      <c r="H1101" s="180">
        <v>1</v>
      </c>
      <c r="I1101" s="180">
        <v>51</v>
      </c>
      <c r="J1101" s="180">
        <v>43</v>
      </c>
      <c r="K1101" s="180">
        <v>0.09</v>
      </c>
      <c r="L1101" s="111">
        <v>6901800060505</v>
      </c>
      <c r="M1101" s="180"/>
      <c r="N1101" s="113">
        <f t="shared" si="142"/>
        <v>0</v>
      </c>
      <c r="O1101" s="114">
        <f t="shared" si="143"/>
        <v>0</v>
      </c>
      <c r="P1101" s="114">
        <f t="shared" si="144"/>
        <v>0</v>
      </c>
      <c r="Q1101" s="115">
        <f t="shared" si="145"/>
        <v>0</v>
      </c>
    </row>
    <row r="1102" spans="1:17" s="147" customFormat="1" ht="15">
      <c r="A1102" s="190">
        <v>111419</v>
      </c>
      <c r="B1102" s="75" t="s">
        <v>1341</v>
      </c>
      <c r="C1102" s="105">
        <v>172383.59</v>
      </c>
      <c r="D1102" s="106"/>
      <c r="E1102" s="107" t="s">
        <v>0</v>
      </c>
      <c r="F1102" s="180">
        <v>1</v>
      </c>
      <c r="G1102" s="180">
        <v>1</v>
      </c>
      <c r="H1102" s="180">
        <v>1</v>
      </c>
      <c r="I1102" s="180">
        <v>59</v>
      </c>
      <c r="J1102" s="180">
        <v>43</v>
      </c>
      <c r="K1102" s="180">
        <v>0.09</v>
      </c>
      <c r="L1102" s="111">
        <v>6901800060970</v>
      </c>
      <c r="M1102" s="180"/>
      <c r="N1102" s="113">
        <f t="shared" si="142"/>
        <v>0</v>
      </c>
      <c r="O1102" s="114">
        <f t="shared" si="143"/>
        <v>0</v>
      </c>
      <c r="P1102" s="114">
        <f t="shared" si="144"/>
        <v>0</v>
      </c>
      <c r="Q1102" s="115">
        <f t="shared" si="145"/>
        <v>0</v>
      </c>
    </row>
    <row r="1103" spans="1:17" s="147" customFormat="1" ht="15">
      <c r="A1103" s="190">
        <v>111235</v>
      </c>
      <c r="B1103" s="75" t="s">
        <v>1342</v>
      </c>
      <c r="C1103" s="105">
        <v>191601.59</v>
      </c>
      <c r="D1103" s="106"/>
      <c r="E1103" s="107" t="s">
        <v>0</v>
      </c>
      <c r="F1103" s="180">
        <v>1</v>
      </c>
      <c r="G1103" s="180">
        <v>1</v>
      </c>
      <c r="H1103" s="180">
        <v>1</v>
      </c>
      <c r="I1103" s="180">
        <v>37</v>
      </c>
      <c r="J1103" s="180">
        <v>22</v>
      </c>
      <c r="K1103" s="180">
        <v>7.0000000000000007E-2</v>
      </c>
      <c r="L1103" s="111">
        <v>6901800060512</v>
      </c>
      <c r="M1103" s="180"/>
      <c r="N1103" s="113">
        <f t="shared" si="142"/>
        <v>0</v>
      </c>
      <c r="O1103" s="114">
        <f t="shared" si="143"/>
        <v>0</v>
      </c>
      <c r="P1103" s="114">
        <f t="shared" si="144"/>
        <v>0</v>
      </c>
      <c r="Q1103" s="115">
        <f t="shared" si="145"/>
        <v>0</v>
      </c>
    </row>
    <row r="1104" spans="1:17" s="147" customFormat="1" ht="15">
      <c r="A1104" s="190">
        <v>111234</v>
      </c>
      <c r="B1104" s="75" t="s">
        <v>1343</v>
      </c>
      <c r="C1104" s="105">
        <v>136867.12</v>
      </c>
      <c r="D1104" s="106"/>
      <c r="E1104" s="107" t="s">
        <v>0</v>
      </c>
      <c r="F1104" s="180">
        <v>1</v>
      </c>
      <c r="G1104" s="180">
        <v>1</v>
      </c>
      <c r="H1104" s="180">
        <v>1</v>
      </c>
      <c r="I1104" s="180">
        <v>50</v>
      </c>
      <c r="J1104" s="180">
        <v>42</v>
      </c>
      <c r="K1104" s="180">
        <v>0.09</v>
      </c>
      <c r="L1104" s="111">
        <v>6901800060567</v>
      </c>
      <c r="M1104" s="180"/>
      <c r="N1104" s="113">
        <f t="shared" si="142"/>
        <v>0</v>
      </c>
      <c r="O1104" s="114">
        <f t="shared" si="143"/>
        <v>0</v>
      </c>
      <c r="P1104" s="114">
        <f t="shared" si="144"/>
        <v>0</v>
      </c>
      <c r="Q1104" s="115">
        <f t="shared" si="145"/>
        <v>0</v>
      </c>
    </row>
    <row r="1105" spans="1:17" s="147" customFormat="1" ht="15">
      <c r="A1105" s="190">
        <v>111624</v>
      </c>
      <c r="B1105" s="75" t="s">
        <v>1344</v>
      </c>
      <c r="C1105" s="105">
        <v>215051.72</v>
      </c>
      <c r="D1105" s="106"/>
      <c r="E1105" s="107" t="s">
        <v>0</v>
      </c>
      <c r="F1105" s="180">
        <v>1</v>
      </c>
      <c r="G1105" s="180">
        <v>1</v>
      </c>
      <c r="H1105" s="180">
        <v>1</v>
      </c>
      <c r="I1105" s="180">
        <v>95</v>
      </c>
      <c r="J1105" s="180">
        <v>83</v>
      </c>
      <c r="K1105" s="180">
        <v>0.16</v>
      </c>
      <c r="L1105" s="111" t="s">
        <v>473</v>
      </c>
      <c r="M1105" s="180"/>
      <c r="N1105" s="113">
        <f t="shared" si="142"/>
        <v>0</v>
      </c>
      <c r="O1105" s="114">
        <f t="shared" si="143"/>
        <v>0</v>
      </c>
      <c r="P1105" s="114">
        <f t="shared" si="144"/>
        <v>0</v>
      </c>
      <c r="Q1105" s="115">
        <f t="shared" si="145"/>
        <v>0</v>
      </c>
    </row>
    <row r="1106" spans="1:17" s="147" customFormat="1" ht="15">
      <c r="A1106" s="190">
        <v>111625</v>
      </c>
      <c r="B1106" s="75" t="s">
        <v>1345</v>
      </c>
      <c r="C1106" s="105">
        <v>166913.28</v>
      </c>
      <c r="D1106" s="106"/>
      <c r="E1106" s="107" t="s">
        <v>0</v>
      </c>
      <c r="F1106" s="180">
        <v>1</v>
      </c>
      <c r="G1106" s="180">
        <v>1</v>
      </c>
      <c r="H1106" s="180">
        <v>1</v>
      </c>
      <c r="I1106" s="180">
        <v>58</v>
      </c>
      <c r="J1106" s="180">
        <v>46</v>
      </c>
      <c r="K1106" s="180">
        <v>0.12</v>
      </c>
      <c r="L1106" s="111" t="s">
        <v>473</v>
      </c>
      <c r="M1106" s="180"/>
      <c r="N1106" s="113">
        <f t="shared" si="142"/>
        <v>0</v>
      </c>
      <c r="O1106" s="114">
        <f t="shared" si="143"/>
        <v>0</v>
      </c>
      <c r="P1106" s="114">
        <f t="shared" si="144"/>
        <v>0</v>
      </c>
      <c r="Q1106" s="115">
        <f t="shared" si="145"/>
        <v>0</v>
      </c>
    </row>
    <row r="1107" spans="1:17" s="147" customFormat="1" ht="15">
      <c r="A1107" s="190">
        <v>111626</v>
      </c>
      <c r="B1107" s="75" t="s">
        <v>1346</v>
      </c>
      <c r="C1107" s="105">
        <v>230335.52</v>
      </c>
      <c r="D1107" s="106"/>
      <c r="E1107" s="107" t="s">
        <v>0</v>
      </c>
      <c r="F1107" s="180">
        <v>1</v>
      </c>
      <c r="G1107" s="180">
        <v>1</v>
      </c>
      <c r="H1107" s="180">
        <v>1</v>
      </c>
      <c r="I1107" s="180">
        <v>96</v>
      </c>
      <c r="J1107" s="180">
        <v>84</v>
      </c>
      <c r="K1107" s="180">
        <v>0.16</v>
      </c>
      <c r="L1107" s="111" t="s">
        <v>473</v>
      </c>
      <c r="M1107" s="180"/>
      <c r="N1107" s="113">
        <f t="shared" si="142"/>
        <v>0</v>
      </c>
      <c r="O1107" s="114">
        <f t="shared" si="143"/>
        <v>0</v>
      </c>
      <c r="P1107" s="114">
        <f t="shared" si="144"/>
        <v>0</v>
      </c>
      <c r="Q1107" s="115">
        <f t="shared" si="145"/>
        <v>0</v>
      </c>
    </row>
    <row r="1108" spans="1:17" s="147" customFormat="1" ht="15">
      <c r="A1108" s="190">
        <v>111627</v>
      </c>
      <c r="B1108" s="75" t="s">
        <v>1347</v>
      </c>
      <c r="C1108" s="105">
        <v>171859.64</v>
      </c>
      <c r="D1108" s="106"/>
      <c r="E1108" s="107" t="s">
        <v>0</v>
      </c>
      <c r="F1108" s="180">
        <v>1</v>
      </c>
      <c r="G1108" s="180">
        <v>1</v>
      </c>
      <c r="H1108" s="180">
        <v>1</v>
      </c>
      <c r="I1108" s="180">
        <v>59</v>
      </c>
      <c r="J1108" s="180">
        <v>47</v>
      </c>
      <c r="K1108" s="180">
        <v>0.12</v>
      </c>
      <c r="L1108" s="111" t="s">
        <v>473</v>
      </c>
      <c r="M1108" s="180"/>
      <c r="N1108" s="113">
        <f t="shared" si="142"/>
        <v>0</v>
      </c>
      <c r="O1108" s="114">
        <f t="shared" si="143"/>
        <v>0</v>
      </c>
      <c r="P1108" s="114">
        <f t="shared" si="144"/>
        <v>0</v>
      </c>
      <c r="Q1108" s="115">
        <f t="shared" si="145"/>
        <v>0</v>
      </c>
    </row>
    <row r="1109" spans="1:17" s="147" customFormat="1" ht="15">
      <c r="A1109" s="190">
        <v>111628</v>
      </c>
      <c r="B1109" s="75" t="s">
        <v>1348</v>
      </c>
      <c r="C1109" s="105">
        <v>230335.52</v>
      </c>
      <c r="D1109" s="106"/>
      <c r="E1109" s="107" t="s">
        <v>0</v>
      </c>
      <c r="F1109" s="180">
        <v>1</v>
      </c>
      <c r="G1109" s="180">
        <v>1</v>
      </c>
      <c r="H1109" s="180">
        <v>1</v>
      </c>
      <c r="I1109" s="180">
        <v>96</v>
      </c>
      <c r="J1109" s="180">
        <v>84</v>
      </c>
      <c r="K1109" s="180">
        <v>0.16</v>
      </c>
      <c r="L1109" s="111" t="s">
        <v>473</v>
      </c>
      <c r="M1109" s="180"/>
      <c r="N1109" s="113">
        <f t="shared" si="142"/>
        <v>0</v>
      </c>
      <c r="O1109" s="114">
        <f t="shared" si="143"/>
        <v>0</v>
      </c>
      <c r="P1109" s="114">
        <f t="shared" si="144"/>
        <v>0</v>
      </c>
      <c r="Q1109" s="115">
        <f t="shared" si="145"/>
        <v>0</v>
      </c>
    </row>
    <row r="1110" spans="1:17" s="147" customFormat="1" ht="15">
      <c r="A1110" s="190">
        <v>111629</v>
      </c>
      <c r="B1110" s="75" t="s">
        <v>1349</v>
      </c>
      <c r="C1110" s="105">
        <v>171859.64</v>
      </c>
      <c r="D1110" s="106"/>
      <c r="E1110" s="107" t="s">
        <v>0</v>
      </c>
      <c r="F1110" s="180">
        <v>1</v>
      </c>
      <c r="G1110" s="180">
        <v>1</v>
      </c>
      <c r="H1110" s="180">
        <v>1</v>
      </c>
      <c r="I1110" s="180">
        <v>59</v>
      </c>
      <c r="J1110" s="180">
        <v>47</v>
      </c>
      <c r="K1110" s="180">
        <v>0.12</v>
      </c>
      <c r="L1110" s="111" t="s">
        <v>473</v>
      </c>
      <c r="M1110" s="180"/>
      <c r="N1110" s="113">
        <f t="shared" si="142"/>
        <v>0</v>
      </c>
      <c r="O1110" s="114">
        <f t="shared" si="143"/>
        <v>0</v>
      </c>
      <c r="P1110" s="114">
        <f t="shared" si="144"/>
        <v>0</v>
      </c>
      <c r="Q1110" s="115">
        <f t="shared" si="145"/>
        <v>0</v>
      </c>
    </row>
    <row r="1111" spans="1:17" s="147" customFormat="1" ht="15">
      <c r="A1111" s="190">
        <v>111242</v>
      </c>
      <c r="B1111" s="75" t="s">
        <v>1350</v>
      </c>
      <c r="C1111" s="105">
        <v>280595.53999999998</v>
      </c>
      <c r="D1111" s="106"/>
      <c r="E1111" s="107" t="s">
        <v>0</v>
      </c>
      <c r="F1111" s="180">
        <v>1</v>
      </c>
      <c r="G1111" s="180">
        <v>1</v>
      </c>
      <c r="H1111" s="180">
        <v>1</v>
      </c>
      <c r="I1111" s="180">
        <v>109</v>
      </c>
      <c r="J1111" s="180">
        <v>94</v>
      </c>
      <c r="K1111" s="180">
        <v>0.21</v>
      </c>
      <c r="L1111" s="111">
        <v>6901800060604</v>
      </c>
      <c r="M1111" s="180"/>
      <c r="N1111" s="113">
        <f t="shared" si="142"/>
        <v>0</v>
      </c>
      <c r="O1111" s="114">
        <f t="shared" si="143"/>
        <v>0</v>
      </c>
      <c r="P1111" s="114">
        <f t="shared" si="144"/>
        <v>0</v>
      </c>
      <c r="Q1111" s="115">
        <f t="shared" si="145"/>
        <v>0</v>
      </c>
    </row>
    <row r="1112" spans="1:17" s="147" customFormat="1" ht="15">
      <c r="A1112" s="190">
        <v>111241</v>
      </c>
      <c r="B1112" s="75" t="s">
        <v>1351</v>
      </c>
      <c r="C1112" s="105">
        <v>171137.14</v>
      </c>
      <c r="D1112" s="106"/>
      <c r="E1112" s="107" t="s">
        <v>0</v>
      </c>
      <c r="F1112" s="180">
        <v>1</v>
      </c>
      <c r="G1112" s="180">
        <v>1</v>
      </c>
      <c r="H1112" s="180">
        <v>1</v>
      </c>
      <c r="I1112" s="180">
        <v>64</v>
      </c>
      <c r="J1112" s="180">
        <v>51</v>
      </c>
      <c r="K1112" s="180">
        <v>0.15</v>
      </c>
      <c r="L1112" s="111">
        <v>6901800060598</v>
      </c>
      <c r="M1112" s="180"/>
      <c r="N1112" s="113">
        <f t="shared" si="142"/>
        <v>0</v>
      </c>
      <c r="O1112" s="114">
        <f t="shared" si="143"/>
        <v>0</v>
      </c>
      <c r="P1112" s="114">
        <f t="shared" si="144"/>
        <v>0</v>
      </c>
      <c r="Q1112" s="115">
        <f t="shared" si="145"/>
        <v>0</v>
      </c>
    </row>
    <row r="1113" spans="1:17" s="147" customFormat="1" ht="15">
      <c r="A1113" s="190">
        <v>111244</v>
      </c>
      <c r="B1113" s="75" t="s">
        <v>1352</v>
      </c>
      <c r="C1113" s="105">
        <v>307140.67</v>
      </c>
      <c r="D1113" s="106"/>
      <c r="E1113" s="107" t="s">
        <v>0</v>
      </c>
      <c r="F1113" s="180">
        <v>1</v>
      </c>
      <c r="G1113" s="180">
        <v>1</v>
      </c>
      <c r="H1113" s="180">
        <v>1</v>
      </c>
      <c r="I1113" s="180">
        <v>113</v>
      </c>
      <c r="J1113" s="180">
        <v>98</v>
      </c>
      <c r="K1113" s="180">
        <v>0.21</v>
      </c>
      <c r="L1113" s="111">
        <v>6901800060581</v>
      </c>
      <c r="M1113" s="180"/>
      <c r="N1113" s="113">
        <f t="shared" si="142"/>
        <v>0</v>
      </c>
      <c r="O1113" s="114">
        <f t="shared" si="143"/>
        <v>0</v>
      </c>
      <c r="P1113" s="114">
        <f t="shared" si="144"/>
        <v>0</v>
      </c>
      <c r="Q1113" s="115">
        <f t="shared" si="145"/>
        <v>0</v>
      </c>
    </row>
    <row r="1114" spans="1:17" s="147" customFormat="1" ht="15">
      <c r="A1114" s="190">
        <v>111243</v>
      </c>
      <c r="B1114" s="75" t="s">
        <v>1353</v>
      </c>
      <c r="C1114" s="105">
        <v>171568.14</v>
      </c>
      <c r="D1114" s="106"/>
      <c r="E1114" s="107" t="s">
        <v>0</v>
      </c>
      <c r="F1114" s="180">
        <v>1</v>
      </c>
      <c r="G1114" s="180">
        <v>1</v>
      </c>
      <c r="H1114" s="180">
        <v>1</v>
      </c>
      <c r="I1114" s="180">
        <v>66</v>
      </c>
      <c r="J1114" s="180">
        <v>53</v>
      </c>
      <c r="K1114" s="180">
        <v>0.15</v>
      </c>
      <c r="L1114" s="111">
        <v>6901800060574</v>
      </c>
      <c r="M1114" s="180"/>
      <c r="N1114" s="113">
        <f t="shared" si="142"/>
        <v>0</v>
      </c>
      <c r="O1114" s="114">
        <f t="shared" si="143"/>
        <v>0</v>
      </c>
      <c r="P1114" s="114">
        <f t="shared" si="144"/>
        <v>0</v>
      </c>
      <c r="Q1114" s="115">
        <f t="shared" si="145"/>
        <v>0</v>
      </c>
    </row>
    <row r="1115" spans="1:17" s="147" customFormat="1" ht="15">
      <c r="A1115" s="190">
        <v>111630</v>
      </c>
      <c r="B1115" s="75" t="s">
        <v>1354</v>
      </c>
      <c r="C1115" s="105">
        <v>440994.37</v>
      </c>
      <c r="D1115" s="106"/>
      <c r="E1115" s="107" t="s">
        <v>0</v>
      </c>
      <c r="F1115" s="180">
        <v>1</v>
      </c>
      <c r="G1115" s="180">
        <v>1</v>
      </c>
      <c r="H1115" s="180">
        <v>1</v>
      </c>
      <c r="I1115" s="108" t="s">
        <v>3104</v>
      </c>
      <c r="J1115" s="108" t="s">
        <v>3104</v>
      </c>
      <c r="K1115" s="108" t="s">
        <v>3104</v>
      </c>
      <c r="L1115" s="111" t="s">
        <v>473</v>
      </c>
      <c r="M1115" s="180"/>
      <c r="N1115" s="113">
        <f t="shared" si="142"/>
        <v>0</v>
      </c>
      <c r="O1115" s="108" t="s">
        <v>3104</v>
      </c>
      <c r="P1115" s="108" t="s">
        <v>3104</v>
      </c>
      <c r="Q1115" s="192" t="s">
        <v>3104</v>
      </c>
    </row>
    <row r="1116" spans="1:17" s="147" customFormat="1" ht="15">
      <c r="A1116" s="190">
        <v>111631</v>
      </c>
      <c r="B1116" s="75" t="s">
        <v>1355</v>
      </c>
      <c r="C1116" s="105">
        <v>238390.72</v>
      </c>
      <c r="D1116" s="106"/>
      <c r="E1116" s="107" t="s">
        <v>0</v>
      </c>
      <c r="F1116" s="180">
        <v>1</v>
      </c>
      <c r="G1116" s="180">
        <v>1</v>
      </c>
      <c r="H1116" s="180">
        <v>1</v>
      </c>
      <c r="I1116" s="108" t="s">
        <v>3104</v>
      </c>
      <c r="J1116" s="108" t="s">
        <v>3104</v>
      </c>
      <c r="K1116" s="108" t="s">
        <v>3104</v>
      </c>
      <c r="L1116" s="111" t="s">
        <v>473</v>
      </c>
      <c r="M1116" s="180"/>
      <c r="N1116" s="113">
        <f t="shared" si="142"/>
        <v>0</v>
      </c>
      <c r="O1116" s="108" t="s">
        <v>3104</v>
      </c>
      <c r="P1116" s="108" t="s">
        <v>3104</v>
      </c>
      <c r="Q1116" s="192" t="s">
        <v>3104</v>
      </c>
    </row>
    <row r="1117" spans="1:17" ht="15">
      <c r="A1117" s="321" t="s">
        <v>3639</v>
      </c>
      <c r="B1117" s="322"/>
      <c r="C1117" s="322"/>
      <c r="D1117" s="322"/>
      <c r="E1117" s="322"/>
      <c r="F1117" s="322"/>
      <c r="G1117" s="322"/>
      <c r="H1117" s="322"/>
      <c r="I1117" s="322"/>
      <c r="J1117" s="322"/>
      <c r="K1117" s="322"/>
      <c r="L1117" s="322"/>
      <c r="M1117" s="322"/>
      <c r="N1117" s="322"/>
      <c r="O1117" s="322"/>
      <c r="P1117" s="322"/>
      <c r="Q1117" s="323"/>
    </row>
    <row r="1118" spans="1:17" s="147" customFormat="1" ht="15">
      <c r="A1118" s="116">
        <v>101322</v>
      </c>
      <c r="B1118" s="75" t="s">
        <v>3640</v>
      </c>
      <c r="C1118" s="105">
        <v>99981.2</v>
      </c>
      <c r="D1118" s="106"/>
      <c r="E1118" s="107" t="s">
        <v>0</v>
      </c>
      <c r="F1118" s="108">
        <v>1</v>
      </c>
      <c r="G1118" s="108">
        <v>1</v>
      </c>
      <c r="H1118" s="108">
        <v>1</v>
      </c>
      <c r="I1118" s="109">
        <v>54.4</v>
      </c>
      <c r="J1118" s="109">
        <v>42.4</v>
      </c>
      <c r="K1118" s="110">
        <v>0.12</v>
      </c>
      <c r="L1118" s="111">
        <v>6901800058359</v>
      </c>
      <c r="M1118" s="112"/>
      <c r="N1118" s="113">
        <f t="shared" ref="N1118:N1175" si="146">C1118*M1118</f>
        <v>0</v>
      </c>
      <c r="O1118" s="114">
        <f t="shared" ref="O1118:O1168" si="147">I1118/F1118*M1118</f>
        <v>0</v>
      </c>
      <c r="P1118" s="114">
        <f t="shared" ref="P1118:P1168" si="148">J1118/F1118*M1118</f>
        <v>0</v>
      </c>
      <c r="Q1118" s="115">
        <f t="shared" ref="Q1118:Q1170" si="149">K1118/F1118*M1118</f>
        <v>0</v>
      </c>
    </row>
    <row r="1119" spans="1:17" s="147" customFormat="1" ht="15">
      <c r="A1119" s="116">
        <v>101789</v>
      </c>
      <c r="B1119" s="75" t="s">
        <v>3641</v>
      </c>
      <c r="C1119" s="105">
        <v>117331.3</v>
      </c>
      <c r="D1119" s="106"/>
      <c r="E1119" s="107" t="s">
        <v>0</v>
      </c>
      <c r="F1119" s="108">
        <v>1</v>
      </c>
      <c r="G1119" s="108">
        <v>1</v>
      </c>
      <c r="H1119" s="108">
        <v>1</v>
      </c>
      <c r="I1119" s="109">
        <v>80.5</v>
      </c>
      <c r="J1119" s="109">
        <v>67.5</v>
      </c>
      <c r="K1119" s="110">
        <v>0.16</v>
      </c>
      <c r="L1119" s="111">
        <v>6901800058502</v>
      </c>
      <c r="M1119" s="112"/>
      <c r="N1119" s="113">
        <f t="shared" si="146"/>
        <v>0</v>
      </c>
      <c r="O1119" s="114">
        <f t="shared" si="147"/>
        <v>0</v>
      </c>
      <c r="P1119" s="114">
        <f t="shared" si="148"/>
        <v>0</v>
      </c>
      <c r="Q1119" s="115">
        <f t="shared" si="149"/>
        <v>0</v>
      </c>
    </row>
    <row r="1120" spans="1:17" s="147" customFormat="1" ht="15">
      <c r="A1120" s="116">
        <v>102006</v>
      </c>
      <c r="B1120" s="75" t="s">
        <v>3642</v>
      </c>
      <c r="C1120" s="105">
        <v>122576.11</v>
      </c>
      <c r="D1120" s="106"/>
      <c r="E1120" s="107" t="s">
        <v>0</v>
      </c>
      <c r="F1120" s="108">
        <v>1</v>
      </c>
      <c r="G1120" s="108">
        <v>1</v>
      </c>
      <c r="H1120" s="108">
        <v>1</v>
      </c>
      <c r="I1120" s="109">
        <v>80.5</v>
      </c>
      <c r="J1120" s="109">
        <v>67.5</v>
      </c>
      <c r="K1120" s="110">
        <v>0.16</v>
      </c>
      <c r="L1120" s="111">
        <v>6901800059929</v>
      </c>
      <c r="M1120" s="112"/>
      <c r="N1120" s="113">
        <f t="shared" si="146"/>
        <v>0</v>
      </c>
      <c r="O1120" s="114">
        <f t="shared" si="147"/>
        <v>0</v>
      </c>
      <c r="P1120" s="114">
        <f t="shared" si="148"/>
        <v>0</v>
      </c>
      <c r="Q1120" s="115">
        <f t="shared" si="149"/>
        <v>0</v>
      </c>
    </row>
    <row r="1121" spans="1:17" s="147" customFormat="1" ht="15">
      <c r="A1121" s="116">
        <v>101329</v>
      </c>
      <c r="B1121" s="75" t="s">
        <v>3643</v>
      </c>
      <c r="C1121" s="105">
        <v>108096.38</v>
      </c>
      <c r="D1121" s="106"/>
      <c r="E1121" s="107" t="s">
        <v>0</v>
      </c>
      <c r="F1121" s="108">
        <v>1</v>
      </c>
      <c r="G1121" s="108">
        <v>1</v>
      </c>
      <c r="H1121" s="108">
        <v>1</v>
      </c>
      <c r="I1121" s="109">
        <v>54.4</v>
      </c>
      <c r="J1121" s="109">
        <v>42.4</v>
      </c>
      <c r="K1121" s="110">
        <v>0.12</v>
      </c>
      <c r="L1121" s="111">
        <v>6901800058427</v>
      </c>
      <c r="M1121" s="112"/>
      <c r="N1121" s="113">
        <f t="shared" si="146"/>
        <v>0</v>
      </c>
      <c r="O1121" s="114">
        <f t="shared" si="147"/>
        <v>0</v>
      </c>
      <c r="P1121" s="114">
        <f t="shared" si="148"/>
        <v>0</v>
      </c>
      <c r="Q1121" s="115">
        <f t="shared" si="149"/>
        <v>0</v>
      </c>
    </row>
    <row r="1122" spans="1:17" s="147" customFormat="1" ht="15">
      <c r="A1122" s="116">
        <v>101790</v>
      </c>
      <c r="B1122" s="75" t="s">
        <v>3644</v>
      </c>
      <c r="C1122" s="105">
        <v>133063.44</v>
      </c>
      <c r="D1122" s="106"/>
      <c r="E1122" s="107" t="s">
        <v>0</v>
      </c>
      <c r="F1122" s="108">
        <v>1</v>
      </c>
      <c r="G1122" s="108">
        <v>1</v>
      </c>
      <c r="H1122" s="108">
        <v>1</v>
      </c>
      <c r="I1122" s="109">
        <v>80.5</v>
      </c>
      <c r="J1122" s="109">
        <v>67.5</v>
      </c>
      <c r="K1122" s="110">
        <v>0.16</v>
      </c>
      <c r="L1122" s="111">
        <v>6901800059134</v>
      </c>
      <c r="M1122" s="112"/>
      <c r="N1122" s="113">
        <f t="shared" si="146"/>
        <v>0</v>
      </c>
      <c r="O1122" s="114">
        <f t="shared" si="147"/>
        <v>0</v>
      </c>
      <c r="P1122" s="114">
        <f t="shared" si="148"/>
        <v>0</v>
      </c>
      <c r="Q1122" s="115">
        <f t="shared" si="149"/>
        <v>0</v>
      </c>
    </row>
    <row r="1123" spans="1:17" s="147" customFormat="1" ht="15">
      <c r="A1123" s="116">
        <v>101331</v>
      </c>
      <c r="B1123" s="75" t="s">
        <v>3645</v>
      </c>
      <c r="C1123" s="105">
        <v>113899.66</v>
      </c>
      <c r="D1123" s="106"/>
      <c r="E1123" s="107" t="s">
        <v>0</v>
      </c>
      <c r="F1123" s="108">
        <v>1</v>
      </c>
      <c r="G1123" s="108">
        <v>1</v>
      </c>
      <c r="H1123" s="108">
        <v>1</v>
      </c>
      <c r="I1123" s="109">
        <v>54.4</v>
      </c>
      <c r="J1123" s="109">
        <v>42.4</v>
      </c>
      <c r="K1123" s="110">
        <v>0.12</v>
      </c>
      <c r="L1123" s="111">
        <v>6901800058441</v>
      </c>
      <c r="M1123" s="112"/>
      <c r="N1123" s="113">
        <f t="shared" si="146"/>
        <v>0</v>
      </c>
      <c r="O1123" s="114">
        <f t="shared" si="147"/>
        <v>0</v>
      </c>
      <c r="P1123" s="114">
        <f t="shared" si="148"/>
        <v>0</v>
      </c>
      <c r="Q1123" s="115">
        <f t="shared" si="149"/>
        <v>0</v>
      </c>
    </row>
    <row r="1124" spans="1:17" s="147" customFormat="1" ht="15">
      <c r="A1124" s="116">
        <v>101267</v>
      </c>
      <c r="B1124" s="75" t="s">
        <v>3646</v>
      </c>
      <c r="C1124" s="105">
        <v>132354.26</v>
      </c>
      <c r="D1124" s="106"/>
      <c r="E1124" s="107" t="s">
        <v>0</v>
      </c>
      <c r="F1124" s="108">
        <v>1</v>
      </c>
      <c r="G1124" s="108">
        <v>1</v>
      </c>
      <c r="H1124" s="108">
        <v>1</v>
      </c>
      <c r="I1124" s="109">
        <v>80.5</v>
      </c>
      <c r="J1124" s="109">
        <v>67.5</v>
      </c>
      <c r="K1124" s="110">
        <v>0.16</v>
      </c>
      <c r="L1124" s="111">
        <v>6901800057895</v>
      </c>
      <c r="M1124" s="112"/>
      <c r="N1124" s="113">
        <f t="shared" si="146"/>
        <v>0</v>
      </c>
      <c r="O1124" s="114">
        <f t="shared" si="147"/>
        <v>0</v>
      </c>
      <c r="P1124" s="114">
        <f t="shared" si="148"/>
        <v>0</v>
      </c>
      <c r="Q1124" s="115">
        <f t="shared" si="149"/>
        <v>0</v>
      </c>
    </row>
    <row r="1125" spans="1:17" ht="15">
      <c r="A1125" s="116">
        <v>101108</v>
      </c>
      <c r="B1125" s="75" t="s">
        <v>3647</v>
      </c>
      <c r="C1125" s="105">
        <v>138873.14000000001</v>
      </c>
      <c r="D1125" s="106"/>
      <c r="E1125" s="107" t="s">
        <v>0</v>
      </c>
      <c r="F1125" s="108">
        <v>1</v>
      </c>
      <c r="G1125" s="108">
        <v>1</v>
      </c>
      <c r="H1125" s="108">
        <v>1</v>
      </c>
      <c r="I1125" s="109">
        <v>83.6</v>
      </c>
      <c r="J1125" s="109">
        <v>69.599999999999994</v>
      </c>
      <c r="K1125" s="110">
        <v>0.16</v>
      </c>
      <c r="L1125" s="111">
        <v>6901800056478</v>
      </c>
      <c r="M1125" s="112"/>
      <c r="N1125" s="113">
        <f t="shared" si="146"/>
        <v>0</v>
      </c>
      <c r="O1125" s="114">
        <f t="shared" si="147"/>
        <v>0</v>
      </c>
      <c r="P1125" s="114">
        <f t="shared" si="148"/>
        <v>0</v>
      </c>
      <c r="Q1125" s="115">
        <f t="shared" si="149"/>
        <v>0</v>
      </c>
    </row>
    <row r="1126" spans="1:17" s="147" customFormat="1" ht="15">
      <c r="A1126" s="104">
        <v>101090</v>
      </c>
      <c r="B1126" s="75" t="s">
        <v>3648</v>
      </c>
      <c r="C1126" s="105">
        <v>138873.14000000001</v>
      </c>
      <c r="D1126" s="106"/>
      <c r="E1126" s="107" t="s">
        <v>0</v>
      </c>
      <c r="F1126" s="108">
        <v>1</v>
      </c>
      <c r="G1126" s="108">
        <v>1</v>
      </c>
      <c r="H1126" s="108">
        <v>1</v>
      </c>
      <c r="I1126" s="109">
        <v>83.6</v>
      </c>
      <c r="J1126" s="109">
        <v>69.599999999999994</v>
      </c>
      <c r="K1126" s="110">
        <v>0.16</v>
      </c>
      <c r="L1126" s="111">
        <v>6901800056294</v>
      </c>
      <c r="M1126" s="112"/>
      <c r="N1126" s="113">
        <f t="shared" si="146"/>
        <v>0</v>
      </c>
      <c r="O1126" s="114">
        <f t="shared" si="147"/>
        <v>0</v>
      </c>
      <c r="P1126" s="114">
        <f t="shared" si="148"/>
        <v>0</v>
      </c>
      <c r="Q1126" s="115">
        <f t="shared" si="149"/>
        <v>0</v>
      </c>
    </row>
    <row r="1127" spans="1:17" s="147" customFormat="1" ht="15">
      <c r="A1127" s="104">
        <v>101076</v>
      </c>
      <c r="B1127" s="75" t="s">
        <v>3649</v>
      </c>
      <c r="C1127" s="105">
        <v>110569.22</v>
      </c>
      <c r="D1127" s="106"/>
      <c r="E1127" s="107" t="s">
        <v>0</v>
      </c>
      <c r="F1127" s="108">
        <v>1</v>
      </c>
      <c r="G1127" s="108">
        <v>1</v>
      </c>
      <c r="H1127" s="108">
        <v>1</v>
      </c>
      <c r="I1127" s="109">
        <v>56</v>
      </c>
      <c r="J1127" s="109">
        <v>44</v>
      </c>
      <c r="K1127" s="110">
        <v>0.12</v>
      </c>
      <c r="L1127" s="111">
        <v>6901800056157</v>
      </c>
      <c r="M1127" s="112"/>
      <c r="N1127" s="113">
        <f t="shared" si="146"/>
        <v>0</v>
      </c>
      <c r="O1127" s="114">
        <f t="shared" si="147"/>
        <v>0</v>
      </c>
      <c r="P1127" s="114">
        <f t="shared" si="148"/>
        <v>0</v>
      </c>
      <c r="Q1127" s="115">
        <f t="shared" si="149"/>
        <v>0</v>
      </c>
    </row>
    <row r="1128" spans="1:17" s="147" customFormat="1" ht="15">
      <c r="A1128" s="104">
        <v>101091</v>
      </c>
      <c r="B1128" s="75" t="s">
        <v>3650</v>
      </c>
      <c r="C1128" s="105">
        <v>141527.44</v>
      </c>
      <c r="D1128" s="106"/>
      <c r="E1128" s="107" t="s">
        <v>0</v>
      </c>
      <c r="F1128" s="108">
        <v>1</v>
      </c>
      <c r="G1128" s="108">
        <v>1</v>
      </c>
      <c r="H1128" s="108">
        <v>1</v>
      </c>
      <c r="I1128" s="109">
        <v>83.6</v>
      </c>
      <c r="J1128" s="109">
        <v>69.599999999999994</v>
      </c>
      <c r="K1128" s="110">
        <v>0.16</v>
      </c>
      <c r="L1128" s="111">
        <v>6901800056300</v>
      </c>
      <c r="M1128" s="112"/>
      <c r="N1128" s="113">
        <f t="shared" si="146"/>
        <v>0</v>
      </c>
      <c r="O1128" s="114">
        <f t="shared" si="147"/>
        <v>0</v>
      </c>
      <c r="P1128" s="114">
        <f t="shared" si="148"/>
        <v>0</v>
      </c>
      <c r="Q1128" s="115">
        <f t="shared" si="149"/>
        <v>0</v>
      </c>
    </row>
    <row r="1129" spans="1:17" s="147" customFormat="1" ht="15">
      <c r="A1129" s="104">
        <v>101077</v>
      </c>
      <c r="B1129" s="75" t="s">
        <v>3651</v>
      </c>
      <c r="C1129" s="105">
        <v>122854.69</v>
      </c>
      <c r="D1129" s="106"/>
      <c r="E1129" s="107" t="s">
        <v>0</v>
      </c>
      <c r="F1129" s="108">
        <v>1</v>
      </c>
      <c r="G1129" s="108">
        <v>1</v>
      </c>
      <c r="H1129" s="108">
        <v>1</v>
      </c>
      <c r="I1129" s="109">
        <v>56</v>
      </c>
      <c r="J1129" s="109">
        <v>44</v>
      </c>
      <c r="K1129" s="110">
        <v>0.12</v>
      </c>
      <c r="L1129" s="111">
        <v>6901800056164</v>
      </c>
      <c r="M1129" s="112"/>
      <c r="N1129" s="113">
        <f t="shared" si="146"/>
        <v>0</v>
      </c>
      <c r="O1129" s="114">
        <f t="shared" si="147"/>
        <v>0</v>
      </c>
      <c r="P1129" s="114">
        <f t="shared" si="148"/>
        <v>0</v>
      </c>
      <c r="Q1129" s="115">
        <f t="shared" si="149"/>
        <v>0</v>
      </c>
    </row>
    <row r="1130" spans="1:17" s="147" customFormat="1" ht="15">
      <c r="A1130" s="104">
        <v>101092</v>
      </c>
      <c r="B1130" s="75" t="s">
        <v>3652</v>
      </c>
      <c r="C1130" s="105">
        <v>140176.70000000001</v>
      </c>
      <c r="D1130" s="106"/>
      <c r="E1130" s="107" t="s">
        <v>0</v>
      </c>
      <c r="F1130" s="108">
        <v>1</v>
      </c>
      <c r="G1130" s="108">
        <v>1</v>
      </c>
      <c r="H1130" s="108">
        <v>1</v>
      </c>
      <c r="I1130" s="109">
        <v>83.6</v>
      </c>
      <c r="J1130" s="109">
        <v>69.599999999999994</v>
      </c>
      <c r="K1130" s="110">
        <v>0.16</v>
      </c>
      <c r="L1130" s="111">
        <v>6901800056317</v>
      </c>
      <c r="M1130" s="112"/>
      <c r="N1130" s="113">
        <f t="shared" si="146"/>
        <v>0</v>
      </c>
      <c r="O1130" s="114">
        <f t="shared" si="147"/>
        <v>0</v>
      </c>
      <c r="P1130" s="114">
        <f t="shared" si="148"/>
        <v>0</v>
      </c>
      <c r="Q1130" s="115">
        <f t="shared" si="149"/>
        <v>0</v>
      </c>
    </row>
    <row r="1131" spans="1:17" s="147" customFormat="1" ht="15">
      <c r="A1131" s="104">
        <v>101078</v>
      </c>
      <c r="B1131" s="75" t="s">
        <v>3653</v>
      </c>
      <c r="C1131" s="105">
        <v>113119.64</v>
      </c>
      <c r="D1131" s="106"/>
      <c r="E1131" s="107" t="s">
        <v>0</v>
      </c>
      <c r="F1131" s="108">
        <v>1</v>
      </c>
      <c r="G1131" s="108">
        <v>1</v>
      </c>
      <c r="H1131" s="108">
        <v>1</v>
      </c>
      <c r="I1131" s="109">
        <v>56</v>
      </c>
      <c r="J1131" s="109">
        <v>44</v>
      </c>
      <c r="K1131" s="110">
        <v>0.12</v>
      </c>
      <c r="L1131" s="111">
        <v>6901800056171</v>
      </c>
      <c r="M1131" s="112"/>
      <c r="N1131" s="113">
        <f t="shared" si="146"/>
        <v>0</v>
      </c>
      <c r="O1131" s="114">
        <f t="shared" si="147"/>
        <v>0</v>
      </c>
      <c r="P1131" s="114">
        <f t="shared" si="148"/>
        <v>0</v>
      </c>
      <c r="Q1131" s="115">
        <f t="shared" si="149"/>
        <v>0</v>
      </c>
    </row>
    <row r="1132" spans="1:17" s="147" customFormat="1" ht="15">
      <c r="A1132" s="104">
        <v>101093</v>
      </c>
      <c r="B1132" s="75" t="s">
        <v>3654</v>
      </c>
      <c r="C1132" s="105">
        <v>140176.70000000001</v>
      </c>
      <c r="D1132" s="106"/>
      <c r="E1132" s="107" t="s">
        <v>0</v>
      </c>
      <c r="F1132" s="108">
        <v>1</v>
      </c>
      <c r="G1132" s="108">
        <v>1</v>
      </c>
      <c r="H1132" s="108">
        <v>1</v>
      </c>
      <c r="I1132" s="109">
        <v>83.6</v>
      </c>
      <c r="J1132" s="109">
        <v>69.599999999999994</v>
      </c>
      <c r="K1132" s="110">
        <v>0.16</v>
      </c>
      <c r="L1132" s="111">
        <v>6901800056324</v>
      </c>
      <c r="M1132" s="112"/>
      <c r="N1132" s="113">
        <f t="shared" si="146"/>
        <v>0</v>
      </c>
      <c r="O1132" s="114">
        <f t="shared" si="147"/>
        <v>0</v>
      </c>
      <c r="P1132" s="114">
        <f t="shared" si="148"/>
        <v>0</v>
      </c>
      <c r="Q1132" s="115">
        <f t="shared" si="149"/>
        <v>0</v>
      </c>
    </row>
    <row r="1133" spans="1:17" s="147" customFormat="1" ht="15">
      <c r="A1133" s="104">
        <v>101079</v>
      </c>
      <c r="B1133" s="75" t="s">
        <v>3655</v>
      </c>
      <c r="C1133" s="105">
        <v>125688.49</v>
      </c>
      <c r="D1133" s="106"/>
      <c r="E1133" s="107" t="s">
        <v>0</v>
      </c>
      <c r="F1133" s="108">
        <v>1</v>
      </c>
      <c r="G1133" s="108">
        <v>1</v>
      </c>
      <c r="H1133" s="108">
        <v>1</v>
      </c>
      <c r="I1133" s="109">
        <v>56</v>
      </c>
      <c r="J1133" s="109">
        <v>44</v>
      </c>
      <c r="K1133" s="110">
        <v>0.12</v>
      </c>
      <c r="L1133" s="111">
        <v>6901800056188</v>
      </c>
      <c r="M1133" s="112"/>
      <c r="N1133" s="113">
        <f t="shared" si="146"/>
        <v>0</v>
      </c>
      <c r="O1133" s="114">
        <f t="shared" si="147"/>
        <v>0</v>
      </c>
      <c r="P1133" s="114">
        <f t="shared" si="148"/>
        <v>0</v>
      </c>
      <c r="Q1133" s="115">
        <f t="shared" si="149"/>
        <v>0</v>
      </c>
    </row>
    <row r="1134" spans="1:17" s="134" customFormat="1" ht="15">
      <c r="A1134" s="116">
        <v>101094</v>
      </c>
      <c r="B1134" s="75" t="s">
        <v>3656</v>
      </c>
      <c r="C1134" s="105">
        <v>140176.70000000001</v>
      </c>
      <c r="D1134" s="106"/>
      <c r="E1134" s="107" t="s">
        <v>0</v>
      </c>
      <c r="F1134" s="108">
        <v>1</v>
      </c>
      <c r="G1134" s="108">
        <v>1</v>
      </c>
      <c r="H1134" s="108">
        <v>1</v>
      </c>
      <c r="I1134" s="109">
        <v>83.6</v>
      </c>
      <c r="J1134" s="109">
        <v>69.599999999999994</v>
      </c>
      <c r="K1134" s="110">
        <v>0.16</v>
      </c>
      <c r="L1134" s="111">
        <v>6901800056331</v>
      </c>
      <c r="M1134" s="112"/>
      <c r="N1134" s="113">
        <f t="shared" si="146"/>
        <v>0</v>
      </c>
      <c r="O1134" s="114">
        <f t="shared" si="147"/>
        <v>0</v>
      </c>
      <c r="P1134" s="114">
        <f t="shared" si="148"/>
        <v>0</v>
      </c>
      <c r="Q1134" s="115">
        <f t="shared" si="149"/>
        <v>0</v>
      </c>
    </row>
    <row r="1135" spans="1:17" s="147" customFormat="1" ht="15">
      <c r="A1135" s="104">
        <v>101080</v>
      </c>
      <c r="B1135" s="75" t="s">
        <v>3657</v>
      </c>
      <c r="C1135" s="105">
        <v>114820.5</v>
      </c>
      <c r="D1135" s="106"/>
      <c r="E1135" s="107" t="s">
        <v>0</v>
      </c>
      <c r="F1135" s="108">
        <v>1</v>
      </c>
      <c r="G1135" s="108">
        <v>1</v>
      </c>
      <c r="H1135" s="108">
        <v>1</v>
      </c>
      <c r="I1135" s="109">
        <v>56</v>
      </c>
      <c r="J1135" s="109">
        <v>44</v>
      </c>
      <c r="K1135" s="110">
        <v>0.12</v>
      </c>
      <c r="L1135" s="111">
        <v>6901800056195</v>
      </c>
      <c r="M1135" s="112"/>
      <c r="N1135" s="113">
        <f t="shared" si="146"/>
        <v>0</v>
      </c>
      <c r="O1135" s="114">
        <f t="shared" si="147"/>
        <v>0</v>
      </c>
      <c r="P1135" s="114">
        <f t="shared" si="148"/>
        <v>0</v>
      </c>
      <c r="Q1135" s="115">
        <f t="shared" si="149"/>
        <v>0</v>
      </c>
    </row>
    <row r="1136" spans="1:17" s="147" customFormat="1" ht="15">
      <c r="A1136" s="104">
        <v>101095</v>
      </c>
      <c r="B1136" s="75" t="s">
        <v>3658</v>
      </c>
      <c r="C1136" s="105">
        <v>141896.46</v>
      </c>
      <c r="D1136" s="106"/>
      <c r="E1136" s="107" t="s">
        <v>0</v>
      </c>
      <c r="F1136" s="108">
        <v>1</v>
      </c>
      <c r="G1136" s="108">
        <v>1</v>
      </c>
      <c r="H1136" s="108">
        <v>1</v>
      </c>
      <c r="I1136" s="109">
        <v>83.6</v>
      </c>
      <c r="J1136" s="109">
        <v>69.599999999999994</v>
      </c>
      <c r="K1136" s="110">
        <v>0.16</v>
      </c>
      <c r="L1136" s="111">
        <v>6901800056348</v>
      </c>
      <c r="M1136" s="112"/>
      <c r="N1136" s="113">
        <f t="shared" si="146"/>
        <v>0</v>
      </c>
      <c r="O1136" s="114">
        <f t="shared" si="147"/>
        <v>0</v>
      </c>
      <c r="P1136" s="114">
        <f t="shared" si="148"/>
        <v>0</v>
      </c>
      <c r="Q1136" s="115">
        <f t="shared" si="149"/>
        <v>0</v>
      </c>
    </row>
    <row r="1137" spans="1:17" s="147" customFormat="1" ht="15">
      <c r="A1137" s="104">
        <v>101081</v>
      </c>
      <c r="B1137" s="75" t="s">
        <v>3659</v>
      </c>
      <c r="C1137" s="105">
        <v>127578.33</v>
      </c>
      <c r="D1137" s="106"/>
      <c r="E1137" s="107" t="s">
        <v>0</v>
      </c>
      <c r="F1137" s="108">
        <v>1</v>
      </c>
      <c r="G1137" s="108">
        <v>1</v>
      </c>
      <c r="H1137" s="108">
        <v>1</v>
      </c>
      <c r="I1137" s="109">
        <v>56</v>
      </c>
      <c r="J1137" s="109">
        <v>44</v>
      </c>
      <c r="K1137" s="110">
        <v>0.12</v>
      </c>
      <c r="L1137" s="111">
        <v>6901800056201</v>
      </c>
      <c r="M1137" s="112"/>
      <c r="N1137" s="113">
        <f t="shared" si="146"/>
        <v>0</v>
      </c>
      <c r="O1137" s="114">
        <f t="shared" si="147"/>
        <v>0</v>
      </c>
      <c r="P1137" s="114">
        <f t="shared" si="148"/>
        <v>0</v>
      </c>
      <c r="Q1137" s="115">
        <f t="shared" si="149"/>
        <v>0</v>
      </c>
    </row>
    <row r="1138" spans="1:17" s="147" customFormat="1" ht="15">
      <c r="A1138" s="104">
        <v>101096</v>
      </c>
      <c r="B1138" s="75" t="s">
        <v>3660</v>
      </c>
      <c r="C1138" s="105">
        <v>143616.24</v>
      </c>
      <c r="D1138" s="106"/>
      <c r="E1138" s="107" t="s">
        <v>0</v>
      </c>
      <c r="F1138" s="108">
        <v>1</v>
      </c>
      <c r="G1138" s="108">
        <v>1</v>
      </c>
      <c r="H1138" s="108">
        <v>1</v>
      </c>
      <c r="I1138" s="109">
        <v>83.6</v>
      </c>
      <c r="J1138" s="109">
        <v>69.599999999999994</v>
      </c>
      <c r="K1138" s="110">
        <v>0.16</v>
      </c>
      <c r="L1138" s="111">
        <v>6901800056355</v>
      </c>
      <c r="M1138" s="112"/>
      <c r="N1138" s="113">
        <f t="shared" si="146"/>
        <v>0</v>
      </c>
      <c r="O1138" s="114">
        <f t="shared" si="147"/>
        <v>0</v>
      </c>
      <c r="P1138" s="114">
        <f t="shared" si="148"/>
        <v>0</v>
      </c>
      <c r="Q1138" s="115">
        <f t="shared" si="149"/>
        <v>0</v>
      </c>
    </row>
    <row r="1139" spans="1:17" s="147" customFormat="1" ht="15">
      <c r="A1139" s="104">
        <v>101082</v>
      </c>
      <c r="B1139" s="75" t="s">
        <v>3661</v>
      </c>
      <c r="C1139" s="105">
        <v>98140.77</v>
      </c>
      <c r="D1139" s="106"/>
      <c r="E1139" s="107" t="s">
        <v>0</v>
      </c>
      <c r="F1139" s="108">
        <v>1</v>
      </c>
      <c r="G1139" s="108">
        <v>1</v>
      </c>
      <c r="H1139" s="108">
        <v>1</v>
      </c>
      <c r="I1139" s="109">
        <v>56</v>
      </c>
      <c r="J1139" s="109">
        <v>44</v>
      </c>
      <c r="K1139" s="110">
        <v>0.12</v>
      </c>
      <c r="L1139" s="111">
        <v>6901800056218</v>
      </c>
      <c r="M1139" s="112"/>
      <c r="N1139" s="113">
        <f t="shared" si="146"/>
        <v>0</v>
      </c>
      <c r="O1139" s="114">
        <f t="shared" si="147"/>
        <v>0</v>
      </c>
      <c r="P1139" s="114">
        <f t="shared" si="148"/>
        <v>0</v>
      </c>
      <c r="Q1139" s="115">
        <f t="shared" si="149"/>
        <v>0</v>
      </c>
    </row>
    <row r="1140" spans="1:17" s="147" customFormat="1" ht="15">
      <c r="A1140" s="104">
        <v>101097</v>
      </c>
      <c r="B1140" s="75" t="s">
        <v>3662</v>
      </c>
      <c r="C1140" s="105">
        <v>143616.24</v>
      </c>
      <c r="D1140" s="106"/>
      <c r="E1140" s="107" t="s">
        <v>0</v>
      </c>
      <c r="F1140" s="108">
        <v>1</v>
      </c>
      <c r="G1140" s="108">
        <v>1</v>
      </c>
      <c r="H1140" s="108">
        <v>1</v>
      </c>
      <c r="I1140" s="109">
        <v>83.6</v>
      </c>
      <c r="J1140" s="109">
        <v>69.599999999999994</v>
      </c>
      <c r="K1140" s="110">
        <v>0.16</v>
      </c>
      <c r="L1140" s="111">
        <v>6901800056362</v>
      </c>
      <c r="M1140" s="112"/>
      <c r="N1140" s="113">
        <f t="shared" si="146"/>
        <v>0</v>
      </c>
      <c r="O1140" s="114">
        <f t="shared" si="147"/>
        <v>0</v>
      </c>
      <c r="P1140" s="114">
        <f t="shared" si="148"/>
        <v>0</v>
      </c>
      <c r="Q1140" s="115">
        <f t="shared" si="149"/>
        <v>0</v>
      </c>
    </row>
    <row r="1141" spans="1:17" s="147" customFormat="1" ht="15">
      <c r="A1141" s="104">
        <v>101083</v>
      </c>
      <c r="B1141" s="75" t="s">
        <v>3663</v>
      </c>
      <c r="C1141" s="105">
        <v>117816.05</v>
      </c>
      <c r="D1141" s="106"/>
      <c r="E1141" s="107" t="s">
        <v>0</v>
      </c>
      <c r="F1141" s="108">
        <v>1</v>
      </c>
      <c r="G1141" s="108">
        <v>1</v>
      </c>
      <c r="H1141" s="108">
        <v>1</v>
      </c>
      <c r="I1141" s="109">
        <v>56</v>
      </c>
      <c r="J1141" s="109">
        <v>44</v>
      </c>
      <c r="K1141" s="110">
        <v>0.12</v>
      </c>
      <c r="L1141" s="111">
        <v>6901800056225</v>
      </c>
      <c r="M1141" s="112"/>
      <c r="N1141" s="113">
        <f t="shared" si="146"/>
        <v>0</v>
      </c>
      <c r="O1141" s="114">
        <f t="shared" si="147"/>
        <v>0</v>
      </c>
      <c r="P1141" s="114">
        <f t="shared" si="148"/>
        <v>0</v>
      </c>
      <c r="Q1141" s="115">
        <f t="shared" si="149"/>
        <v>0</v>
      </c>
    </row>
    <row r="1142" spans="1:17" s="134" customFormat="1" ht="15">
      <c r="A1142" s="116">
        <v>101098</v>
      </c>
      <c r="B1142" s="75" t="s">
        <v>3664</v>
      </c>
      <c r="C1142" s="105">
        <v>157442.70000000001</v>
      </c>
      <c r="D1142" s="117"/>
      <c r="E1142" s="107" t="s">
        <v>0</v>
      </c>
      <c r="F1142" s="108">
        <v>1</v>
      </c>
      <c r="G1142" s="108">
        <v>1</v>
      </c>
      <c r="H1142" s="108">
        <v>1</v>
      </c>
      <c r="I1142" s="109">
        <v>83.6</v>
      </c>
      <c r="J1142" s="109">
        <v>69.599999999999994</v>
      </c>
      <c r="K1142" s="110">
        <v>0.16</v>
      </c>
      <c r="L1142" s="111">
        <v>6901800056379</v>
      </c>
      <c r="M1142" s="112"/>
      <c r="N1142" s="113">
        <f t="shared" si="146"/>
        <v>0</v>
      </c>
      <c r="O1142" s="114">
        <f t="shared" si="147"/>
        <v>0</v>
      </c>
      <c r="P1142" s="114">
        <f t="shared" si="148"/>
        <v>0</v>
      </c>
      <c r="Q1142" s="115">
        <f t="shared" si="149"/>
        <v>0</v>
      </c>
    </row>
    <row r="1143" spans="1:17" s="134" customFormat="1" ht="15">
      <c r="A1143" s="116">
        <v>101153</v>
      </c>
      <c r="B1143" s="75" t="s">
        <v>3665</v>
      </c>
      <c r="C1143" s="105">
        <v>202426.33</v>
      </c>
      <c r="D1143" s="117"/>
      <c r="E1143" s="107" t="s">
        <v>0</v>
      </c>
      <c r="F1143" s="108">
        <v>1</v>
      </c>
      <c r="G1143" s="108">
        <v>1</v>
      </c>
      <c r="H1143" s="108">
        <v>1</v>
      </c>
      <c r="I1143" s="109">
        <v>83.6</v>
      </c>
      <c r="J1143" s="109">
        <v>69.599999999999994</v>
      </c>
      <c r="K1143" s="110">
        <v>0.16</v>
      </c>
      <c r="L1143" s="111">
        <v>6901800056904</v>
      </c>
      <c r="M1143" s="112"/>
      <c r="N1143" s="113">
        <f t="shared" si="146"/>
        <v>0</v>
      </c>
      <c r="O1143" s="114">
        <f>I1143/F1143*M1143</f>
        <v>0</v>
      </c>
      <c r="P1143" s="114">
        <f>J1143/F1143*M1143</f>
        <v>0</v>
      </c>
      <c r="Q1143" s="115">
        <f t="shared" si="149"/>
        <v>0</v>
      </c>
    </row>
    <row r="1144" spans="1:17" s="134" customFormat="1" ht="15">
      <c r="A1144" s="116">
        <v>101084</v>
      </c>
      <c r="B1144" s="75" t="s">
        <v>3666</v>
      </c>
      <c r="C1144" s="105">
        <v>119073.56</v>
      </c>
      <c r="D1144" s="117"/>
      <c r="E1144" s="107" t="s">
        <v>0</v>
      </c>
      <c r="F1144" s="108">
        <v>1</v>
      </c>
      <c r="G1144" s="108">
        <v>1</v>
      </c>
      <c r="H1144" s="108">
        <v>1</v>
      </c>
      <c r="I1144" s="109">
        <v>56</v>
      </c>
      <c r="J1144" s="109">
        <v>44</v>
      </c>
      <c r="K1144" s="110">
        <v>0.12</v>
      </c>
      <c r="L1144" s="111">
        <v>6901800056232</v>
      </c>
      <c r="M1144" s="112"/>
      <c r="N1144" s="113">
        <f t="shared" si="146"/>
        <v>0</v>
      </c>
      <c r="O1144" s="114">
        <f t="shared" si="147"/>
        <v>0</v>
      </c>
      <c r="P1144" s="114">
        <f t="shared" si="148"/>
        <v>0</v>
      </c>
      <c r="Q1144" s="115">
        <f t="shared" si="149"/>
        <v>0</v>
      </c>
    </row>
    <row r="1145" spans="1:17" s="134" customFormat="1" ht="15">
      <c r="A1145" s="116">
        <v>101099</v>
      </c>
      <c r="B1145" s="75" t="s">
        <v>3667</v>
      </c>
      <c r="C1145" s="105">
        <v>160655.82</v>
      </c>
      <c r="D1145" s="117"/>
      <c r="E1145" s="107" t="s">
        <v>0</v>
      </c>
      <c r="F1145" s="108">
        <v>1</v>
      </c>
      <c r="G1145" s="108">
        <v>1</v>
      </c>
      <c r="H1145" s="108">
        <v>1</v>
      </c>
      <c r="I1145" s="109">
        <v>83.6</v>
      </c>
      <c r="J1145" s="109">
        <v>69.599999999999994</v>
      </c>
      <c r="K1145" s="110">
        <v>0.16</v>
      </c>
      <c r="L1145" s="111">
        <v>6901800056386</v>
      </c>
      <c r="M1145" s="112"/>
      <c r="N1145" s="113">
        <f t="shared" si="146"/>
        <v>0</v>
      </c>
      <c r="O1145" s="114">
        <f t="shared" si="147"/>
        <v>0</v>
      </c>
      <c r="P1145" s="114">
        <f t="shared" si="148"/>
        <v>0</v>
      </c>
      <c r="Q1145" s="115">
        <f t="shared" si="149"/>
        <v>0</v>
      </c>
    </row>
    <row r="1146" spans="1:17" s="134" customFormat="1" ht="15">
      <c r="A1146" s="116">
        <v>101085</v>
      </c>
      <c r="B1146" s="75" t="s">
        <v>3668</v>
      </c>
      <c r="C1146" s="105">
        <v>132303.96</v>
      </c>
      <c r="D1146" s="117"/>
      <c r="E1146" s="107" t="s">
        <v>0</v>
      </c>
      <c r="F1146" s="108">
        <v>1</v>
      </c>
      <c r="G1146" s="108">
        <v>1</v>
      </c>
      <c r="H1146" s="108">
        <v>1</v>
      </c>
      <c r="I1146" s="109">
        <v>56</v>
      </c>
      <c r="J1146" s="109">
        <v>44</v>
      </c>
      <c r="K1146" s="110">
        <v>0.12</v>
      </c>
      <c r="L1146" s="111">
        <v>6901800056249</v>
      </c>
      <c r="M1146" s="112"/>
      <c r="N1146" s="113">
        <f t="shared" si="146"/>
        <v>0</v>
      </c>
      <c r="O1146" s="114">
        <f t="shared" si="147"/>
        <v>0</v>
      </c>
      <c r="P1146" s="114">
        <f t="shared" si="148"/>
        <v>0</v>
      </c>
      <c r="Q1146" s="115">
        <f t="shared" si="149"/>
        <v>0</v>
      </c>
    </row>
    <row r="1147" spans="1:17" s="134" customFormat="1" ht="15">
      <c r="A1147" s="116">
        <v>101100</v>
      </c>
      <c r="B1147" s="75" t="s">
        <v>3669</v>
      </c>
      <c r="C1147" s="105">
        <v>168160.72</v>
      </c>
      <c r="D1147" s="117"/>
      <c r="E1147" s="107" t="s">
        <v>0</v>
      </c>
      <c r="F1147" s="108">
        <v>1</v>
      </c>
      <c r="G1147" s="108">
        <v>1</v>
      </c>
      <c r="H1147" s="108">
        <v>1</v>
      </c>
      <c r="I1147" s="109">
        <v>91.6</v>
      </c>
      <c r="J1147" s="109">
        <v>78.599999999999994</v>
      </c>
      <c r="K1147" s="110">
        <v>0.16</v>
      </c>
      <c r="L1147" s="111">
        <v>6901800056393</v>
      </c>
      <c r="M1147" s="112"/>
      <c r="N1147" s="113">
        <f t="shared" si="146"/>
        <v>0</v>
      </c>
      <c r="O1147" s="114">
        <f t="shared" si="147"/>
        <v>0</v>
      </c>
      <c r="P1147" s="114">
        <f t="shared" si="148"/>
        <v>0</v>
      </c>
      <c r="Q1147" s="115">
        <f t="shared" si="149"/>
        <v>0</v>
      </c>
    </row>
    <row r="1148" spans="1:17" s="134" customFormat="1" ht="15">
      <c r="A1148" s="116">
        <v>101086</v>
      </c>
      <c r="B1148" s="75" t="s">
        <v>3670</v>
      </c>
      <c r="C1148" s="105">
        <v>157131.44</v>
      </c>
      <c r="D1148" s="117"/>
      <c r="E1148" s="107" t="s">
        <v>0</v>
      </c>
      <c r="F1148" s="108">
        <v>1</v>
      </c>
      <c r="G1148" s="108">
        <v>1</v>
      </c>
      <c r="H1148" s="108">
        <v>1</v>
      </c>
      <c r="I1148" s="109">
        <v>57</v>
      </c>
      <c r="J1148" s="109">
        <v>45</v>
      </c>
      <c r="K1148" s="110">
        <v>0.12</v>
      </c>
      <c r="L1148" s="111">
        <v>6901800056256</v>
      </c>
      <c r="M1148" s="112"/>
      <c r="N1148" s="113">
        <f t="shared" si="146"/>
        <v>0</v>
      </c>
      <c r="O1148" s="114">
        <f t="shared" si="147"/>
        <v>0</v>
      </c>
      <c r="P1148" s="114">
        <f t="shared" si="148"/>
        <v>0</v>
      </c>
      <c r="Q1148" s="115">
        <f t="shared" si="149"/>
        <v>0</v>
      </c>
    </row>
    <row r="1149" spans="1:17" s="134" customFormat="1" ht="15">
      <c r="A1149" s="116">
        <v>101101</v>
      </c>
      <c r="B1149" s="75" t="s">
        <v>3671</v>
      </c>
      <c r="C1149" s="105">
        <v>168160.72</v>
      </c>
      <c r="D1149" s="117"/>
      <c r="E1149" s="107" t="s">
        <v>0</v>
      </c>
      <c r="F1149" s="108">
        <v>1</v>
      </c>
      <c r="G1149" s="108">
        <v>1</v>
      </c>
      <c r="H1149" s="108">
        <v>1</v>
      </c>
      <c r="I1149" s="109">
        <v>91.6</v>
      </c>
      <c r="J1149" s="109">
        <v>78.599999999999994</v>
      </c>
      <c r="K1149" s="110">
        <v>0.16</v>
      </c>
      <c r="L1149" s="111">
        <v>6901800056409</v>
      </c>
      <c r="M1149" s="112"/>
      <c r="N1149" s="113">
        <f t="shared" si="146"/>
        <v>0</v>
      </c>
      <c r="O1149" s="114">
        <f t="shared" si="147"/>
        <v>0</v>
      </c>
      <c r="P1149" s="114">
        <f t="shared" si="148"/>
        <v>0</v>
      </c>
      <c r="Q1149" s="115">
        <f t="shared" si="149"/>
        <v>0</v>
      </c>
    </row>
    <row r="1150" spans="1:17" s="134" customFormat="1" ht="15">
      <c r="A1150" s="116">
        <v>101087</v>
      </c>
      <c r="B1150" s="75" t="s">
        <v>3672</v>
      </c>
      <c r="C1150" s="105">
        <v>157131.44</v>
      </c>
      <c r="D1150" s="117"/>
      <c r="E1150" s="107" t="s">
        <v>0</v>
      </c>
      <c r="F1150" s="108">
        <v>1</v>
      </c>
      <c r="G1150" s="108">
        <v>1</v>
      </c>
      <c r="H1150" s="108">
        <v>1</v>
      </c>
      <c r="I1150" s="109">
        <v>57</v>
      </c>
      <c r="J1150" s="109">
        <v>45</v>
      </c>
      <c r="K1150" s="110">
        <v>0.12</v>
      </c>
      <c r="L1150" s="111">
        <v>6901800056263</v>
      </c>
      <c r="M1150" s="112"/>
      <c r="N1150" s="113">
        <f t="shared" si="146"/>
        <v>0</v>
      </c>
      <c r="O1150" s="114">
        <f t="shared" si="147"/>
        <v>0</v>
      </c>
      <c r="P1150" s="114">
        <f t="shared" si="148"/>
        <v>0</v>
      </c>
      <c r="Q1150" s="115">
        <f t="shared" si="149"/>
        <v>0</v>
      </c>
    </row>
    <row r="1151" spans="1:17" s="134" customFormat="1" ht="15">
      <c r="A1151" s="116">
        <v>101252</v>
      </c>
      <c r="B1151" s="75" t="s">
        <v>3673</v>
      </c>
      <c r="C1151" s="105">
        <v>227005.89</v>
      </c>
      <c r="D1151" s="117"/>
      <c r="E1151" s="107" t="s">
        <v>0</v>
      </c>
      <c r="F1151" s="108">
        <v>1</v>
      </c>
      <c r="G1151" s="108">
        <v>1</v>
      </c>
      <c r="H1151" s="108">
        <v>1</v>
      </c>
      <c r="I1151" s="109">
        <v>106</v>
      </c>
      <c r="J1151" s="109">
        <v>90.5</v>
      </c>
      <c r="K1151" s="110">
        <v>0.21</v>
      </c>
      <c r="L1151" s="111">
        <v>6901800057765</v>
      </c>
      <c r="M1151" s="112"/>
      <c r="N1151" s="113">
        <f t="shared" si="146"/>
        <v>0</v>
      </c>
      <c r="O1151" s="114">
        <f t="shared" si="147"/>
        <v>0</v>
      </c>
      <c r="P1151" s="114">
        <f t="shared" si="148"/>
        <v>0</v>
      </c>
      <c r="Q1151" s="115">
        <f t="shared" si="149"/>
        <v>0</v>
      </c>
    </row>
    <row r="1152" spans="1:17" s="134" customFormat="1" ht="15">
      <c r="A1152" s="116">
        <v>101126</v>
      </c>
      <c r="B1152" s="75" t="s">
        <v>3674</v>
      </c>
      <c r="C1152" s="105">
        <v>149936.34</v>
      </c>
      <c r="D1152" s="117"/>
      <c r="E1152" s="107" t="s">
        <v>0</v>
      </c>
      <c r="F1152" s="108">
        <v>1</v>
      </c>
      <c r="G1152" s="108">
        <v>1</v>
      </c>
      <c r="H1152" s="108">
        <v>1</v>
      </c>
      <c r="I1152" s="109">
        <v>68.599999999999994</v>
      </c>
      <c r="J1152" s="109">
        <v>54.8</v>
      </c>
      <c r="K1152" s="110">
        <v>0.15</v>
      </c>
      <c r="L1152" s="111">
        <v>6901800056645</v>
      </c>
      <c r="M1152" s="112"/>
      <c r="N1152" s="113">
        <f t="shared" si="146"/>
        <v>0</v>
      </c>
      <c r="O1152" s="114">
        <f t="shared" si="147"/>
        <v>0</v>
      </c>
      <c r="P1152" s="114">
        <f t="shared" si="148"/>
        <v>0</v>
      </c>
      <c r="Q1152" s="115">
        <f t="shared" si="149"/>
        <v>0</v>
      </c>
    </row>
    <row r="1153" spans="1:17" s="134" customFormat="1" ht="15">
      <c r="A1153" s="116">
        <v>101251</v>
      </c>
      <c r="B1153" s="75" t="s">
        <v>3675</v>
      </c>
      <c r="C1153" s="105">
        <v>215058.21</v>
      </c>
      <c r="D1153" s="117"/>
      <c r="E1153" s="107" t="s">
        <v>0</v>
      </c>
      <c r="F1153" s="108">
        <v>1</v>
      </c>
      <c r="G1153" s="108">
        <v>1</v>
      </c>
      <c r="H1153" s="108">
        <v>1</v>
      </c>
      <c r="I1153" s="109">
        <v>106</v>
      </c>
      <c r="J1153" s="109">
        <v>90.5</v>
      </c>
      <c r="K1153" s="110">
        <v>0.21</v>
      </c>
      <c r="L1153" s="111">
        <v>6901800057758</v>
      </c>
      <c r="M1153" s="112"/>
      <c r="N1153" s="113">
        <f t="shared" si="146"/>
        <v>0</v>
      </c>
      <c r="O1153" s="114">
        <f t="shared" si="147"/>
        <v>0</v>
      </c>
      <c r="P1153" s="114">
        <f t="shared" si="148"/>
        <v>0</v>
      </c>
      <c r="Q1153" s="115">
        <f t="shared" si="149"/>
        <v>0</v>
      </c>
    </row>
    <row r="1154" spans="1:17" s="134" customFormat="1" ht="15">
      <c r="A1154" s="116">
        <v>101149</v>
      </c>
      <c r="B1154" s="75" t="s">
        <v>3676</v>
      </c>
      <c r="C1154" s="105">
        <v>176395.69</v>
      </c>
      <c r="D1154" s="117"/>
      <c r="E1154" s="107" t="s">
        <v>0</v>
      </c>
      <c r="F1154" s="108">
        <v>1</v>
      </c>
      <c r="G1154" s="108">
        <v>1</v>
      </c>
      <c r="H1154" s="108">
        <v>1</v>
      </c>
      <c r="I1154" s="109">
        <v>68.599999999999994</v>
      </c>
      <c r="J1154" s="109">
        <v>54.8</v>
      </c>
      <c r="K1154" s="110">
        <v>0.15</v>
      </c>
      <c r="L1154" s="111">
        <v>6901800056867</v>
      </c>
      <c r="M1154" s="112"/>
      <c r="N1154" s="113">
        <f t="shared" si="146"/>
        <v>0</v>
      </c>
      <c r="O1154" s="114">
        <f t="shared" si="147"/>
        <v>0</v>
      </c>
      <c r="P1154" s="114">
        <f t="shared" si="148"/>
        <v>0</v>
      </c>
      <c r="Q1154" s="115">
        <f t="shared" si="149"/>
        <v>0</v>
      </c>
    </row>
    <row r="1155" spans="1:17" s="134" customFormat="1" ht="15">
      <c r="A1155" s="116">
        <v>101333</v>
      </c>
      <c r="B1155" s="75" t="s">
        <v>3677</v>
      </c>
      <c r="C1155" s="105">
        <v>226405.7</v>
      </c>
      <c r="D1155" s="117"/>
      <c r="E1155" s="107" t="s">
        <v>0</v>
      </c>
      <c r="F1155" s="108">
        <v>1</v>
      </c>
      <c r="G1155" s="108">
        <v>1</v>
      </c>
      <c r="H1155" s="108">
        <v>1</v>
      </c>
      <c r="I1155" s="109">
        <v>106</v>
      </c>
      <c r="J1155" s="109">
        <v>90.5</v>
      </c>
      <c r="K1155" s="110">
        <v>0.21</v>
      </c>
      <c r="L1155" s="111">
        <v>6901800060376</v>
      </c>
      <c r="M1155" s="112"/>
      <c r="N1155" s="113">
        <f t="shared" si="146"/>
        <v>0</v>
      </c>
      <c r="O1155" s="114">
        <f t="shared" si="147"/>
        <v>0</v>
      </c>
      <c r="P1155" s="114">
        <f t="shared" si="148"/>
        <v>0</v>
      </c>
      <c r="Q1155" s="115">
        <f t="shared" si="149"/>
        <v>0</v>
      </c>
    </row>
    <row r="1156" spans="1:17" s="134" customFormat="1" ht="15">
      <c r="A1156" s="116">
        <v>101243</v>
      </c>
      <c r="B1156" s="75" t="s">
        <v>3678</v>
      </c>
      <c r="C1156" s="105">
        <v>285271.19</v>
      </c>
      <c r="D1156" s="117"/>
      <c r="E1156" s="107" t="s">
        <v>0</v>
      </c>
      <c r="F1156" s="108">
        <v>1</v>
      </c>
      <c r="G1156" s="108">
        <v>1</v>
      </c>
      <c r="H1156" s="108">
        <v>1</v>
      </c>
      <c r="I1156" s="109">
        <v>106</v>
      </c>
      <c r="J1156" s="109">
        <v>90.5</v>
      </c>
      <c r="K1156" s="110">
        <v>0.21</v>
      </c>
      <c r="L1156" s="111">
        <v>6901800057673</v>
      </c>
      <c r="M1156" s="112"/>
      <c r="N1156" s="113" t="e">
        <f>#REF!*M1156</f>
        <v>#REF!</v>
      </c>
      <c r="O1156" s="114">
        <f>I1156/F1156*M1156</f>
        <v>0</v>
      </c>
      <c r="P1156" s="114">
        <f>J1156/F1156*M1156</f>
        <v>0</v>
      </c>
      <c r="Q1156" s="115">
        <f t="shared" si="149"/>
        <v>0</v>
      </c>
    </row>
    <row r="1157" spans="1:17" s="134" customFormat="1" ht="15">
      <c r="A1157" s="116">
        <v>101047</v>
      </c>
      <c r="B1157" s="75" t="s">
        <v>3679</v>
      </c>
      <c r="C1157" s="105">
        <v>160179.42000000001</v>
      </c>
      <c r="D1157" s="117"/>
      <c r="E1157" s="107" t="s">
        <v>0</v>
      </c>
      <c r="F1157" s="108">
        <v>1</v>
      </c>
      <c r="G1157" s="108">
        <v>1</v>
      </c>
      <c r="H1157" s="108">
        <v>1</v>
      </c>
      <c r="I1157" s="109">
        <v>68.599999999999994</v>
      </c>
      <c r="J1157" s="109">
        <v>54.8</v>
      </c>
      <c r="K1157" s="110">
        <v>0.15</v>
      </c>
      <c r="L1157" s="111">
        <v>6901800055891</v>
      </c>
      <c r="M1157" s="112"/>
      <c r="N1157" s="113">
        <f t="shared" si="146"/>
        <v>0</v>
      </c>
      <c r="O1157" s="114">
        <f t="shared" si="147"/>
        <v>0</v>
      </c>
      <c r="P1157" s="114">
        <f t="shared" si="148"/>
        <v>0</v>
      </c>
      <c r="Q1157" s="115">
        <f t="shared" si="149"/>
        <v>0</v>
      </c>
    </row>
    <row r="1158" spans="1:17" s="134" customFormat="1" ht="15">
      <c r="A1158" s="116">
        <v>101334</v>
      </c>
      <c r="B1158" s="75" t="s">
        <v>3680</v>
      </c>
      <c r="C1158" s="105">
        <v>238983.8</v>
      </c>
      <c r="D1158" s="117"/>
      <c r="E1158" s="107" t="s">
        <v>0</v>
      </c>
      <c r="F1158" s="108">
        <v>1</v>
      </c>
      <c r="G1158" s="108">
        <v>1</v>
      </c>
      <c r="H1158" s="108">
        <v>1</v>
      </c>
      <c r="I1158" s="109">
        <v>106</v>
      </c>
      <c r="J1158" s="109">
        <v>90.5</v>
      </c>
      <c r="K1158" s="110">
        <v>0.21</v>
      </c>
      <c r="L1158" s="111">
        <v>6901800060383</v>
      </c>
      <c r="M1158" s="112"/>
      <c r="N1158" s="113">
        <f t="shared" si="146"/>
        <v>0</v>
      </c>
      <c r="O1158" s="114">
        <f t="shared" si="147"/>
        <v>0</v>
      </c>
      <c r="P1158" s="114">
        <f t="shared" si="148"/>
        <v>0</v>
      </c>
      <c r="Q1158" s="115">
        <f t="shared" si="149"/>
        <v>0</v>
      </c>
    </row>
    <row r="1159" spans="1:17" s="134" customFormat="1" ht="15">
      <c r="A1159" s="116">
        <v>101046</v>
      </c>
      <c r="B1159" s="75" t="s">
        <v>3681</v>
      </c>
      <c r="C1159" s="105">
        <v>184280.04</v>
      </c>
      <c r="D1159" s="117"/>
      <c r="E1159" s="107" t="s">
        <v>0</v>
      </c>
      <c r="F1159" s="108">
        <v>1</v>
      </c>
      <c r="G1159" s="108">
        <v>1</v>
      </c>
      <c r="H1159" s="108">
        <v>1</v>
      </c>
      <c r="I1159" s="109">
        <v>68.599999999999994</v>
      </c>
      <c r="J1159" s="109">
        <v>54.8</v>
      </c>
      <c r="K1159" s="110">
        <v>0.15</v>
      </c>
      <c r="L1159" s="111">
        <v>6901800055884</v>
      </c>
      <c r="M1159" s="112"/>
      <c r="N1159" s="113">
        <f t="shared" si="146"/>
        <v>0</v>
      </c>
      <c r="O1159" s="114">
        <f t="shared" si="147"/>
        <v>0</v>
      </c>
      <c r="P1159" s="114">
        <f t="shared" si="148"/>
        <v>0</v>
      </c>
      <c r="Q1159" s="115">
        <f t="shared" si="149"/>
        <v>0</v>
      </c>
    </row>
    <row r="1160" spans="1:17" s="134" customFormat="1" ht="15">
      <c r="A1160" s="116">
        <v>101335</v>
      </c>
      <c r="B1160" s="75" t="s">
        <v>3682</v>
      </c>
      <c r="C1160" s="105">
        <v>232193.18</v>
      </c>
      <c r="D1160" s="117"/>
      <c r="E1160" s="107" t="s">
        <v>0</v>
      </c>
      <c r="F1160" s="108">
        <v>1</v>
      </c>
      <c r="G1160" s="108">
        <v>1</v>
      </c>
      <c r="H1160" s="108">
        <v>1</v>
      </c>
      <c r="I1160" s="109">
        <v>120.4</v>
      </c>
      <c r="J1160" s="109">
        <v>102.8</v>
      </c>
      <c r="K1160" s="110">
        <v>0.21</v>
      </c>
      <c r="L1160" s="111">
        <v>6901800060390</v>
      </c>
      <c r="M1160" s="112"/>
      <c r="N1160" s="113">
        <f t="shared" si="146"/>
        <v>0</v>
      </c>
      <c r="O1160" s="114">
        <f t="shared" si="147"/>
        <v>0</v>
      </c>
      <c r="P1160" s="114">
        <f t="shared" si="148"/>
        <v>0</v>
      </c>
      <c r="Q1160" s="115">
        <f t="shared" si="149"/>
        <v>0</v>
      </c>
    </row>
    <row r="1161" spans="1:17" s="134" customFormat="1" ht="15">
      <c r="A1161" s="116">
        <v>101104</v>
      </c>
      <c r="B1161" s="75" t="s">
        <v>3683</v>
      </c>
      <c r="C1161" s="105">
        <v>167133.26999999999</v>
      </c>
      <c r="D1161" s="117"/>
      <c r="E1161" s="107" t="s">
        <v>0</v>
      </c>
      <c r="F1161" s="108">
        <v>1</v>
      </c>
      <c r="G1161" s="108">
        <v>1</v>
      </c>
      <c r="H1161" s="108">
        <v>1</v>
      </c>
      <c r="I1161" s="109">
        <v>70</v>
      </c>
      <c r="J1161" s="109">
        <v>56.5</v>
      </c>
      <c r="K1161" s="110">
        <v>0.15</v>
      </c>
      <c r="L1161" s="111">
        <v>6901800056430</v>
      </c>
      <c r="M1161" s="112"/>
      <c r="N1161" s="113">
        <f t="shared" si="146"/>
        <v>0</v>
      </c>
      <c r="O1161" s="114">
        <f t="shared" si="147"/>
        <v>0</v>
      </c>
      <c r="P1161" s="114">
        <f t="shared" si="148"/>
        <v>0</v>
      </c>
      <c r="Q1161" s="115">
        <f t="shared" si="149"/>
        <v>0</v>
      </c>
    </row>
    <row r="1162" spans="1:17" s="134" customFormat="1" ht="15">
      <c r="A1162" s="116">
        <v>101336</v>
      </c>
      <c r="B1162" s="75" t="s">
        <v>3684</v>
      </c>
      <c r="C1162" s="105">
        <v>257992.42</v>
      </c>
      <c r="D1162" s="117"/>
      <c r="E1162" s="107" t="s">
        <v>0</v>
      </c>
      <c r="F1162" s="108">
        <v>1</v>
      </c>
      <c r="G1162" s="108">
        <v>1</v>
      </c>
      <c r="H1162" s="108">
        <v>1</v>
      </c>
      <c r="I1162" s="109">
        <v>120.4</v>
      </c>
      <c r="J1162" s="109">
        <v>102.8</v>
      </c>
      <c r="K1162" s="110">
        <v>0.21</v>
      </c>
      <c r="L1162" s="111">
        <v>6901800060406</v>
      </c>
      <c r="M1162" s="112"/>
      <c r="N1162" s="113">
        <f t="shared" si="146"/>
        <v>0</v>
      </c>
      <c r="O1162" s="114">
        <f t="shared" si="147"/>
        <v>0</v>
      </c>
      <c r="P1162" s="114">
        <f t="shared" si="148"/>
        <v>0</v>
      </c>
      <c r="Q1162" s="115">
        <f t="shared" si="149"/>
        <v>0</v>
      </c>
    </row>
    <row r="1163" spans="1:17" s="134" customFormat="1" ht="15">
      <c r="A1163" s="116">
        <v>101105</v>
      </c>
      <c r="B1163" s="75" t="s">
        <v>3685</v>
      </c>
      <c r="C1163" s="105">
        <v>205270.34</v>
      </c>
      <c r="D1163" s="117"/>
      <c r="E1163" s="107" t="s">
        <v>0</v>
      </c>
      <c r="F1163" s="108">
        <v>1</v>
      </c>
      <c r="G1163" s="108">
        <v>1</v>
      </c>
      <c r="H1163" s="108">
        <v>1</v>
      </c>
      <c r="I1163" s="109">
        <v>70</v>
      </c>
      <c r="J1163" s="109">
        <v>56.5</v>
      </c>
      <c r="K1163" s="110">
        <v>0.15</v>
      </c>
      <c r="L1163" s="111">
        <v>6901800056447</v>
      </c>
      <c r="M1163" s="112"/>
      <c r="N1163" s="113">
        <f t="shared" si="146"/>
        <v>0</v>
      </c>
      <c r="O1163" s="114">
        <f t="shared" si="147"/>
        <v>0</v>
      </c>
      <c r="P1163" s="114">
        <f t="shared" si="148"/>
        <v>0</v>
      </c>
      <c r="Q1163" s="115">
        <f t="shared" si="149"/>
        <v>0</v>
      </c>
    </row>
    <row r="1164" spans="1:17" s="134" customFormat="1" ht="15">
      <c r="A1164" s="116">
        <v>101102</v>
      </c>
      <c r="B1164" s="75" t="s">
        <v>3686</v>
      </c>
      <c r="C1164" s="105">
        <v>351545.99</v>
      </c>
      <c r="D1164" s="117"/>
      <c r="E1164" s="107" t="s">
        <v>0</v>
      </c>
      <c r="F1164" s="108">
        <v>1</v>
      </c>
      <c r="G1164" s="108">
        <v>1</v>
      </c>
      <c r="H1164" s="108">
        <v>1</v>
      </c>
      <c r="I1164" s="109">
        <v>151</v>
      </c>
      <c r="J1164" s="109">
        <v>132</v>
      </c>
      <c r="K1164" s="110">
        <v>0.26</v>
      </c>
      <c r="L1164" s="111">
        <v>6901800056416</v>
      </c>
      <c r="M1164" s="112"/>
      <c r="N1164" s="113">
        <f t="shared" si="146"/>
        <v>0</v>
      </c>
      <c r="O1164" s="114">
        <f t="shared" si="147"/>
        <v>0</v>
      </c>
      <c r="P1164" s="114">
        <f t="shared" si="148"/>
        <v>0</v>
      </c>
      <c r="Q1164" s="115">
        <f t="shared" si="149"/>
        <v>0</v>
      </c>
    </row>
    <row r="1165" spans="1:17" s="134" customFormat="1" ht="15">
      <c r="A1165" s="116">
        <v>101088</v>
      </c>
      <c r="B1165" s="75" t="s">
        <v>3687</v>
      </c>
      <c r="C1165" s="105">
        <v>278763.53000000003</v>
      </c>
      <c r="D1165" s="117"/>
      <c r="E1165" s="107" t="s">
        <v>0</v>
      </c>
      <c r="F1165" s="108">
        <v>1</v>
      </c>
      <c r="G1165" s="108">
        <v>1</v>
      </c>
      <c r="H1165" s="108">
        <v>1</v>
      </c>
      <c r="I1165" s="109">
        <v>100</v>
      </c>
      <c r="J1165" s="109">
        <v>85</v>
      </c>
      <c r="K1165" s="110">
        <v>0.18</v>
      </c>
      <c r="L1165" s="111">
        <v>6901800056270</v>
      </c>
      <c r="M1165" s="112"/>
      <c r="N1165" s="113">
        <f t="shared" si="146"/>
        <v>0</v>
      </c>
      <c r="O1165" s="114">
        <f t="shared" si="147"/>
        <v>0</v>
      </c>
      <c r="P1165" s="114">
        <f t="shared" si="148"/>
        <v>0</v>
      </c>
      <c r="Q1165" s="115">
        <f t="shared" si="149"/>
        <v>0</v>
      </c>
    </row>
    <row r="1166" spans="1:17" s="147" customFormat="1" ht="15">
      <c r="A1166" s="104">
        <v>101103</v>
      </c>
      <c r="B1166" s="75" t="s">
        <v>3688</v>
      </c>
      <c r="C1166" s="105">
        <v>370048.42</v>
      </c>
      <c r="D1166" s="106"/>
      <c r="E1166" s="107" t="s">
        <v>0</v>
      </c>
      <c r="F1166" s="108">
        <v>1</v>
      </c>
      <c r="G1166" s="108">
        <v>1</v>
      </c>
      <c r="H1166" s="108">
        <v>1</v>
      </c>
      <c r="I1166" s="109">
        <v>151</v>
      </c>
      <c r="J1166" s="109">
        <v>132</v>
      </c>
      <c r="K1166" s="110">
        <v>0.26</v>
      </c>
      <c r="L1166" s="111">
        <v>6901800056423</v>
      </c>
      <c r="M1166" s="112"/>
      <c r="N1166" s="113">
        <f t="shared" si="146"/>
        <v>0</v>
      </c>
      <c r="O1166" s="114">
        <f t="shared" si="147"/>
        <v>0</v>
      </c>
      <c r="P1166" s="114">
        <f t="shared" si="148"/>
        <v>0</v>
      </c>
      <c r="Q1166" s="115">
        <f t="shared" si="149"/>
        <v>0</v>
      </c>
    </row>
    <row r="1167" spans="1:17" s="147" customFormat="1" ht="15">
      <c r="A1167" s="104">
        <v>101089</v>
      </c>
      <c r="B1167" s="75" t="s">
        <v>3689</v>
      </c>
      <c r="C1167" s="105">
        <v>278763.53000000003</v>
      </c>
      <c r="D1167" s="106"/>
      <c r="E1167" s="107" t="s">
        <v>0</v>
      </c>
      <c r="F1167" s="108">
        <v>1</v>
      </c>
      <c r="G1167" s="108">
        <v>1</v>
      </c>
      <c r="H1167" s="108">
        <v>1</v>
      </c>
      <c r="I1167" s="109">
        <v>100</v>
      </c>
      <c r="J1167" s="109">
        <v>85</v>
      </c>
      <c r="K1167" s="110">
        <v>0.18</v>
      </c>
      <c r="L1167" s="111">
        <v>6901800056287</v>
      </c>
      <c r="M1167" s="112"/>
      <c r="N1167" s="113">
        <f t="shared" si="146"/>
        <v>0</v>
      </c>
      <c r="O1167" s="114">
        <f t="shared" si="147"/>
        <v>0</v>
      </c>
      <c r="P1167" s="114">
        <f t="shared" si="148"/>
        <v>0</v>
      </c>
      <c r="Q1167" s="115">
        <f t="shared" si="149"/>
        <v>0</v>
      </c>
    </row>
    <row r="1168" spans="1:17" s="147" customFormat="1" ht="15">
      <c r="A1168" s="104">
        <v>101230</v>
      </c>
      <c r="B1168" s="75" t="s">
        <v>3690</v>
      </c>
      <c r="C1168" s="105">
        <v>465846.75</v>
      </c>
      <c r="D1168" s="106"/>
      <c r="E1168" s="107" t="s">
        <v>0</v>
      </c>
      <c r="F1168" s="108">
        <v>1</v>
      </c>
      <c r="G1168" s="108">
        <v>1</v>
      </c>
      <c r="H1168" s="108">
        <v>1</v>
      </c>
      <c r="I1168" s="109">
        <v>225.4</v>
      </c>
      <c r="J1168" s="109">
        <v>202</v>
      </c>
      <c r="K1168" s="110">
        <v>0.34</v>
      </c>
      <c r="L1168" s="111">
        <v>6901800057543</v>
      </c>
      <c r="M1168" s="112"/>
      <c r="N1168" s="113">
        <f t="shared" si="146"/>
        <v>0</v>
      </c>
      <c r="O1168" s="114">
        <f t="shared" si="147"/>
        <v>0</v>
      </c>
      <c r="P1168" s="114">
        <f t="shared" si="148"/>
        <v>0</v>
      </c>
      <c r="Q1168" s="115">
        <f t="shared" si="149"/>
        <v>0</v>
      </c>
    </row>
    <row r="1169" spans="1:17" s="147" customFormat="1" ht="15">
      <c r="A1169" s="104">
        <v>101146</v>
      </c>
      <c r="B1169" s="75" t="s">
        <v>3691</v>
      </c>
      <c r="C1169" s="105">
        <v>534777.05000000005</v>
      </c>
      <c r="D1169" s="106"/>
      <c r="E1169" s="107" t="s">
        <v>0</v>
      </c>
      <c r="F1169" s="108">
        <v>1</v>
      </c>
      <c r="G1169" s="108">
        <v>1</v>
      </c>
      <c r="H1169" s="108">
        <v>1</v>
      </c>
      <c r="I1169" s="109">
        <v>260</v>
      </c>
      <c r="J1169" s="109">
        <v>236</v>
      </c>
      <c r="K1169" s="110">
        <v>0.38</v>
      </c>
      <c r="L1169" s="111">
        <v>6901800056843</v>
      </c>
      <c r="M1169" s="112"/>
      <c r="N1169" s="113">
        <f t="shared" si="146"/>
        <v>0</v>
      </c>
      <c r="O1169" s="114">
        <f>I1169/F1169*M1169</f>
        <v>0</v>
      </c>
      <c r="P1169" s="114">
        <f>J1169/F1169*M1169</f>
        <v>0</v>
      </c>
      <c r="Q1169" s="115">
        <f t="shared" si="149"/>
        <v>0</v>
      </c>
    </row>
    <row r="1170" spans="1:17" s="147" customFormat="1" ht="15">
      <c r="A1170" s="104">
        <v>101280</v>
      </c>
      <c r="B1170" s="75" t="s">
        <v>3692</v>
      </c>
      <c r="C1170" s="105">
        <v>534777.05000000005</v>
      </c>
      <c r="D1170" s="106"/>
      <c r="E1170" s="107" t="s">
        <v>0</v>
      </c>
      <c r="F1170" s="108">
        <v>1</v>
      </c>
      <c r="G1170" s="108">
        <v>1</v>
      </c>
      <c r="H1170" s="108">
        <v>1</v>
      </c>
      <c r="I1170" s="109">
        <v>260</v>
      </c>
      <c r="J1170" s="109">
        <v>236</v>
      </c>
      <c r="K1170" s="110">
        <v>0.38</v>
      </c>
      <c r="L1170" s="111">
        <v>6901800058021</v>
      </c>
      <c r="M1170" s="112"/>
      <c r="N1170" s="113">
        <f t="shared" si="146"/>
        <v>0</v>
      </c>
      <c r="O1170" s="114">
        <f>I1170/F1170*M1170</f>
        <v>0</v>
      </c>
      <c r="P1170" s="114">
        <f>J1170/F1170*M1170</f>
        <v>0</v>
      </c>
      <c r="Q1170" s="115">
        <f t="shared" si="149"/>
        <v>0</v>
      </c>
    </row>
    <row r="1171" spans="1:17" s="147" customFormat="1" ht="15">
      <c r="A1171" s="324" t="s">
        <v>3693</v>
      </c>
      <c r="B1171" s="325"/>
      <c r="C1171" s="325"/>
      <c r="D1171" s="325"/>
      <c r="E1171" s="325"/>
      <c r="F1171" s="325"/>
      <c r="G1171" s="325"/>
      <c r="H1171" s="325"/>
      <c r="I1171" s="325"/>
      <c r="J1171" s="325"/>
      <c r="K1171" s="325"/>
      <c r="L1171" s="325"/>
      <c r="M1171" s="325"/>
      <c r="N1171" s="325"/>
      <c r="O1171" s="325"/>
      <c r="P1171" s="325"/>
      <c r="Q1171" s="326"/>
    </row>
    <row r="1172" spans="1:17" s="134" customFormat="1" ht="15">
      <c r="A1172" s="116">
        <v>102833</v>
      </c>
      <c r="B1172" s="75" t="s">
        <v>1356</v>
      </c>
      <c r="C1172" s="105">
        <v>2623.5</v>
      </c>
      <c r="D1172" s="117"/>
      <c r="E1172" s="107" t="s">
        <v>0</v>
      </c>
      <c r="F1172" s="108">
        <v>1</v>
      </c>
      <c r="G1172" s="108">
        <v>1</v>
      </c>
      <c r="H1172" s="108">
        <v>1</v>
      </c>
      <c r="I1172" s="108" t="s">
        <v>3104</v>
      </c>
      <c r="J1172" s="108" t="s">
        <v>3104</v>
      </c>
      <c r="K1172" s="108" t="s">
        <v>3104</v>
      </c>
      <c r="L1172" s="111">
        <v>6901800055006</v>
      </c>
      <c r="M1172" s="113"/>
      <c r="N1172" s="113">
        <f t="shared" si="146"/>
        <v>0</v>
      </c>
      <c r="O1172" s="108" t="s">
        <v>3104</v>
      </c>
      <c r="P1172" s="108" t="s">
        <v>3104</v>
      </c>
      <c r="Q1172" s="192" t="s">
        <v>3104</v>
      </c>
    </row>
    <row r="1173" spans="1:17" s="147" customFormat="1" ht="15">
      <c r="A1173" s="104">
        <v>102840</v>
      </c>
      <c r="B1173" s="75" t="s">
        <v>1357</v>
      </c>
      <c r="C1173" s="105">
        <v>2637.17</v>
      </c>
      <c r="D1173" s="106"/>
      <c r="E1173" s="107" t="s">
        <v>0</v>
      </c>
      <c r="F1173" s="108">
        <v>1</v>
      </c>
      <c r="G1173" s="108">
        <v>1</v>
      </c>
      <c r="H1173" s="108">
        <v>1</v>
      </c>
      <c r="I1173" s="108" t="s">
        <v>3104</v>
      </c>
      <c r="J1173" s="108" t="s">
        <v>3104</v>
      </c>
      <c r="K1173" s="108" t="s">
        <v>3104</v>
      </c>
      <c r="L1173" s="111">
        <v>6901800055051</v>
      </c>
      <c r="M1173" s="112"/>
      <c r="N1173" s="113">
        <f t="shared" si="146"/>
        <v>0</v>
      </c>
      <c r="O1173" s="108" t="s">
        <v>3104</v>
      </c>
      <c r="P1173" s="108" t="s">
        <v>3104</v>
      </c>
      <c r="Q1173" s="192" t="s">
        <v>3104</v>
      </c>
    </row>
    <row r="1174" spans="1:17" s="147" customFormat="1" ht="15">
      <c r="A1174" s="104">
        <v>102851</v>
      </c>
      <c r="B1174" s="75" t="s">
        <v>1358</v>
      </c>
      <c r="C1174" s="105">
        <v>1665.26</v>
      </c>
      <c r="D1174" s="106"/>
      <c r="E1174" s="107" t="s">
        <v>0</v>
      </c>
      <c r="F1174" s="108">
        <v>1</v>
      </c>
      <c r="G1174" s="108">
        <v>1</v>
      </c>
      <c r="H1174" s="108">
        <v>1</v>
      </c>
      <c r="I1174" s="108" t="s">
        <v>3104</v>
      </c>
      <c r="J1174" s="108" t="s">
        <v>3104</v>
      </c>
      <c r="K1174" s="108" t="s">
        <v>3104</v>
      </c>
      <c r="L1174" s="111">
        <v>6901800055167</v>
      </c>
      <c r="M1174" s="112"/>
      <c r="N1174" s="113">
        <f t="shared" si="146"/>
        <v>0</v>
      </c>
      <c r="O1174" s="108" t="s">
        <v>3104</v>
      </c>
      <c r="P1174" s="108" t="s">
        <v>3104</v>
      </c>
      <c r="Q1174" s="192" t="s">
        <v>3104</v>
      </c>
    </row>
    <row r="1175" spans="1:17" s="147" customFormat="1" ht="15">
      <c r="A1175" s="104">
        <v>102789</v>
      </c>
      <c r="B1175" s="75" t="s">
        <v>3694</v>
      </c>
      <c r="C1175" s="105">
        <v>16856.64</v>
      </c>
      <c r="D1175" s="106"/>
      <c r="E1175" s="107" t="s">
        <v>3353</v>
      </c>
      <c r="F1175" s="108">
        <v>1</v>
      </c>
      <c r="G1175" s="108">
        <v>1</v>
      </c>
      <c r="H1175" s="108">
        <v>1</v>
      </c>
      <c r="I1175" s="108" t="s">
        <v>3104</v>
      </c>
      <c r="J1175" s="108" t="s">
        <v>3104</v>
      </c>
      <c r="K1175" s="108" t="s">
        <v>3104</v>
      </c>
      <c r="L1175" s="111">
        <v>6901800054764</v>
      </c>
      <c r="M1175" s="112"/>
      <c r="N1175" s="113">
        <f t="shared" si="146"/>
        <v>0</v>
      </c>
      <c r="O1175" s="108" t="s">
        <v>3104</v>
      </c>
      <c r="P1175" s="108" t="s">
        <v>3104</v>
      </c>
      <c r="Q1175" s="192" t="s">
        <v>3104</v>
      </c>
    </row>
    <row r="1176" spans="1:17" ht="15">
      <c r="A1176" s="338" t="s">
        <v>3695</v>
      </c>
      <c r="B1176" s="339"/>
      <c r="C1176" s="339"/>
      <c r="D1176" s="339"/>
      <c r="E1176" s="339"/>
      <c r="F1176" s="339"/>
      <c r="G1176" s="339"/>
      <c r="H1176" s="339"/>
      <c r="I1176" s="339"/>
      <c r="J1176" s="339"/>
      <c r="K1176" s="339"/>
      <c r="L1176" s="339"/>
      <c r="M1176" s="339"/>
      <c r="N1176" s="339"/>
      <c r="O1176" s="339"/>
      <c r="P1176" s="339"/>
      <c r="Q1176" s="340"/>
    </row>
    <row r="1177" spans="1:17" ht="15">
      <c r="A1177" s="331" t="s">
        <v>3696</v>
      </c>
      <c r="B1177" s="332"/>
      <c r="C1177" s="332"/>
      <c r="D1177" s="332"/>
      <c r="E1177" s="332"/>
      <c r="F1177" s="332"/>
      <c r="G1177" s="332"/>
      <c r="H1177" s="332"/>
      <c r="I1177" s="332"/>
      <c r="J1177" s="332"/>
      <c r="K1177" s="332"/>
      <c r="L1177" s="332"/>
      <c r="M1177" s="332"/>
      <c r="N1177" s="332"/>
      <c r="O1177" s="332"/>
      <c r="P1177" s="332"/>
      <c r="Q1177" s="333"/>
    </row>
    <row r="1178" spans="1:17" ht="15">
      <c r="A1178" s="104">
        <v>149678</v>
      </c>
      <c r="B1178" s="75" t="s">
        <v>1359</v>
      </c>
      <c r="C1178" s="105">
        <v>5801.67</v>
      </c>
      <c r="D1178" s="106"/>
      <c r="E1178" s="107" t="s">
        <v>0</v>
      </c>
      <c r="F1178" s="108">
        <v>12</v>
      </c>
      <c r="G1178" s="108">
        <v>1</v>
      </c>
      <c r="H1178" s="108">
        <v>1</v>
      </c>
      <c r="I1178" s="109">
        <v>18.5</v>
      </c>
      <c r="J1178" s="109">
        <v>16.5</v>
      </c>
      <c r="K1178" s="110">
        <v>0.05</v>
      </c>
      <c r="L1178" s="111">
        <v>6940092415105</v>
      </c>
      <c r="M1178" s="112"/>
      <c r="N1178" s="113">
        <f t="shared" ref="N1178:N1241" si="150">C1178*M1178</f>
        <v>0</v>
      </c>
      <c r="O1178" s="114">
        <f t="shared" ref="O1178:O1241" si="151">I1178/F1178*M1178</f>
        <v>0</v>
      </c>
      <c r="P1178" s="114">
        <f t="shared" ref="P1178:P1241" si="152">J1178/F1178*M1178</f>
        <v>0</v>
      </c>
      <c r="Q1178" s="115">
        <f t="shared" ref="Q1178:Q1207" si="153">K1178/F1178*M1178</f>
        <v>0</v>
      </c>
    </row>
    <row r="1179" spans="1:17" ht="15">
      <c r="A1179" s="116">
        <v>149679</v>
      </c>
      <c r="B1179" s="75" t="s">
        <v>1360</v>
      </c>
      <c r="C1179" s="105">
        <v>5337.54</v>
      </c>
      <c r="D1179" s="106"/>
      <c r="E1179" s="107" t="s">
        <v>0</v>
      </c>
      <c r="F1179" s="108">
        <v>12</v>
      </c>
      <c r="G1179" s="108">
        <v>1</v>
      </c>
      <c r="H1179" s="108">
        <v>1</v>
      </c>
      <c r="I1179" s="109">
        <v>18.5</v>
      </c>
      <c r="J1179" s="109">
        <v>16.5</v>
      </c>
      <c r="K1179" s="110">
        <v>0.05</v>
      </c>
      <c r="L1179" s="111">
        <v>6940092415112</v>
      </c>
      <c r="M1179" s="112"/>
      <c r="N1179" s="113">
        <f t="shared" si="150"/>
        <v>0</v>
      </c>
      <c r="O1179" s="114">
        <f t="shared" si="151"/>
        <v>0</v>
      </c>
      <c r="P1179" s="114">
        <f t="shared" si="152"/>
        <v>0</v>
      </c>
      <c r="Q1179" s="115">
        <f t="shared" si="153"/>
        <v>0</v>
      </c>
    </row>
    <row r="1180" spans="1:17" ht="15">
      <c r="A1180" s="116">
        <v>149680</v>
      </c>
      <c r="B1180" s="75" t="s">
        <v>1361</v>
      </c>
      <c r="C1180" s="105">
        <v>5801.67</v>
      </c>
      <c r="D1180" s="106"/>
      <c r="E1180" s="107" t="s">
        <v>0</v>
      </c>
      <c r="F1180" s="108">
        <v>18</v>
      </c>
      <c r="G1180" s="108">
        <v>1</v>
      </c>
      <c r="H1180" s="108">
        <v>1</v>
      </c>
      <c r="I1180" s="109">
        <v>27.75</v>
      </c>
      <c r="J1180" s="109">
        <v>24.75</v>
      </c>
      <c r="K1180" s="110">
        <v>0.05</v>
      </c>
      <c r="L1180" s="111">
        <v>6940092415129</v>
      </c>
      <c r="M1180" s="112"/>
      <c r="N1180" s="113">
        <f t="shared" si="150"/>
        <v>0</v>
      </c>
      <c r="O1180" s="114">
        <f t="shared" si="151"/>
        <v>0</v>
      </c>
      <c r="P1180" s="114">
        <f t="shared" si="152"/>
        <v>0</v>
      </c>
      <c r="Q1180" s="115">
        <f t="shared" si="153"/>
        <v>0</v>
      </c>
    </row>
    <row r="1181" spans="1:17" ht="15">
      <c r="A1181" s="116">
        <v>149681</v>
      </c>
      <c r="B1181" s="75" t="s">
        <v>1362</v>
      </c>
      <c r="C1181" s="105">
        <v>5422.125</v>
      </c>
      <c r="D1181" s="106"/>
      <c r="E1181" s="107" t="s">
        <v>0</v>
      </c>
      <c r="F1181" s="108">
        <v>18</v>
      </c>
      <c r="G1181" s="108">
        <v>1</v>
      </c>
      <c r="H1181" s="108">
        <v>1</v>
      </c>
      <c r="I1181" s="109">
        <v>27.75</v>
      </c>
      <c r="J1181" s="109">
        <v>24.75</v>
      </c>
      <c r="K1181" s="110">
        <v>0.05</v>
      </c>
      <c r="L1181" s="111">
        <v>6940092415136</v>
      </c>
      <c r="M1181" s="112"/>
      <c r="N1181" s="113">
        <f t="shared" si="150"/>
        <v>0</v>
      </c>
      <c r="O1181" s="114">
        <f t="shared" si="151"/>
        <v>0</v>
      </c>
      <c r="P1181" s="114">
        <f t="shared" si="152"/>
        <v>0</v>
      </c>
      <c r="Q1181" s="115">
        <f t="shared" si="153"/>
        <v>0</v>
      </c>
    </row>
    <row r="1182" spans="1:17" ht="15">
      <c r="A1182" s="116">
        <v>149682</v>
      </c>
      <c r="B1182" s="75" t="s">
        <v>1363</v>
      </c>
      <c r="C1182" s="105">
        <v>5422.125</v>
      </c>
      <c r="D1182" s="106"/>
      <c r="E1182" s="107" t="s">
        <v>0</v>
      </c>
      <c r="F1182" s="108">
        <v>18</v>
      </c>
      <c r="G1182" s="108">
        <v>1</v>
      </c>
      <c r="H1182" s="108">
        <v>1</v>
      </c>
      <c r="I1182" s="109">
        <v>27.75</v>
      </c>
      <c r="J1182" s="109">
        <v>24.75</v>
      </c>
      <c r="K1182" s="110">
        <v>0.05</v>
      </c>
      <c r="L1182" s="111">
        <v>6940092415143</v>
      </c>
      <c r="M1182" s="112"/>
      <c r="N1182" s="113">
        <f t="shared" si="150"/>
        <v>0</v>
      </c>
      <c r="O1182" s="114">
        <f t="shared" si="151"/>
        <v>0</v>
      </c>
      <c r="P1182" s="114">
        <f t="shared" si="152"/>
        <v>0</v>
      </c>
      <c r="Q1182" s="115">
        <f t="shared" si="153"/>
        <v>0</v>
      </c>
    </row>
    <row r="1183" spans="1:17" ht="15">
      <c r="A1183" s="116">
        <v>149683</v>
      </c>
      <c r="B1183" s="75" t="s">
        <v>1364</v>
      </c>
      <c r="C1183" s="105">
        <v>5422.125</v>
      </c>
      <c r="D1183" s="106"/>
      <c r="E1183" s="107" t="s">
        <v>0</v>
      </c>
      <c r="F1183" s="108">
        <v>18</v>
      </c>
      <c r="G1183" s="108">
        <v>1</v>
      </c>
      <c r="H1183" s="108">
        <v>1</v>
      </c>
      <c r="I1183" s="109">
        <v>27.75</v>
      </c>
      <c r="J1183" s="109">
        <v>24.75</v>
      </c>
      <c r="K1183" s="110">
        <v>0.05</v>
      </c>
      <c r="L1183" s="111">
        <v>6940092415150</v>
      </c>
      <c r="M1183" s="112"/>
      <c r="N1183" s="113">
        <f t="shared" si="150"/>
        <v>0</v>
      </c>
      <c r="O1183" s="114">
        <f t="shared" si="151"/>
        <v>0</v>
      </c>
      <c r="P1183" s="114">
        <f t="shared" si="152"/>
        <v>0</v>
      </c>
      <c r="Q1183" s="115">
        <f t="shared" si="153"/>
        <v>0</v>
      </c>
    </row>
    <row r="1184" spans="1:17" ht="15">
      <c r="A1184" s="116">
        <v>149684</v>
      </c>
      <c r="B1184" s="75" t="s">
        <v>1365</v>
      </c>
      <c r="C1184" s="105">
        <v>5627.62</v>
      </c>
      <c r="D1184" s="106"/>
      <c r="E1184" s="107" t="s">
        <v>0</v>
      </c>
      <c r="F1184" s="108">
        <v>18</v>
      </c>
      <c r="G1184" s="108">
        <v>1</v>
      </c>
      <c r="H1184" s="108">
        <v>1</v>
      </c>
      <c r="I1184" s="109">
        <v>27.75</v>
      </c>
      <c r="J1184" s="109">
        <v>24.75</v>
      </c>
      <c r="K1184" s="110">
        <v>0.05</v>
      </c>
      <c r="L1184" s="111">
        <v>6940092415167</v>
      </c>
      <c r="M1184" s="112"/>
      <c r="N1184" s="113">
        <f t="shared" si="150"/>
        <v>0</v>
      </c>
      <c r="O1184" s="114">
        <f t="shared" si="151"/>
        <v>0</v>
      </c>
      <c r="P1184" s="114">
        <f t="shared" si="152"/>
        <v>0</v>
      </c>
      <c r="Q1184" s="115">
        <f t="shared" si="153"/>
        <v>0</v>
      </c>
    </row>
    <row r="1185" spans="1:17" ht="15">
      <c r="A1185" s="116">
        <v>149685</v>
      </c>
      <c r="B1185" s="75" t="s">
        <v>1366</v>
      </c>
      <c r="C1185" s="105">
        <v>5259.46</v>
      </c>
      <c r="D1185" s="106"/>
      <c r="E1185" s="107" t="s">
        <v>0</v>
      </c>
      <c r="F1185" s="108">
        <v>18</v>
      </c>
      <c r="G1185" s="108">
        <v>1</v>
      </c>
      <c r="H1185" s="108">
        <v>1</v>
      </c>
      <c r="I1185" s="109">
        <v>27.75</v>
      </c>
      <c r="J1185" s="109">
        <v>24.75</v>
      </c>
      <c r="K1185" s="110">
        <v>0.05</v>
      </c>
      <c r="L1185" s="111">
        <v>6940092415174</v>
      </c>
      <c r="M1185" s="112"/>
      <c r="N1185" s="113">
        <f t="shared" si="150"/>
        <v>0</v>
      </c>
      <c r="O1185" s="114">
        <f t="shared" si="151"/>
        <v>0</v>
      </c>
      <c r="P1185" s="114">
        <f t="shared" si="152"/>
        <v>0</v>
      </c>
      <c r="Q1185" s="115">
        <f t="shared" si="153"/>
        <v>0</v>
      </c>
    </row>
    <row r="1186" spans="1:17" ht="15">
      <c r="A1186" s="116">
        <v>149358</v>
      </c>
      <c r="B1186" s="75" t="s">
        <v>1367</v>
      </c>
      <c r="C1186" s="105">
        <v>5259.46</v>
      </c>
      <c r="D1186" s="106"/>
      <c r="E1186" s="107" t="s">
        <v>0</v>
      </c>
      <c r="F1186" s="108">
        <v>18</v>
      </c>
      <c r="G1186" s="108">
        <v>1</v>
      </c>
      <c r="H1186" s="108">
        <v>1</v>
      </c>
      <c r="I1186" s="109">
        <v>27.75</v>
      </c>
      <c r="J1186" s="109">
        <v>24.75</v>
      </c>
      <c r="K1186" s="110">
        <v>0.05</v>
      </c>
      <c r="L1186" s="111">
        <v>6940092415181</v>
      </c>
      <c r="M1186" s="112"/>
      <c r="N1186" s="113">
        <f t="shared" si="150"/>
        <v>0</v>
      </c>
      <c r="O1186" s="114">
        <f t="shared" si="151"/>
        <v>0</v>
      </c>
      <c r="P1186" s="114">
        <f t="shared" si="152"/>
        <v>0</v>
      </c>
      <c r="Q1186" s="115">
        <f t="shared" si="153"/>
        <v>0</v>
      </c>
    </row>
    <row r="1187" spans="1:17" ht="15">
      <c r="A1187" s="116">
        <v>149676</v>
      </c>
      <c r="B1187" s="75" t="s">
        <v>1368</v>
      </c>
      <c r="C1187" s="105">
        <v>5259.46</v>
      </c>
      <c r="D1187" s="106"/>
      <c r="E1187" s="107" t="s">
        <v>0</v>
      </c>
      <c r="F1187" s="108">
        <v>18</v>
      </c>
      <c r="G1187" s="108">
        <v>1</v>
      </c>
      <c r="H1187" s="108">
        <v>1</v>
      </c>
      <c r="I1187" s="109">
        <v>27.75</v>
      </c>
      <c r="J1187" s="109">
        <v>24.75</v>
      </c>
      <c r="K1187" s="110">
        <v>0.05</v>
      </c>
      <c r="L1187" s="111">
        <v>6940092415198</v>
      </c>
      <c r="M1187" s="112"/>
      <c r="N1187" s="113">
        <f t="shared" si="150"/>
        <v>0</v>
      </c>
      <c r="O1187" s="114">
        <f t="shared" si="151"/>
        <v>0</v>
      </c>
      <c r="P1187" s="114">
        <f t="shared" si="152"/>
        <v>0</v>
      </c>
      <c r="Q1187" s="115">
        <f t="shared" si="153"/>
        <v>0</v>
      </c>
    </row>
    <row r="1188" spans="1:17" ht="15">
      <c r="A1188" s="116">
        <v>149686</v>
      </c>
      <c r="B1188" s="75" t="s">
        <v>1369</v>
      </c>
      <c r="C1188" s="105">
        <v>6190.38</v>
      </c>
      <c r="D1188" s="106"/>
      <c r="E1188" s="107" t="s">
        <v>0</v>
      </c>
      <c r="F1188" s="108">
        <v>12</v>
      </c>
      <c r="G1188" s="108">
        <v>1</v>
      </c>
      <c r="H1188" s="108">
        <v>1</v>
      </c>
      <c r="I1188" s="109">
        <v>18.5</v>
      </c>
      <c r="J1188" s="109">
        <v>16.5</v>
      </c>
      <c r="K1188" s="110">
        <v>0.05</v>
      </c>
      <c r="L1188" s="111">
        <v>6925808333577</v>
      </c>
      <c r="M1188" s="112"/>
      <c r="N1188" s="113">
        <f t="shared" si="150"/>
        <v>0</v>
      </c>
      <c r="O1188" s="114">
        <f t="shared" si="151"/>
        <v>0</v>
      </c>
      <c r="P1188" s="114">
        <f t="shared" si="152"/>
        <v>0</v>
      </c>
      <c r="Q1188" s="115">
        <f t="shared" si="153"/>
        <v>0</v>
      </c>
    </row>
    <row r="1189" spans="1:17" ht="15">
      <c r="A1189" s="116">
        <v>149687</v>
      </c>
      <c r="B1189" s="75" t="s">
        <v>1370</v>
      </c>
      <c r="C1189" s="105">
        <v>6190.38</v>
      </c>
      <c r="D1189" s="106"/>
      <c r="E1189" s="107" t="s">
        <v>0</v>
      </c>
      <c r="F1189" s="108">
        <v>12</v>
      </c>
      <c r="G1189" s="108">
        <v>1</v>
      </c>
      <c r="H1189" s="108">
        <v>1</v>
      </c>
      <c r="I1189" s="109">
        <v>18.5</v>
      </c>
      <c r="J1189" s="109">
        <v>16.5</v>
      </c>
      <c r="K1189" s="110">
        <v>0.05</v>
      </c>
      <c r="L1189" s="111">
        <v>6925808333584</v>
      </c>
      <c r="M1189" s="112"/>
      <c r="N1189" s="113">
        <f t="shared" si="150"/>
        <v>0</v>
      </c>
      <c r="O1189" s="114">
        <f t="shared" si="151"/>
        <v>0</v>
      </c>
      <c r="P1189" s="114">
        <f t="shared" si="152"/>
        <v>0</v>
      </c>
      <c r="Q1189" s="115">
        <f t="shared" si="153"/>
        <v>0</v>
      </c>
    </row>
    <row r="1190" spans="1:17" ht="15">
      <c r="A1190" s="116">
        <v>149688</v>
      </c>
      <c r="B1190" s="75" t="s">
        <v>1371</v>
      </c>
      <c r="C1190" s="105">
        <v>6190.38</v>
      </c>
      <c r="D1190" s="106"/>
      <c r="E1190" s="107" t="s">
        <v>0</v>
      </c>
      <c r="F1190" s="108">
        <v>12</v>
      </c>
      <c r="G1190" s="108">
        <v>1</v>
      </c>
      <c r="H1190" s="108">
        <v>1</v>
      </c>
      <c r="I1190" s="109">
        <v>18.5</v>
      </c>
      <c r="J1190" s="109">
        <v>16.5</v>
      </c>
      <c r="K1190" s="110">
        <v>0.05</v>
      </c>
      <c r="L1190" s="111">
        <v>6925808333591</v>
      </c>
      <c r="M1190" s="112"/>
      <c r="N1190" s="113">
        <f t="shared" si="150"/>
        <v>0</v>
      </c>
      <c r="O1190" s="114">
        <f t="shared" si="151"/>
        <v>0</v>
      </c>
      <c r="P1190" s="114">
        <f t="shared" si="152"/>
        <v>0</v>
      </c>
      <c r="Q1190" s="115">
        <f t="shared" si="153"/>
        <v>0</v>
      </c>
    </row>
    <row r="1191" spans="1:17" ht="15">
      <c r="A1191" s="116">
        <v>149689</v>
      </c>
      <c r="B1191" s="75" t="s">
        <v>1372</v>
      </c>
      <c r="C1191" s="105">
        <v>6190.38</v>
      </c>
      <c r="D1191" s="106"/>
      <c r="E1191" s="107" t="s">
        <v>0</v>
      </c>
      <c r="F1191" s="108">
        <v>12</v>
      </c>
      <c r="G1191" s="108">
        <v>1</v>
      </c>
      <c r="H1191" s="108">
        <v>1</v>
      </c>
      <c r="I1191" s="109">
        <v>18.5</v>
      </c>
      <c r="J1191" s="109">
        <v>16.5</v>
      </c>
      <c r="K1191" s="110">
        <v>0.05</v>
      </c>
      <c r="L1191" s="111">
        <v>6925808333607</v>
      </c>
      <c r="M1191" s="112"/>
      <c r="N1191" s="113">
        <f t="shared" si="150"/>
        <v>0</v>
      </c>
      <c r="O1191" s="114">
        <f t="shared" si="151"/>
        <v>0</v>
      </c>
      <c r="P1191" s="114">
        <f t="shared" si="152"/>
        <v>0</v>
      </c>
      <c r="Q1191" s="115">
        <f t="shared" si="153"/>
        <v>0</v>
      </c>
    </row>
    <row r="1192" spans="1:17" ht="15">
      <c r="A1192" s="116">
        <v>149690</v>
      </c>
      <c r="B1192" s="75" t="s">
        <v>1373</v>
      </c>
      <c r="C1192" s="105">
        <v>6190.38</v>
      </c>
      <c r="D1192" s="106"/>
      <c r="E1192" s="107" t="s">
        <v>0</v>
      </c>
      <c r="F1192" s="108">
        <v>18</v>
      </c>
      <c r="G1192" s="108">
        <v>1</v>
      </c>
      <c r="H1192" s="108">
        <v>1</v>
      </c>
      <c r="I1192" s="109">
        <v>27.75</v>
      </c>
      <c r="J1192" s="109">
        <v>24.75</v>
      </c>
      <c r="K1192" s="110">
        <v>0.05</v>
      </c>
      <c r="L1192" s="111">
        <v>6925808333614</v>
      </c>
      <c r="M1192" s="112"/>
      <c r="N1192" s="113">
        <f t="shared" si="150"/>
        <v>0</v>
      </c>
      <c r="O1192" s="114">
        <f t="shared" si="151"/>
        <v>0</v>
      </c>
      <c r="P1192" s="114">
        <f t="shared" si="152"/>
        <v>0</v>
      </c>
      <c r="Q1192" s="115">
        <f t="shared" si="153"/>
        <v>0</v>
      </c>
    </row>
    <row r="1193" spans="1:17" ht="15">
      <c r="A1193" s="116">
        <v>149691</v>
      </c>
      <c r="B1193" s="75" t="s">
        <v>1374</v>
      </c>
      <c r="C1193" s="105">
        <v>6190.38</v>
      </c>
      <c r="D1193" s="106"/>
      <c r="E1193" s="107" t="s">
        <v>0</v>
      </c>
      <c r="F1193" s="108">
        <v>12</v>
      </c>
      <c r="G1193" s="108">
        <v>1</v>
      </c>
      <c r="H1193" s="108">
        <v>1</v>
      </c>
      <c r="I1193" s="109">
        <v>18.5</v>
      </c>
      <c r="J1193" s="109">
        <v>16.5</v>
      </c>
      <c r="K1193" s="110">
        <v>0.05</v>
      </c>
      <c r="L1193" s="111">
        <v>6925808333621</v>
      </c>
      <c r="M1193" s="112"/>
      <c r="N1193" s="113">
        <f t="shared" si="150"/>
        <v>0</v>
      </c>
      <c r="O1193" s="114">
        <f t="shared" si="151"/>
        <v>0</v>
      </c>
      <c r="P1193" s="114">
        <f t="shared" si="152"/>
        <v>0</v>
      </c>
      <c r="Q1193" s="115">
        <f t="shared" si="153"/>
        <v>0</v>
      </c>
    </row>
    <row r="1194" spans="1:17" ht="15">
      <c r="A1194" s="116">
        <v>149692</v>
      </c>
      <c r="B1194" s="75" t="s">
        <v>1375</v>
      </c>
      <c r="C1194" s="105">
        <v>6190.38</v>
      </c>
      <c r="D1194" s="106"/>
      <c r="E1194" s="107" t="s">
        <v>0</v>
      </c>
      <c r="F1194" s="108">
        <v>12</v>
      </c>
      <c r="G1194" s="108">
        <v>1</v>
      </c>
      <c r="H1194" s="108">
        <v>1</v>
      </c>
      <c r="I1194" s="109">
        <v>18.5</v>
      </c>
      <c r="J1194" s="109">
        <v>16.5</v>
      </c>
      <c r="K1194" s="110">
        <v>0.05</v>
      </c>
      <c r="L1194" s="111">
        <v>6925808333638</v>
      </c>
      <c r="M1194" s="112"/>
      <c r="N1194" s="113">
        <f t="shared" si="150"/>
        <v>0</v>
      </c>
      <c r="O1194" s="114">
        <f t="shared" si="151"/>
        <v>0</v>
      </c>
      <c r="P1194" s="114">
        <f t="shared" si="152"/>
        <v>0</v>
      </c>
      <c r="Q1194" s="115">
        <f t="shared" si="153"/>
        <v>0</v>
      </c>
    </row>
    <row r="1195" spans="1:17" ht="15">
      <c r="A1195" s="116">
        <v>149693</v>
      </c>
      <c r="B1195" s="75" t="s">
        <v>1376</v>
      </c>
      <c r="C1195" s="105">
        <v>6190.38</v>
      </c>
      <c r="D1195" s="106"/>
      <c r="E1195" s="107" t="s">
        <v>0</v>
      </c>
      <c r="F1195" s="108">
        <v>12</v>
      </c>
      <c r="G1195" s="108">
        <v>1</v>
      </c>
      <c r="H1195" s="108">
        <v>1</v>
      </c>
      <c r="I1195" s="109">
        <v>18.5</v>
      </c>
      <c r="J1195" s="109">
        <v>16.5</v>
      </c>
      <c r="K1195" s="110">
        <v>0.05</v>
      </c>
      <c r="L1195" s="111">
        <v>6925808333645</v>
      </c>
      <c r="M1195" s="112"/>
      <c r="N1195" s="113">
        <f t="shared" si="150"/>
        <v>0</v>
      </c>
      <c r="O1195" s="114">
        <f t="shared" si="151"/>
        <v>0</v>
      </c>
      <c r="P1195" s="114">
        <f t="shared" si="152"/>
        <v>0</v>
      </c>
      <c r="Q1195" s="115">
        <f t="shared" si="153"/>
        <v>0</v>
      </c>
    </row>
    <row r="1196" spans="1:17" ht="15">
      <c r="A1196" s="116">
        <v>149694</v>
      </c>
      <c r="B1196" s="75" t="s">
        <v>1377</v>
      </c>
      <c r="C1196" s="105">
        <v>6190.38</v>
      </c>
      <c r="D1196" s="106"/>
      <c r="E1196" s="107" t="s">
        <v>0</v>
      </c>
      <c r="F1196" s="108">
        <v>12</v>
      </c>
      <c r="G1196" s="108">
        <v>1</v>
      </c>
      <c r="H1196" s="108">
        <v>1</v>
      </c>
      <c r="I1196" s="109">
        <v>18.5</v>
      </c>
      <c r="J1196" s="109">
        <v>16.5</v>
      </c>
      <c r="K1196" s="110">
        <v>0.05</v>
      </c>
      <c r="L1196" s="111">
        <v>6925808333652</v>
      </c>
      <c r="M1196" s="112"/>
      <c r="N1196" s="113">
        <f t="shared" si="150"/>
        <v>0</v>
      </c>
      <c r="O1196" s="114">
        <f t="shared" si="151"/>
        <v>0</v>
      </c>
      <c r="P1196" s="114">
        <f t="shared" si="152"/>
        <v>0</v>
      </c>
      <c r="Q1196" s="115">
        <f t="shared" si="153"/>
        <v>0</v>
      </c>
    </row>
    <row r="1197" spans="1:17" ht="15">
      <c r="A1197" s="116">
        <v>149695</v>
      </c>
      <c r="B1197" s="75" t="s">
        <v>1378</v>
      </c>
      <c r="C1197" s="105">
        <v>6190.38</v>
      </c>
      <c r="D1197" s="106"/>
      <c r="E1197" s="107" t="s">
        <v>0</v>
      </c>
      <c r="F1197" s="108">
        <v>18</v>
      </c>
      <c r="G1197" s="108">
        <v>1</v>
      </c>
      <c r="H1197" s="108">
        <v>1</v>
      </c>
      <c r="I1197" s="109">
        <v>27.75</v>
      </c>
      <c r="J1197" s="109">
        <v>24.75</v>
      </c>
      <c r="K1197" s="110">
        <v>0.05</v>
      </c>
      <c r="L1197" s="111">
        <v>6925808333669</v>
      </c>
      <c r="M1197" s="112"/>
      <c r="N1197" s="113">
        <f t="shared" si="150"/>
        <v>0</v>
      </c>
      <c r="O1197" s="114">
        <f t="shared" si="151"/>
        <v>0</v>
      </c>
      <c r="P1197" s="114">
        <f t="shared" si="152"/>
        <v>0</v>
      </c>
      <c r="Q1197" s="115">
        <f t="shared" si="153"/>
        <v>0</v>
      </c>
    </row>
    <row r="1198" spans="1:17" s="118" customFormat="1" ht="15">
      <c r="A1198" s="116">
        <v>149476</v>
      </c>
      <c r="B1198" s="75" t="s">
        <v>1379</v>
      </c>
      <c r="C1198" s="105">
        <v>7255.75</v>
      </c>
      <c r="D1198" s="106"/>
      <c r="E1198" s="107" t="s">
        <v>0</v>
      </c>
      <c r="F1198" s="108">
        <v>8</v>
      </c>
      <c r="G1198" s="108">
        <v>1</v>
      </c>
      <c r="H1198" s="108">
        <v>1</v>
      </c>
      <c r="I1198" s="109">
        <v>19.600000000000001</v>
      </c>
      <c r="J1198" s="109">
        <v>18</v>
      </c>
      <c r="K1198" s="110">
        <v>0.04</v>
      </c>
      <c r="L1198" s="111">
        <v>6940092415204</v>
      </c>
      <c r="M1198" s="112"/>
      <c r="N1198" s="113">
        <f t="shared" si="150"/>
        <v>0</v>
      </c>
      <c r="O1198" s="114">
        <f t="shared" si="151"/>
        <v>0</v>
      </c>
      <c r="P1198" s="114">
        <f t="shared" si="152"/>
        <v>0</v>
      </c>
      <c r="Q1198" s="115">
        <f t="shared" si="153"/>
        <v>0</v>
      </c>
    </row>
    <row r="1199" spans="1:17" ht="15">
      <c r="A1199" s="116">
        <v>149447</v>
      </c>
      <c r="B1199" s="75" t="s">
        <v>1380</v>
      </c>
      <c r="C1199" s="105">
        <v>7255.75</v>
      </c>
      <c r="D1199" s="106"/>
      <c r="E1199" s="107" t="s">
        <v>0</v>
      </c>
      <c r="F1199" s="108">
        <v>8</v>
      </c>
      <c r="G1199" s="108">
        <v>1</v>
      </c>
      <c r="H1199" s="108">
        <v>1</v>
      </c>
      <c r="I1199" s="109">
        <v>19.600000000000001</v>
      </c>
      <c r="J1199" s="109">
        <v>18</v>
      </c>
      <c r="K1199" s="110">
        <v>0.04</v>
      </c>
      <c r="L1199" s="111">
        <v>6940092415211</v>
      </c>
      <c r="M1199" s="112"/>
      <c r="N1199" s="113">
        <f t="shared" si="150"/>
        <v>0</v>
      </c>
      <c r="O1199" s="114">
        <f t="shared" si="151"/>
        <v>0</v>
      </c>
      <c r="P1199" s="114">
        <f t="shared" si="152"/>
        <v>0</v>
      </c>
      <c r="Q1199" s="115">
        <f t="shared" si="153"/>
        <v>0</v>
      </c>
    </row>
    <row r="1200" spans="1:17" ht="15">
      <c r="A1200" s="116">
        <v>149477</v>
      </c>
      <c r="B1200" s="75" t="s">
        <v>1381</v>
      </c>
      <c r="C1200" s="105">
        <v>7255.75</v>
      </c>
      <c r="D1200" s="106"/>
      <c r="E1200" s="107" t="s">
        <v>0</v>
      </c>
      <c r="F1200" s="108">
        <v>8</v>
      </c>
      <c r="G1200" s="108">
        <v>1</v>
      </c>
      <c r="H1200" s="108">
        <v>1</v>
      </c>
      <c r="I1200" s="109">
        <v>19.600000000000001</v>
      </c>
      <c r="J1200" s="109">
        <v>18</v>
      </c>
      <c r="K1200" s="110">
        <v>0.04</v>
      </c>
      <c r="L1200" s="111">
        <v>6940092415228</v>
      </c>
      <c r="M1200" s="112"/>
      <c r="N1200" s="113">
        <f t="shared" si="150"/>
        <v>0</v>
      </c>
      <c r="O1200" s="114">
        <f t="shared" si="151"/>
        <v>0</v>
      </c>
      <c r="P1200" s="114">
        <f t="shared" si="152"/>
        <v>0</v>
      </c>
      <c r="Q1200" s="115">
        <f t="shared" si="153"/>
        <v>0</v>
      </c>
    </row>
    <row r="1201" spans="1:17" ht="15">
      <c r="A1201" s="116">
        <v>149452</v>
      </c>
      <c r="B1201" s="75" t="s">
        <v>1382</v>
      </c>
      <c r="C1201" s="105">
        <v>7255.75</v>
      </c>
      <c r="D1201" s="106"/>
      <c r="E1201" s="107" t="s">
        <v>0</v>
      </c>
      <c r="F1201" s="108">
        <v>8</v>
      </c>
      <c r="G1201" s="108">
        <v>1</v>
      </c>
      <c r="H1201" s="108">
        <v>1</v>
      </c>
      <c r="I1201" s="109">
        <v>19.600000000000001</v>
      </c>
      <c r="J1201" s="109">
        <v>18</v>
      </c>
      <c r="K1201" s="110">
        <v>0.04</v>
      </c>
      <c r="L1201" s="111">
        <v>6940092415235</v>
      </c>
      <c r="M1201" s="112"/>
      <c r="N1201" s="113">
        <f t="shared" si="150"/>
        <v>0</v>
      </c>
      <c r="O1201" s="114">
        <f t="shared" si="151"/>
        <v>0</v>
      </c>
      <c r="P1201" s="114">
        <f t="shared" si="152"/>
        <v>0</v>
      </c>
      <c r="Q1201" s="115">
        <f t="shared" si="153"/>
        <v>0</v>
      </c>
    </row>
    <row r="1202" spans="1:17" ht="15">
      <c r="A1202" s="116">
        <v>149478</v>
      </c>
      <c r="B1202" s="75" t="s">
        <v>1383</v>
      </c>
      <c r="C1202" s="105">
        <v>7387.8</v>
      </c>
      <c r="D1202" s="106"/>
      <c r="E1202" s="107" t="s">
        <v>0</v>
      </c>
      <c r="F1202" s="108">
        <v>8</v>
      </c>
      <c r="G1202" s="108">
        <v>1</v>
      </c>
      <c r="H1202" s="108">
        <v>1</v>
      </c>
      <c r="I1202" s="109">
        <v>19.600000000000001</v>
      </c>
      <c r="J1202" s="109">
        <v>18</v>
      </c>
      <c r="K1202" s="110">
        <v>0.04</v>
      </c>
      <c r="L1202" s="111">
        <v>6940092415242</v>
      </c>
      <c r="M1202" s="112"/>
      <c r="N1202" s="113">
        <f t="shared" si="150"/>
        <v>0</v>
      </c>
      <c r="O1202" s="114">
        <f t="shared" si="151"/>
        <v>0</v>
      </c>
      <c r="P1202" s="114">
        <f t="shared" si="152"/>
        <v>0</v>
      </c>
      <c r="Q1202" s="115">
        <f t="shared" si="153"/>
        <v>0</v>
      </c>
    </row>
    <row r="1203" spans="1:17" ht="15">
      <c r="A1203" s="116">
        <v>149448</v>
      </c>
      <c r="B1203" s="75" t="s">
        <v>1384</v>
      </c>
      <c r="C1203" s="105">
        <v>7255.75</v>
      </c>
      <c r="D1203" s="106"/>
      <c r="E1203" s="107" t="s">
        <v>0</v>
      </c>
      <c r="F1203" s="108">
        <v>8</v>
      </c>
      <c r="G1203" s="108">
        <v>1</v>
      </c>
      <c r="H1203" s="108">
        <v>1</v>
      </c>
      <c r="I1203" s="109">
        <v>19.600000000000001</v>
      </c>
      <c r="J1203" s="109">
        <v>18</v>
      </c>
      <c r="K1203" s="110">
        <v>0.04</v>
      </c>
      <c r="L1203" s="111">
        <v>6940092415259</v>
      </c>
      <c r="M1203" s="112"/>
      <c r="N1203" s="113">
        <f t="shared" si="150"/>
        <v>0</v>
      </c>
      <c r="O1203" s="114">
        <f t="shared" si="151"/>
        <v>0</v>
      </c>
      <c r="P1203" s="114">
        <f t="shared" si="152"/>
        <v>0</v>
      </c>
      <c r="Q1203" s="115">
        <f t="shared" si="153"/>
        <v>0</v>
      </c>
    </row>
    <row r="1204" spans="1:17" ht="15">
      <c r="A1204" s="116">
        <v>149479</v>
      </c>
      <c r="B1204" s="75" t="s">
        <v>1385</v>
      </c>
      <c r="C1204" s="105">
        <v>7387.8</v>
      </c>
      <c r="D1204" s="106"/>
      <c r="E1204" s="107" t="s">
        <v>0</v>
      </c>
      <c r="F1204" s="108">
        <v>8</v>
      </c>
      <c r="G1204" s="108">
        <v>1</v>
      </c>
      <c r="H1204" s="108">
        <v>1</v>
      </c>
      <c r="I1204" s="109">
        <v>19.600000000000001</v>
      </c>
      <c r="J1204" s="109">
        <v>18</v>
      </c>
      <c r="K1204" s="110">
        <v>0.04</v>
      </c>
      <c r="L1204" s="111">
        <v>6940092415266</v>
      </c>
      <c r="M1204" s="112"/>
      <c r="N1204" s="113">
        <f t="shared" si="150"/>
        <v>0</v>
      </c>
      <c r="O1204" s="114">
        <f t="shared" si="151"/>
        <v>0</v>
      </c>
      <c r="P1204" s="114">
        <f t="shared" si="152"/>
        <v>0</v>
      </c>
      <c r="Q1204" s="115">
        <f t="shared" si="153"/>
        <v>0</v>
      </c>
    </row>
    <row r="1205" spans="1:17" ht="15">
      <c r="A1205" s="116">
        <v>149469</v>
      </c>
      <c r="B1205" s="75" t="s">
        <v>1386</v>
      </c>
      <c r="C1205" s="105">
        <v>7981.37</v>
      </c>
      <c r="D1205" s="106"/>
      <c r="E1205" s="107" t="s">
        <v>0</v>
      </c>
      <c r="F1205" s="108">
        <v>8</v>
      </c>
      <c r="G1205" s="108">
        <v>1</v>
      </c>
      <c r="H1205" s="108">
        <v>1</v>
      </c>
      <c r="I1205" s="109">
        <v>19.600000000000001</v>
      </c>
      <c r="J1205" s="109">
        <v>18</v>
      </c>
      <c r="K1205" s="110">
        <v>0.04</v>
      </c>
      <c r="L1205" s="111">
        <v>6925808311865</v>
      </c>
      <c r="M1205" s="112"/>
      <c r="N1205" s="113">
        <f t="shared" si="150"/>
        <v>0</v>
      </c>
      <c r="O1205" s="114">
        <f t="shared" si="151"/>
        <v>0</v>
      </c>
      <c r="P1205" s="114">
        <f t="shared" si="152"/>
        <v>0</v>
      </c>
      <c r="Q1205" s="115">
        <f t="shared" si="153"/>
        <v>0</v>
      </c>
    </row>
    <row r="1206" spans="1:17" ht="15">
      <c r="A1206" s="116">
        <v>149450</v>
      </c>
      <c r="B1206" s="75" t="s">
        <v>1387</v>
      </c>
      <c r="C1206" s="105">
        <v>7981.37</v>
      </c>
      <c r="D1206" s="106"/>
      <c r="E1206" s="107" t="s">
        <v>0</v>
      </c>
      <c r="F1206" s="108">
        <v>8</v>
      </c>
      <c r="G1206" s="108">
        <v>1</v>
      </c>
      <c r="H1206" s="108">
        <v>1</v>
      </c>
      <c r="I1206" s="109">
        <v>19.600000000000001</v>
      </c>
      <c r="J1206" s="109">
        <v>18</v>
      </c>
      <c r="K1206" s="110">
        <v>0.04</v>
      </c>
      <c r="L1206" s="111">
        <v>6925808311834</v>
      </c>
      <c r="M1206" s="112"/>
      <c r="N1206" s="113">
        <f t="shared" si="150"/>
        <v>0</v>
      </c>
      <c r="O1206" s="114">
        <f t="shared" si="151"/>
        <v>0</v>
      </c>
      <c r="P1206" s="114">
        <f t="shared" si="152"/>
        <v>0</v>
      </c>
      <c r="Q1206" s="115">
        <f t="shared" si="153"/>
        <v>0</v>
      </c>
    </row>
    <row r="1207" spans="1:17" ht="15">
      <c r="A1207" s="116">
        <v>149470</v>
      </c>
      <c r="B1207" s="75" t="s">
        <v>1388</v>
      </c>
      <c r="C1207" s="105">
        <v>7981.37</v>
      </c>
      <c r="D1207" s="106"/>
      <c r="E1207" s="107" t="s">
        <v>0</v>
      </c>
      <c r="F1207" s="108">
        <v>8</v>
      </c>
      <c r="G1207" s="108">
        <v>1</v>
      </c>
      <c r="H1207" s="108">
        <v>1</v>
      </c>
      <c r="I1207" s="109">
        <v>19.600000000000001</v>
      </c>
      <c r="J1207" s="109">
        <v>18</v>
      </c>
      <c r="K1207" s="110">
        <v>0.04</v>
      </c>
      <c r="L1207" s="111">
        <v>6925808311872</v>
      </c>
      <c r="M1207" s="112"/>
      <c r="N1207" s="113">
        <f t="shared" si="150"/>
        <v>0</v>
      </c>
      <c r="O1207" s="114">
        <f t="shared" si="151"/>
        <v>0</v>
      </c>
      <c r="P1207" s="114">
        <f t="shared" si="152"/>
        <v>0</v>
      </c>
      <c r="Q1207" s="115">
        <f t="shared" si="153"/>
        <v>0</v>
      </c>
    </row>
    <row r="1208" spans="1:17" ht="15">
      <c r="A1208" s="116">
        <v>149500</v>
      </c>
      <c r="B1208" s="75" t="s">
        <v>1389</v>
      </c>
      <c r="C1208" s="105">
        <v>7981.37</v>
      </c>
      <c r="D1208" s="106"/>
      <c r="E1208" s="107" t="s">
        <v>0</v>
      </c>
      <c r="F1208" s="108">
        <v>8</v>
      </c>
      <c r="G1208" s="108">
        <v>1</v>
      </c>
      <c r="H1208" s="108">
        <v>1</v>
      </c>
      <c r="I1208" s="109">
        <v>19.600000000000001</v>
      </c>
      <c r="J1208" s="109">
        <v>18</v>
      </c>
      <c r="K1208" s="110">
        <v>0.04</v>
      </c>
      <c r="L1208" s="111">
        <v>6925808320393</v>
      </c>
      <c r="M1208" s="112"/>
      <c r="N1208" s="113">
        <f t="shared" si="150"/>
        <v>0</v>
      </c>
      <c r="O1208" s="114">
        <f>I1208/F1208*M1208</f>
        <v>0</v>
      </c>
      <c r="P1208" s="114">
        <f>J1208/F1208*M1208</f>
        <v>0</v>
      </c>
      <c r="Q1208" s="115">
        <f>K1208/F1208*M1208</f>
        <v>0</v>
      </c>
    </row>
    <row r="1209" spans="1:17" ht="15">
      <c r="A1209" s="116">
        <v>149471</v>
      </c>
      <c r="B1209" s="75" t="s">
        <v>1390</v>
      </c>
      <c r="C1209" s="105">
        <v>7981.37</v>
      </c>
      <c r="D1209" s="106"/>
      <c r="E1209" s="107" t="s">
        <v>0</v>
      </c>
      <c r="F1209" s="108">
        <v>8</v>
      </c>
      <c r="G1209" s="108">
        <v>1</v>
      </c>
      <c r="H1209" s="108">
        <v>1</v>
      </c>
      <c r="I1209" s="109">
        <v>19.600000000000001</v>
      </c>
      <c r="J1209" s="109">
        <v>18</v>
      </c>
      <c r="K1209" s="110">
        <v>0.04</v>
      </c>
      <c r="L1209" s="111">
        <v>6925808311889</v>
      </c>
      <c r="M1209" s="112"/>
      <c r="N1209" s="113">
        <f t="shared" si="150"/>
        <v>0</v>
      </c>
      <c r="O1209" s="114">
        <f>I1209/F1209*M1209</f>
        <v>0</v>
      </c>
      <c r="P1209" s="114">
        <f>J1209/F1209*M1209</f>
        <v>0</v>
      </c>
      <c r="Q1209" s="115">
        <f>K1209/F1209*M1209</f>
        <v>0</v>
      </c>
    </row>
    <row r="1210" spans="1:17" ht="15">
      <c r="A1210" s="116">
        <v>150003</v>
      </c>
      <c r="B1210" s="75" t="s">
        <v>1391</v>
      </c>
      <c r="C1210" s="105">
        <v>7981.37</v>
      </c>
      <c r="D1210" s="106"/>
      <c r="E1210" s="107" t="s">
        <v>0</v>
      </c>
      <c r="F1210" s="108">
        <v>8</v>
      </c>
      <c r="G1210" s="108">
        <v>1</v>
      </c>
      <c r="H1210" s="108">
        <v>1</v>
      </c>
      <c r="I1210" s="109">
        <v>19.600000000000001</v>
      </c>
      <c r="J1210" s="109">
        <v>18</v>
      </c>
      <c r="K1210" s="110">
        <v>0.04</v>
      </c>
      <c r="L1210" s="111">
        <v>6925808336615</v>
      </c>
      <c r="M1210" s="112"/>
      <c r="N1210" s="113">
        <f t="shared" si="150"/>
        <v>0</v>
      </c>
      <c r="O1210" s="114">
        <f>I1210/F1210*M1210</f>
        <v>0</v>
      </c>
      <c r="P1210" s="114">
        <f>J1210/F1210*M1210</f>
        <v>0</v>
      </c>
      <c r="Q1210" s="115">
        <f>K1210/F1210*M1210</f>
        <v>0</v>
      </c>
    </row>
    <row r="1211" spans="1:17" ht="15">
      <c r="A1211" s="116">
        <v>149472</v>
      </c>
      <c r="B1211" s="75" t="s">
        <v>1392</v>
      </c>
      <c r="C1211" s="105">
        <v>7981.37</v>
      </c>
      <c r="D1211" s="106"/>
      <c r="E1211" s="107" t="s">
        <v>0</v>
      </c>
      <c r="F1211" s="108">
        <v>8</v>
      </c>
      <c r="G1211" s="108">
        <v>1</v>
      </c>
      <c r="H1211" s="108">
        <v>1</v>
      </c>
      <c r="I1211" s="109">
        <v>19.600000000000001</v>
      </c>
      <c r="J1211" s="109">
        <v>18</v>
      </c>
      <c r="K1211" s="110">
        <v>0.04</v>
      </c>
      <c r="L1211" s="111">
        <v>6925808311896</v>
      </c>
      <c r="M1211" s="112"/>
      <c r="N1211" s="113">
        <f t="shared" si="150"/>
        <v>0</v>
      </c>
      <c r="O1211" s="114">
        <f t="shared" si="151"/>
        <v>0</v>
      </c>
      <c r="P1211" s="114">
        <f t="shared" si="152"/>
        <v>0</v>
      </c>
      <c r="Q1211" s="115">
        <f t="shared" ref="Q1211:Q1245" si="154">K1211/F1211*M1211</f>
        <v>0</v>
      </c>
    </row>
    <row r="1212" spans="1:17" ht="15">
      <c r="A1212" s="116">
        <v>149724</v>
      </c>
      <c r="B1212" s="75" t="s">
        <v>1393</v>
      </c>
      <c r="C1212" s="105">
        <v>16974.14</v>
      </c>
      <c r="D1212" s="106"/>
      <c r="E1212" s="107" t="s">
        <v>0</v>
      </c>
      <c r="F1212" s="108">
        <v>2</v>
      </c>
      <c r="G1212" s="108">
        <v>1</v>
      </c>
      <c r="H1212" s="108">
        <v>1</v>
      </c>
      <c r="I1212" s="109">
        <v>12.8</v>
      </c>
      <c r="J1212" s="109">
        <v>10.7</v>
      </c>
      <c r="K1212" s="110">
        <v>0.04</v>
      </c>
      <c r="L1212" s="111">
        <v>6940092415273</v>
      </c>
      <c r="M1212" s="112"/>
      <c r="N1212" s="113">
        <f t="shared" si="150"/>
        <v>0</v>
      </c>
      <c r="O1212" s="114">
        <f t="shared" si="151"/>
        <v>0</v>
      </c>
      <c r="P1212" s="114">
        <f t="shared" si="152"/>
        <v>0</v>
      </c>
      <c r="Q1212" s="115">
        <f t="shared" si="154"/>
        <v>0</v>
      </c>
    </row>
    <row r="1213" spans="1:17" ht="15">
      <c r="A1213" s="116">
        <v>149725</v>
      </c>
      <c r="B1213" s="75" t="s">
        <v>1394</v>
      </c>
      <c r="C1213" s="105">
        <v>18243.240000000002</v>
      </c>
      <c r="D1213" s="106"/>
      <c r="E1213" s="107" t="s">
        <v>0</v>
      </c>
      <c r="F1213" s="108">
        <v>2</v>
      </c>
      <c r="G1213" s="108">
        <v>1</v>
      </c>
      <c r="H1213" s="108">
        <v>1</v>
      </c>
      <c r="I1213" s="109">
        <v>14.47</v>
      </c>
      <c r="J1213" s="109">
        <v>11.95</v>
      </c>
      <c r="K1213" s="110">
        <v>0.04</v>
      </c>
      <c r="L1213" s="111">
        <v>6940092415280</v>
      </c>
      <c r="M1213" s="112"/>
      <c r="N1213" s="113">
        <f t="shared" si="150"/>
        <v>0</v>
      </c>
      <c r="O1213" s="114">
        <f t="shared" si="151"/>
        <v>0</v>
      </c>
      <c r="P1213" s="114">
        <f t="shared" si="152"/>
        <v>0</v>
      </c>
      <c r="Q1213" s="115">
        <f t="shared" si="154"/>
        <v>0</v>
      </c>
    </row>
    <row r="1214" spans="1:17" ht="15">
      <c r="A1214" s="116">
        <v>149723</v>
      </c>
      <c r="B1214" s="75" t="s">
        <v>1395</v>
      </c>
      <c r="C1214" s="105">
        <v>16974.14</v>
      </c>
      <c r="D1214" s="106"/>
      <c r="E1214" s="107" t="s">
        <v>0</v>
      </c>
      <c r="F1214" s="108">
        <v>2</v>
      </c>
      <c r="G1214" s="108">
        <v>1</v>
      </c>
      <c r="H1214" s="108">
        <v>1</v>
      </c>
      <c r="I1214" s="109">
        <v>14.47</v>
      </c>
      <c r="J1214" s="109">
        <v>11.95</v>
      </c>
      <c r="K1214" s="110">
        <v>0.04</v>
      </c>
      <c r="L1214" s="111">
        <v>6940092415297</v>
      </c>
      <c r="M1214" s="112"/>
      <c r="N1214" s="113">
        <f t="shared" si="150"/>
        <v>0</v>
      </c>
      <c r="O1214" s="114">
        <f t="shared" si="151"/>
        <v>0</v>
      </c>
      <c r="P1214" s="114">
        <f t="shared" si="152"/>
        <v>0</v>
      </c>
      <c r="Q1214" s="115">
        <f t="shared" si="154"/>
        <v>0</v>
      </c>
    </row>
    <row r="1215" spans="1:17" ht="15">
      <c r="A1215" s="116">
        <v>149726</v>
      </c>
      <c r="B1215" s="75" t="s">
        <v>1396</v>
      </c>
      <c r="C1215" s="105">
        <v>18243.240000000002</v>
      </c>
      <c r="D1215" s="106"/>
      <c r="E1215" s="107" t="s">
        <v>0</v>
      </c>
      <c r="F1215" s="108">
        <v>2</v>
      </c>
      <c r="G1215" s="108">
        <v>1</v>
      </c>
      <c r="H1215" s="108">
        <v>1</v>
      </c>
      <c r="I1215" s="109">
        <v>14.47</v>
      </c>
      <c r="J1215" s="109">
        <v>11.95</v>
      </c>
      <c r="K1215" s="110">
        <v>0.04</v>
      </c>
      <c r="L1215" s="111">
        <v>6940092415303</v>
      </c>
      <c r="M1215" s="112"/>
      <c r="N1215" s="113">
        <f t="shared" si="150"/>
        <v>0</v>
      </c>
      <c r="O1215" s="114">
        <f t="shared" si="151"/>
        <v>0</v>
      </c>
      <c r="P1215" s="114">
        <f t="shared" si="152"/>
        <v>0</v>
      </c>
      <c r="Q1215" s="115">
        <f t="shared" si="154"/>
        <v>0</v>
      </c>
    </row>
    <row r="1216" spans="1:17" ht="15">
      <c r="A1216" s="116">
        <v>149731</v>
      </c>
      <c r="B1216" s="75" t="s">
        <v>1397</v>
      </c>
      <c r="C1216" s="105">
        <v>18671.560000000001</v>
      </c>
      <c r="D1216" s="106"/>
      <c r="E1216" s="107" t="s">
        <v>0</v>
      </c>
      <c r="F1216" s="108">
        <v>2</v>
      </c>
      <c r="G1216" s="108">
        <v>1</v>
      </c>
      <c r="H1216" s="108">
        <v>1</v>
      </c>
      <c r="I1216" s="109">
        <v>12.8</v>
      </c>
      <c r="J1216" s="109">
        <v>10.7</v>
      </c>
      <c r="K1216" s="110">
        <v>0.04</v>
      </c>
      <c r="L1216" s="111">
        <v>6925808333980</v>
      </c>
      <c r="M1216" s="112"/>
      <c r="N1216" s="113">
        <f t="shared" si="150"/>
        <v>0</v>
      </c>
      <c r="O1216" s="114">
        <f t="shared" si="151"/>
        <v>0</v>
      </c>
      <c r="P1216" s="114">
        <f t="shared" si="152"/>
        <v>0</v>
      </c>
      <c r="Q1216" s="115">
        <f t="shared" si="154"/>
        <v>0</v>
      </c>
    </row>
    <row r="1217" spans="1:17" ht="15">
      <c r="A1217" s="116">
        <v>149732</v>
      </c>
      <c r="B1217" s="75" t="s">
        <v>1398</v>
      </c>
      <c r="C1217" s="105">
        <v>18671.560000000001</v>
      </c>
      <c r="D1217" s="106"/>
      <c r="E1217" s="107" t="s">
        <v>0</v>
      </c>
      <c r="F1217" s="108">
        <v>2</v>
      </c>
      <c r="G1217" s="108">
        <v>1</v>
      </c>
      <c r="H1217" s="108">
        <v>1</v>
      </c>
      <c r="I1217" s="109">
        <v>12.8</v>
      </c>
      <c r="J1217" s="109">
        <v>10.7</v>
      </c>
      <c r="K1217" s="110">
        <v>0.04</v>
      </c>
      <c r="L1217" s="111">
        <v>6925808333997</v>
      </c>
      <c r="M1217" s="112"/>
      <c r="N1217" s="113">
        <f t="shared" si="150"/>
        <v>0</v>
      </c>
      <c r="O1217" s="114">
        <f t="shared" si="151"/>
        <v>0</v>
      </c>
      <c r="P1217" s="114">
        <f t="shared" si="152"/>
        <v>0</v>
      </c>
      <c r="Q1217" s="115">
        <f t="shared" si="154"/>
        <v>0</v>
      </c>
    </row>
    <row r="1218" spans="1:17" ht="15">
      <c r="A1218" s="116">
        <v>149733</v>
      </c>
      <c r="B1218" s="75" t="s">
        <v>1399</v>
      </c>
      <c r="C1218" s="105">
        <v>18671.560000000001</v>
      </c>
      <c r="D1218" s="106"/>
      <c r="E1218" s="107" t="s">
        <v>0</v>
      </c>
      <c r="F1218" s="108">
        <v>2</v>
      </c>
      <c r="G1218" s="108">
        <v>1</v>
      </c>
      <c r="H1218" s="108">
        <v>1</v>
      </c>
      <c r="I1218" s="109">
        <v>12.8</v>
      </c>
      <c r="J1218" s="109">
        <v>10.7</v>
      </c>
      <c r="K1218" s="110">
        <v>0.04</v>
      </c>
      <c r="L1218" s="111">
        <v>6925808334000</v>
      </c>
      <c r="M1218" s="112"/>
      <c r="N1218" s="113">
        <f t="shared" si="150"/>
        <v>0</v>
      </c>
      <c r="O1218" s="114">
        <f t="shared" si="151"/>
        <v>0</v>
      </c>
      <c r="P1218" s="114">
        <f t="shared" si="152"/>
        <v>0</v>
      </c>
      <c r="Q1218" s="115">
        <f t="shared" si="154"/>
        <v>0</v>
      </c>
    </row>
    <row r="1219" spans="1:17" ht="15">
      <c r="A1219" s="116">
        <v>149734</v>
      </c>
      <c r="B1219" s="75" t="s">
        <v>1400</v>
      </c>
      <c r="C1219" s="105">
        <v>18671.560000000001</v>
      </c>
      <c r="D1219" s="106"/>
      <c r="E1219" s="107" t="s">
        <v>0</v>
      </c>
      <c r="F1219" s="108">
        <v>2</v>
      </c>
      <c r="G1219" s="108">
        <v>1</v>
      </c>
      <c r="H1219" s="108">
        <v>1</v>
      </c>
      <c r="I1219" s="109">
        <v>12.8</v>
      </c>
      <c r="J1219" s="109">
        <v>10.7</v>
      </c>
      <c r="K1219" s="110">
        <v>0.04</v>
      </c>
      <c r="L1219" s="111">
        <v>6925808334017</v>
      </c>
      <c r="M1219" s="112"/>
      <c r="N1219" s="113">
        <f t="shared" si="150"/>
        <v>0</v>
      </c>
      <c r="O1219" s="114">
        <f t="shared" si="151"/>
        <v>0</v>
      </c>
      <c r="P1219" s="114">
        <f t="shared" si="152"/>
        <v>0</v>
      </c>
      <c r="Q1219" s="115">
        <f t="shared" si="154"/>
        <v>0</v>
      </c>
    </row>
    <row r="1220" spans="1:17" ht="15">
      <c r="A1220" s="116">
        <v>149811</v>
      </c>
      <c r="B1220" s="75" t="s">
        <v>1401</v>
      </c>
      <c r="C1220" s="105">
        <v>18202.05</v>
      </c>
      <c r="D1220" s="106"/>
      <c r="E1220" s="107" t="s">
        <v>0</v>
      </c>
      <c r="F1220" s="108">
        <v>2</v>
      </c>
      <c r="G1220" s="108">
        <v>1</v>
      </c>
      <c r="H1220" s="108">
        <v>1</v>
      </c>
      <c r="I1220" s="109">
        <v>12.8</v>
      </c>
      <c r="J1220" s="109">
        <v>10.7</v>
      </c>
      <c r="K1220" s="110">
        <v>0.04</v>
      </c>
      <c r="L1220" s="111">
        <v>6925808334789</v>
      </c>
      <c r="M1220" s="112"/>
      <c r="N1220" s="113">
        <f t="shared" si="150"/>
        <v>0</v>
      </c>
      <c r="O1220" s="114">
        <f t="shared" si="151"/>
        <v>0</v>
      </c>
      <c r="P1220" s="114">
        <f t="shared" si="152"/>
        <v>0</v>
      </c>
      <c r="Q1220" s="115">
        <f t="shared" si="154"/>
        <v>0</v>
      </c>
    </row>
    <row r="1221" spans="1:17" ht="15">
      <c r="A1221" s="116">
        <v>149484</v>
      </c>
      <c r="B1221" s="75" t="s">
        <v>1402</v>
      </c>
      <c r="C1221" s="105">
        <v>18202.05</v>
      </c>
      <c r="D1221" s="106"/>
      <c r="E1221" s="107" t="s">
        <v>0</v>
      </c>
      <c r="F1221" s="108">
        <v>2</v>
      </c>
      <c r="G1221" s="108">
        <v>1</v>
      </c>
      <c r="H1221" s="108">
        <v>1</v>
      </c>
      <c r="I1221" s="109">
        <v>12.8</v>
      </c>
      <c r="J1221" s="109">
        <v>10.7</v>
      </c>
      <c r="K1221" s="110">
        <v>0.04</v>
      </c>
      <c r="L1221" s="111">
        <v>6925808311971</v>
      </c>
      <c r="M1221" s="112"/>
      <c r="N1221" s="113">
        <f t="shared" si="150"/>
        <v>0</v>
      </c>
      <c r="O1221" s="114">
        <f t="shared" si="151"/>
        <v>0</v>
      </c>
      <c r="P1221" s="114">
        <f t="shared" si="152"/>
        <v>0</v>
      </c>
      <c r="Q1221" s="115">
        <f t="shared" si="154"/>
        <v>0</v>
      </c>
    </row>
    <row r="1222" spans="1:17" ht="15">
      <c r="A1222" s="116">
        <v>149812</v>
      </c>
      <c r="B1222" s="75" t="s">
        <v>1403</v>
      </c>
      <c r="C1222" s="105">
        <v>18202.05</v>
      </c>
      <c r="D1222" s="106"/>
      <c r="E1222" s="107" t="s">
        <v>0</v>
      </c>
      <c r="F1222" s="108">
        <v>2</v>
      </c>
      <c r="G1222" s="108">
        <v>1</v>
      </c>
      <c r="H1222" s="108">
        <v>1</v>
      </c>
      <c r="I1222" s="109">
        <v>12.8</v>
      </c>
      <c r="J1222" s="109">
        <v>10.7</v>
      </c>
      <c r="K1222" s="110">
        <v>0.04</v>
      </c>
      <c r="L1222" s="111">
        <v>6925808334796</v>
      </c>
      <c r="M1222" s="112"/>
      <c r="N1222" s="113">
        <f t="shared" si="150"/>
        <v>0</v>
      </c>
      <c r="O1222" s="114">
        <f t="shared" si="151"/>
        <v>0</v>
      </c>
      <c r="P1222" s="114">
        <f t="shared" si="152"/>
        <v>0</v>
      </c>
      <c r="Q1222" s="115">
        <f t="shared" si="154"/>
        <v>0</v>
      </c>
    </row>
    <row r="1223" spans="1:17" ht="15">
      <c r="A1223" s="116">
        <v>149485</v>
      </c>
      <c r="B1223" s="75" t="s">
        <v>1404</v>
      </c>
      <c r="C1223" s="105">
        <v>18202.05</v>
      </c>
      <c r="D1223" s="106"/>
      <c r="E1223" s="107" t="s">
        <v>0</v>
      </c>
      <c r="F1223" s="108">
        <v>2</v>
      </c>
      <c r="G1223" s="108">
        <v>1</v>
      </c>
      <c r="H1223" s="108">
        <v>1</v>
      </c>
      <c r="I1223" s="109">
        <v>12.8</v>
      </c>
      <c r="J1223" s="109">
        <v>10.7</v>
      </c>
      <c r="K1223" s="110">
        <v>0.04</v>
      </c>
      <c r="L1223" s="111">
        <v>6940092415310</v>
      </c>
      <c r="M1223" s="112"/>
      <c r="N1223" s="113">
        <f t="shared" si="150"/>
        <v>0</v>
      </c>
      <c r="O1223" s="114">
        <f t="shared" si="151"/>
        <v>0</v>
      </c>
      <c r="P1223" s="114">
        <f t="shared" si="152"/>
        <v>0</v>
      </c>
      <c r="Q1223" s="115">
        <f t="shared" si="154"/>
        <v>0</v>
      </c>
    </row>
    <row r="1224" spans="1:17" ht="15">
      <c r="A1224" s="116">
        <v>149486</v>
      </c>
      <c r="B1224" s="75" t="s">
        <v>1405</v>
      </c>
      <c r="C1224" s="105">
        <v>18202.05</v>
      </c>
      <c r="D1224" s="106"/>
      <c r="E1224" s="107" t="s">
        <v>0</v>
      </c>
      <c r="F1224" s="108">
        <v>2</v>
      </c>
      <c r="G1224" s="108">
        <v>1</v>
      </c>
      <c r="H1224" s="108">
        <v>1</v>
      </c>
      <c r="I1224" s="109">
        <v>12.8</v>
      </c>
      <c r="J1224" s="109">
        <v>10.7</v>
      </c>
      <c r="K1224" s="110">
        <v>0.04</v>
      </c>
      <c r="L1224" s="111">
        <v>6940092415327</v>
      </c>
      <c r="M1224" s="112"/>
      <c r="N1224" s="113">
        <f t="shared" si="150"/>
        <v>0</v>
      </c>
      <c r="O1224" s="114">
        <f t="shared" si="151"/>
        <v>0</v>
      </c>
      <c r="P1224" s="114">
        <f t="shared" si="152"/>
        <v>0</v>
      </c>
      <c r="Q1224" s="115">
        <f t="shared" si="154"/>
        <v>0</v>
      </c>
    </row>
    <row r="1225" spans="1:17" ht="15">
      <c r="A1225" s="116">
        <v>149492</v>
      </c>
      <c r="B1225" s="75" t="s">
        <v>1406</v>
      </c>
      <c r="C1225" s="105">
        <v>20022.68</v>
      </c>
      <c r="D1225" s="106"/>
      <c r="E1225" s="107" t="s">
        <v>0</v>
      </c>
      <c r="F1225" s="108">
        <v>2</v>
      </c>
      <c r="G1225" s="108">
        <v>1</v>
      </c>
      <c r="H1225" s="108">
        <v>1</v>
      </c>
      <c r="I1225" s="109">
        <v>12.8</v>
      </c>
      <c r="J1225" s="109">
        <v>10.7</v>
      </c>
      <c r="K1225" s="110">
        <v>0.04</v>
      </c>
      <c r="L1225" s="111">
        <v>6925808312039</v>
      </c>
      <c r="M1225" s="112"/>
      <c r="N1225" s="113">
        <f t="shared" si="150"/>
        <v>0</v>
      </c>
      <c r="O1225" s="114">
        <f t="shared" si="151"/>
        <v>0</v>
      </c>
      <c r="P1225" s="114">
        <f t="shared" si="152"/>
        <v>0</v>
      </c>
      <c r="Q1225" s="115">
        <f t="shared" si="154"/>
        <v>0</v>
      </c>
    </row>
    <row r="1226" spans="1:17" ht="15">
      <c r="A1226" s="116">
        <v>149817</v>
      </c>
      <c r="B1226" s="75" t="s">
        <v>1407</v>
      </c>
      <c r="C1226" s="105">
        <v>20022.68</v>
      </c>
      <c r="D1226" s="106"/>
      <c r="E1226" s="107" t="s">
        <v>0</v>
      </c>
      <c r="F1226" s="108">
        <v>2</v>
      </c>
      <c r="G1226" s="108">
        <v>1</v>
      </c>
      <c r="H1226" s="108">
        <v>1</v>
      </c>
      <c r="I1226" s="109">
        <v>12.8</v>
      </c>
      <c r="J1226" s="109">
        <v>10.7</v>
      </c>
      <c r="K1226" s="110">
        <v>0.04</v>
      </c>
      <c r="L1226" s="111">
        <v>6925808334840</v>
      </c>
      <c r="M1226" s="112"/>
      <c r="N1226" s="113">
        <f t="shared" si="150"/>
        <v>0</v>
      </c>
      <c r="O1226" s="114">
        <f t="shared" si="151"/>
        <v>0</v>
      </c>
      <c r="P1226" s="114">
        <f t="shared" si="152"/>
        <v>0</v>
      </c>
      <c r="Q1226" s="115">
        <f t="shared" si="154"/>
        <v>0</v>
      </c>
    </row>
    <row r="1227" spans="1:17" ht="15">
      <c r="A1227" s="116">
        <v>149493</v>
      </c>
      <c r="B1227" s="75" t="s">
        <v>1408</v>
      </c>
      <c r="C1227" s="105">
        <v>20022.68</v>
      </c>
      <c r="D1227" s="106"/>
      <c r="E1227" s="107" t="s">
        <v>0</v>
      </c>
      <c r="F1227" s="108">
        <v>2</v>
      </c>
      <c r="G1227" s="108">
        <v>1</v>
      </c>
      <c r="H1227" s="108">
        <v>1</v>
      </c>
      <c r="I1227" s="109">
        <v>12.8</v>
      </c>
      <c r="J1227" s="109">
        <v>10.7</v>
      </c>
      <c r="K1227" s="110">
        <v>0.04</v>
      </c>
      <c r="L1227" s="111">
        <v>6925808312046</v>
      </c>
      <c r="M1227" s="112"/>
      <c r="N1227" s="113">
        <f t="shared" si="150"/>
        <v>0</v>
      </c>
      <c r="O1227" s="114">
        <f t="shared" si="151"/>
        <v>0</v>
      </c>
      <c r="P1227" s="114">
        <f t="shared" si="152"/>
        <v>0</v>
      </c>
      <c r="Q1227" s="115">
        <f t="shared" si="154"/>
        <v>0</v>
      </c>
    </row>
    <row r="1228" spans="1:17" ht="15">
      <c r="A1228" s="116">
        <v>149494</v>
      </c>
      <c r="B1228" s="75" t="s">
        <v>1409</v>
      </c>
      <c r="C1228" s="105">
        <v>20022.68</v>
      </c>
      <c r="D1228" s="106"/>
      <c r="E1228" s="107" t="s">
        <v>0</v>
      </c>
      <c r="F1228" s="108">
        <v>2</v>
      </c>
      <c r="G1228" s="108">
        <v>1</v>
      </c>
      <c r="H1228" s="108">
        <v>1</v>
      </c>
      <c r="I1228" s="109">
        <v>12.8</v>
      </c>
      <c r="J1228" s="109">
        <v>10.7</v>
      </c>
      <c r="K1228" s="110">
        <v>0.04</v>
      </c>
      <c r="L1228" s="111">
        <v>6925808312053</v>
      </c>
      <c r="M1228" s="112"/>
      <c r="N1228" s="113">
        <f t="shared" si="150"/>
        <v>0</v>
      </c>
      <c r="O1228" s="114">
        <f t="shared" si="151"/>
        <v>0</v>
      </c>
      <c r="P1228" s="114">
        <f t="shared" si="152"/>
        <v>0</v>
      </c>
      <c r="Q1228" s="115">
        <f t="shared" si="154"/>
        <v>0</v>
      </c>
    </row>
    <row r="1229" spans="1:17" ht="15">
      <c r="A1229" s="116">
        <v>149818</v>
      </c>
      <c r="B1229" s="75" t="s">
        <v>1410</v>
      </c>
      <c r="C1229" s="105">
        <v>20022.68</v>
      </c>
      <c r="D1229" s="106"/>
      <c r="E1229" s="107" t="s">
        <v>0</v>
      </c>
      <c r="F1229" s="108">
        <v>2</v>
      </c>
      <c r="G1229" s="108">
        <v>1</v>
      </c>
      <c r="H1229" s="108">
        <v>1</v>
      </c>
      <c r="I1229" s="109">
        <v>12.8</v>
      </c>
      <c r="J1229" s="109">
        <v>10.7</v>
      </c>
      <c r="K1229" s="110">
        <v>0.04</v>
      </c>
      <c r="L1229" s="111">
        <v>6925808334857</v>
      </c>
      <c r="M1229" s="112"/>
      <c r="N1229" s="113">
        <f t="shared" si="150"/>
        <v>0</v>
      </c>
      <c r="O1229" s="114">
        <f t="shared" si="151"/>
        <v>0</v>
      </c>
      <c r="P1229" s="114">
        <f t="shared" si="152"/>
        <v>0</v>
      </c>
      <c r="Q1229" s="115">
        <f t="shared" si="154"/>
        <v>0</v>
      </c>
    </row>
    <row r="1230" spans="1:17" ht="15">
      <c r="A1230" s="104">
        <v>149965</v>
      </c>
      <c r="B1230" s="75" t="s">
        <v>1411</v>
      </c>
      <c r="C1230" s="105">
        <v>23463.73</v>
      </c>
      <c r="D1230" s="106"/>
      <c r="E1230" s="107" t="s">
        <v>0</v>
      </c>
      <c r="F1230" s="108">
        <v>1</v>
      </c>
      <c r="G1230" s="108">
        <v>1</v>
      </c>
      <c r="H1230" s="108">
        <v>1</v>
      </c>
      <c r="I1230" s="109">
        <v>21</v>
      </c>
      <c r="J1230" s="109">
        <v>19</v>
      </c>
      <c r="K1230" s="110">
        <v>0.04</v>
      </c>
      <c r="L1230" s="111">
        <v>6925808336295</v>
      </c>
      <c r="M1230" s="112"/>
      <c r="N1230" s="113">
        <f t="shared" si="150"/>
        <v>0</v>
      </c>
      <c r="O1230" s="114">
        <f t="shared" si="151"/>
        <v>0</v>
      </c>
      <c r="P1230" s="114">
        <f t="shared" si="152"/>
        <v>0</v>
      </c>
      <c r="Q1230" s="115">
        <f t="shared" si="154"/>
        <v>0</v>
      </c>
    </row>
    <row r="1231" spans="1:17" ht="15">
      <c r="A1231" s="116">
        <v>149986</v>
      </c>
      <c r="B1231" s="75" t="s">
        <v>1412</v>
      </c>
      <c r="C1231" s="105">
        <v>43848.44</v>
      </c>
      <c r="D1231" s="106"/>
      <c r="E1231" s="107" t="s">
        <v>0</v>
      </c>
      <c r="F1231" s="108">
        <v>1</v>
      </c>
      <c r="G1231" s="108">
        <v>1</v>
      </c>
      <c r="H1231" s="108">
        <v>1</v>
      </c>
      <c r="I1231" s="109">
        <v>21</v>
      </c>
      <c r="J1231" s="109">
        <v>19</v>
      </c>
      <c r="K1231" s="110">
        <v>0.04</v>
      </c>
      <c r="L1231" s="111">
        <v>6940092415334</v>
      </c>
      <c r="M1231" s="112"/>
      <c r="N1231" s="113">
        <f t="shared" si="150"/>
        <v>0</v>
      </c>
      <c r="O1231" s="114">
        <f t="shared" si="151"/>
        <v>0</v>
      </c>
      <c r="P1231" s="114">
        <f t="shared" si="152"/>
        <v>0</v>
      </c>
      <c r="Q1231" s="115">
        <f t="shared" si="154"/>
        <v>0</v>
      </c>
    </row>
    <row r="1232" spans="1:17" ht="15">
      <c r="A1232" s="116">
        <v>149916</v>
      </c>
      <c r="B1232" s="75" t="s">
        <v>1413</v>
      </c>
      <c r="C1232" s="105">
        <v>43848.44</v>
      </c>
      <c r="D1232" s="106"/>
      <c r="E1232" s="107" t="s">
        <v>0</v>
      </c>
      <c r="F1232" s="108">
        <v>1</v>
      </c>
      <c r="G1232" s="108">
        <v>1</v>
      </c>
      <c r="H1232" s="108">
        <v>1</v>
      </c>
      <c r="I1232" s="109">
        <v>21</v>
      </c>
      <c r="J1232" s="109">
        <v>19</v>
      </c>
      <c r="K1232" s="110">
        <v>0.04</v>
      </c>
      <c r="L1232" s="111">
        <v>6940092415341</v>
      </c>
      <c r="M1232" s="112"/>
      <c r="N1232" s="113">
        <f t="shared" si="150"/>
        <v>0</v>
      </c>
      <c r="O1232" s="114">
        <f t="shared" si="151"/>
        <v>0</v>
      </c>
      <c r="P1232" s="114">
        <f t="shared" si="152"/>
        <v>0</v>
      </c>
      <c r="Q1232" s="115">
        <f t="shared" si="154"/>
        <v>0</v>
      </c>
    </row>
    <row r="1233" spans="1:17" ht="15">
      <c r="A1233" s="116">
        <v>149984</v>
      </c>
      <c r="B1233" s="75" t="s">
        <v>1414</v>
      </c>
      <c r="C1233" s="105">
        <v>43861.67</v>
      </c>
      <c r="D1233" s="106"/>
      <c r="E1233" s="107" t="s">
        <v>0</v>
      </c>
      <c r="F1233" s="108">
        <v>1</v>
      </c>
      <c r="G1233" s="108">
        <v>1</v>
      </c>
      <c r="H1233" s="108">
        <v>1</v>
      </c>
      <c r="I1233" s="109">
        <v>21</v>
      </c>
      <c r="J1233" s="109">
        <v>19</v>
      </c>
      <c r="K1233" s="110">
        <v>0.04</v>
      </c>
      <c r="L1233" s="111">
        <v>6925808336462</v>
      </c>
      <c r="M1233" s="112"/>
      <c r="N1233" s="113">
        <f t="shared" si="150"/>
        <v>0</v>
      </c>
      <c r="O1233" s="114">
        <f t="shared" si="151"/>
        <v>0</v>
      </c>
      <c r="P1233" s="114">
        <f t="shared" si="152"/>
        <v>0</v>
      </c>
      <c r="Q1233" s="115">
        <f t="shared" si="154"/>
        <v>0</v>
      </c>
    </row>
    <row r="1234" spans="1:17" ht="15">
      <c r="A1234" s="116">
        <v>149625</v>
      </c>
      <c r="B1234" s="75" t="s">
        <v>1415</v>
      </c>
      <c r="C1234" s="105">
        <v>43861.67</v>
      </c>
      <c r="D1234" s="106"/>
      <c r="E1234" s="107" t="s">
        <v>0</v>
      </c>
      <c r="F1234" s="108">
        <v>1</v>
      </c>
      <c r="G1234" s="108">
        <v>1</v>
      </c>
      <c r="H1234" s="108">
        <v>1</v>
      </c>
      <c r="I1234" s="109">
        <v>21</v>
      </c>
      <c r="J1234" s="109">
        <v>19</v>
      </c>
      <c r="K1234" s="110">
        <v>0.04</v>
      </c>
      <c r="L1234" s="111">
        <v>6925808320881</v>
      </c>
      <c r="M1234" s="112"/>
      <c r="N1234" s="113">
        <f t="shared" si="150"/>
        <v>0</v>
      </c>
      <c r="O1234" s="114">
        <f t="shared" si="151"/>
        <v>0</v>
      </c>
      <c r="P1234" s="114">
        <f t="shared" si="152"/>
        <v>0</v>
      </c>
      <c r="Q1234" s="115">
        <f t="shared" si="154"/>
        <v>0</v>
      </c>
    </row>
    <row r="1235" spans="1:17" ht="15">
      <c r="A1235" s="116">
        <v>149930</v>
      </c>
      <c r="B1235" s="75" t="s">
        <v>1416</v>
      </c>
      <c r="C1235" s="105">
        <v>43861.67</v>
      </c>
      <c r="D1235" s="106"/>
      <c r="E1235" s="107" t="s">
        <v>0</v>
      </c>
      <c r="F1235" s="108">
        <v>1</v>
      </c>
      <c r="G1235" s="108">
        <v>1</v>
      </c>
      <c r="H1235" s="108">
        <v>1</v>
      </c>
      <c r="I1235" s="109">
        <v>21</v>
      </c>
      <c r="J1235" s="109">
        <v>19</v>
      </c>
      <c r="K1235" s="110">
        <v>0.04</v>
      </c>
      <c r="L1235" s="111">
        <v>6925808335946</v>
      </c>
      <c r="M1235" s="112"/>
      <c r="N1235" s="113">
        <f t="shared" si="150"/>
        <v>0</v>
      </c>
      <c r="O1235" s="114">
        <f t="shared" si="151"/>
        <v>0</v>
      </c>
      <c r="P1235" s="114">
        <f t="shared" si="152"/>
        <v>0</v>
      </c>
      <c r="Q1235" s="115">
        <f t="shared" si="154"/>
        <v>0</v>
      </c>
    </row>
    <row r="1236" spans="1:17" ht="15">
      <c r="A1236" s="116">
        <v>149919</v>
      </c>
      <c r="B1236" s="75" t="s">
        <v>1417</v>
      </c>
      <c r="C1236" s="105">
        <v>47798.53</v>
      </c>
      <c r="D1236" s="106"/>
      <c r="E1236" s="107" t="s">
        <v>0</v>
      </c>
      <c r="F1236" s="108">
        <v>1</v>
      </c>
      <c r="G1236" s="108">
        <v>1</v>
      </c>
      <c r="H1236" s="108">
        <v>1</v>
      </c>
      <c r="I1236" s="109">
        <v>21</v>
      </c>
      <c r="J1236" s="109">
        <v>19</v>
      </c>
      <c r="K1236" s="110">
        <v>0.04</v>
      </c>
      <c r="L1236" s="111">
        <v>6925808335830</v>
      </c>
      <c r="M1236" s="112"/>
      <c r="N1236" s="113">
        <f t="shared" si="150"/>
        <v>0</v>
      </c>
      <c r="O1236" s="114">
        <f t="shared" si="151"/>
        <v>0</v>
      </c>
      <c r="P1236" s="114">
        <f t="shared" si="152"/>
        <v>0</v>
      </c>
      <c r="Q1236" s="115">
        <f t="shared" si="154"/>
        <v>0</v>
      </c>
    </row>
    <row r="1237" spans="1:17" ht="15">
      <c r="A1237" s="116">
        <v>149630</v>
      </c>
      <c r="B1237" s="75" t="s">
        <v>1418</v>
      </c>
      <c r="C1237" s="105">
        <v>47798.53</v>
      </c>
      <c r="D1237" s="106"/>
      <c r="E1237" s="107" t="s">
        <v>0</v>
      </c>
      <c r="F1237" s="108">
        <v>1</v>
      </c>
      <c r="G1237" s="108">
        <v>1</v>
      </c>
      <c r="H1237" s="108">
        <v>1</v>
      </c>
      <c r="I1237" s="109">
        <v>21</v>
      </c>
      <c r="J1237" s="109">
        <v>19</v>
      </c>
      <c r="K1237" s="110">
        <v>0.04</v>
      </c>
      <c r="L1237" s="111">
        <v>6925808320935</v>
      </c>
      <c r="M1237" s="112"/>
      <c r="N1237" s="113">
        <f t="shared" si="150"/>
        <v>0</v>
      </c>
      <c r="O1237" s="114">
        <f t="shared" si="151"/>
        <v>0</v>
      </c>
      <c r="P1237" s="114">
        <f t="shared" si="152"/>
        <v>0</v>
      </c>
      <c r="Q1237" s="115">
        <f t="shared" si="154"/>
        <v>0</v>
      </c>
    </row>
    <row r="1238" spans="1:17" ht="15">
      <c r="A1238" s="116">
        <v>149857</v>
      </c>
      <c r="B1238" s="75" t="s">
        <v>1419</v>
      </c>
      <c r="C1238" s="105">
        <v>47798.53</v>
      </c>
      <c r="D1238" s="106"/>
      <c r="E1238" s="107" t="s">
        <v>0</v>
      </c>
      <c r="F1238" s="108">
        <v>1</v>
      </c>
      <c r="G1238" s="108">
        <v>1</v>
      </c>
      <c r="H1238" s="108">
        <v>1</v>
      </c>
      <c r="I1238" s="109">
        <v>21</v>
      </c>
      <c r="J1238" s="109">
        <v>19</v>
      </c>
      <c r="K1238" s="110">
        <v>0.04</v>
      </c>
      <c r="L1238" s="111">
        <v>6925808335236</v>
      </c>
      <c r="M1238" s="112"/>
      <c r="N1238" s="113">
        <f t="shared" si="150"/>
        <v>0</v>
      </c>
      <c r="O1238" s="114">
        <f t="shared" si="151"/>
        <v>0</v>
      </c>
      <c r="P1238" s="114">
        <f t="shared" si="152"/>
        <v>0</v>
      </c>
      <c r="Q1238" s="115">
        <f t="shared" si="154"/>
        <v>0</v>
      </c>
    </row>
    <row r="1239" spans="1:17" ht="15">
      <c r="A1239" s="116">
        <v>149858</v>
      </c>
      <c r="B1239" s="75" t="s">
        <v>1420</v>
      </c>
      <c r="C1239" s="105">
        <v>47798.53</v>
      </c>
      <c r="D1239" s="106"/>
      <c r="E1239" s="107" t="s">
        <v>0</v>
      </c>
      <c r="F1239" s="108">
        <v>1</v>
      </c>
      <c r="G1239" s="108">
        <v>1</v>
      </c>
      <c r="H1239" s="108">
        <v>1</v>
      </c>
      <c r="I1239" s="109">
        <v>21</v>
      </c>
      <c r="J1239" s="109">
        <v>19</v>
      </c>
      <c r="K1239" s="110">
        <v>0.04</v>
      </c>
      <c r="L1239" s="111">
        <v>6940092415358</v>
      </c>
      <c r="M1239" s="112"/>
      <c r="N1239" s="113">
        <f t="shared" si="150"/>
        <v>0</v>
      </c>
      <c r="O1239" s="114">
        <f t="shared" si="151"/>
        <v>0</v>
      </c>
      <c r="P1239" s="114">
        <f t="shared" si="152"/>
        <v>0</v>
      </c>
      <c r="Q1239" s="115">
        <f t="shared" si="154"/>
        <v>0</v>
      </c>
    </row>
    <row r="1240" spans="1:17" ht="15">
      <c r="A1240" s="116">
        <v>149856</v>
      </c>
      <c r="B1240" s="75" t="s">
        <v>1421</v>
      </c>
      <c r="C1240" s="105">
        <v>47798.53</v>
      </c>
      <c r="D1240" s="106"/>
      <c r="E1240" s="107" t="s">
        <v>0</v>
      </c>
      <c r="F1240" s="108">
        <v>1</v>
      </c>
      <c r="G1240" s="108">
        <v>1</v>
      </c>
      <c r="H1240" s="108">
        <v>1</v>
      </c>
      <c r="I1240" s="109">
        <v>21</v>
      </c>
      <c r="J1240" s="109">
        <v>19</v>
      </c>
      <c r="K1240" s="110">
        <v>0.04</v>
      </c>
      <c r="L1240" s="111">
        <v>6940092415365</v>
      </c>
      <c r="M1240" s="112"/>
      <c r="N1240" s="113">
        <f t="shared" si="150"/>
        <v>0</v>
      </c>
      <c r="O1240" s="114">
        <f t="shared" si="151"/>
        <v>0</v>
      </c>
      <c r="P1240" s="114">
        <f t="shared" si="152"/>
        <v>0</v>
      </c>
      <c r="Q1240" s="115">
        <f t="shared" si="154"/>
        <v>0</v>
      </c>
    </row>
    <row r="1241" spans="1:17" ht="15">
      <c r="A1241" s="116">
        <v>149633</v>
      </c>
      <c r="B1241" s="75" t="s">
        <v>1422</v>
      </c>
      <c r="C1241" s="105">
        <v>47809.79</v>
      </c>
      <c r="D1241" s="106"/>
      <c r="E1241" s="107" t="s">
        <v>0</v>
      </c>
      <c r="F1241" s="108">
        <v>1</v>
      </c>
      <c r="G1241" s="108">
        <v>1</v>
      </c>
      <c r="H1241" s="108">
        <v>1</v>
      </c>
      <c r="I1241" s="109">
        <v>21</v>
      </c>
      <c r="J1241" s="109">
        <v>19</v>
      </c>
      <c r="K1241" s="110">
        <v>0.04</v>
      </c>
      <c r="L1241" s="111">
        <v>6925808320966</v>
      </c>
      <c r="M1241" s="112"/>
      <c r="N1241" s="113">
        <f t="shared" si="150"/>
        <v>0</v>
      </c>
      <c r="O1241" s="114">
        <f t="shared" si="151"/>
        <v>0</v>
      </c>
      <c r="P1241" s="114">
        <f t="shared" si="152"/>
        <v>0</v>
      </c>
      <c r="Q1241" s="115">
        <f t="shared" si="154"/>
        <v>0</v>
      </c>
    </row>
    <row r="1242" spans="1:17" ht="15">
      <c r="A1242" s="116">
        <v>149634</v>
      </c>
      <c r="B1242" s="75" t="s">
        <v>1423</v>
      </c>
      <c r="C1242" s="105">
        <v>47809.79</v>
      </c>
      <c r="D1242" s="106"/>
      <c r="E1242" s="107" t="s">
        <v>0</v>
      </c>
      <c r="F1242" s="108">
        <v>1</v>
      </c>
      <c r="G1242" s="108">
        <v>1</v>
      </c>
      <c r="H1242" s="108">
        <v>1</v>
      </c>
      <c r="I1242" s="109">
        <v>21</v>
      </c>
      <c r="J1242" s="109">
        <v>19</v>
      </c>
      <c r="K1242" s="110">
        <v>0.04</v>
      </c>
      <c r="L1242" s="111">
        <v>6925808320973</v>
      </c>
      <c r="M1242" s="112"/>
      <c r="N1242" s="113">
        <f t="shared" ref="N1242:N1306" si="155">C1242*M1242</f>
        <v>0</v>
      </c>
      <c r="O1242" s="114">
        <f t="shared" ref="O1242:O1299" si="156">I1242/F1242*M1242</f>
        <v>0</v>
      </c>
      <c r="P1242" s="114">
        <f t="shared" ref="P1242:P1299" si="157">J1242/F1242*M1242</f>
        <v>0</v>
      </c>
      <c r="Q1242" s="115">
        <f t="shared" si="154"/>
        <v>0</v>
      </c>
    </row>
    <row r="1243" spans="1:17" ht="15">
      <c r="A1243" s="116">
        <v>149860</v>
      </c>
      <c r="B1243" s="75" t="s">
        <v>1424</v>
      </c>
      <c r="C1243" s="105">
        <v>47809.79</v>
      </c>
      <c r="D1243" s="106"/>
      <c r="E1243" s="107" t="s">
        <v>0</v>
      </c>
      <c r="F1243" s="108">
        <v>1</v>
      </c>
      <c r="G1243" s="108">
        <v>1</v>
      </c>
      <c r="H1243" s="108">
        <v>1</v>
      </c>
      <c r="I1243" s="109">
        <v>21</v>
      </c>
      <c r="J1243" s="109">
        <v>19</v>
      </c>
      <c r="K1243" s="110">
        <v>0.04</v>
      </c>
      <c r="L1243" s="111">
        <v>6925808335250</v>
      </c>
      <c r="M1243" s="112"/>
      <c r="N1243" s="113">
        <f t="shared" si="155"/>
        <v>0</v>
      </c>
      <c r="O1243" s="114">
        <f t="shared" si="156"/>
        <v>0</v>
      </c>
      <c r="P1243" s="114">
        <f t="shared" si="157"/>
        <v>0</v>
      </c>
      <c r="Q1243" s="115">
        <f t="shared" si="154"/>
        <v>0</v>
      </c>
    </row>
    <row r="1244" spans="1:17" ht="15">
      <c r="A1244" s="116">
        <v>149854</v>
      </c>
      <c r="B1244" s="75" t="s">
        <v>1425</v>
      </c>
      <c r="C1244" s="105">
        <v>47809.79</v>
      </c>
      <c r="D1244" s="106"/>
      <c r="E1244" s="107" t="s">
        <v>0</v>
      </c>
      <c r="F1244" s="108">
        <v>1</v>
      </c>
      <c r="G1244" s="108">
        <v>1</v>
      </c>
      <c r="H1244" s="108">
        <v>1</v>
      </c>
      <c r="I1244" s="109">
        <v>21</v>
      </c>
      <c r="J1244" s="109">
        <v>19</v>
      </c>
      <c r="K1244" s="110">
        <v>0.04</v>
      </c>
      <c r="L1244" s="111">
        <v>6925808335212</v>
      </c>
      <c r="M1244" s="112"/>
      <c r="N1244" s="113">
        <f t="shared" si="155"/>
        <v>0</v>
      </c>
      <c r="O1244" s="114">
        <f t="shared" si="156"/>
        <v>0</v>
      </c>
      <c r="P1244" s="114">
        <f t="shared" si="157"/>
        <v>0</v>
      </c>
      <c r="Q1244" s="115">
        <f t="shared" si="154"/>
        <v>0</v>
      </c>
    </row>
    <row r="1245" spans="1:17" ht="15">
      <c r="A1245" s="116">
        <v>149859</v>
      </c>
      <c r="B1245" s="75" t="s">
        <v>1426</v>
      </c>
      <c r="C1245" s="105">
        <v>47809.79</v>
      </c>
      <c r="D1245" s="106"/>
      <c r="E1245" s="107" t="s">
        <v>0</v>
      </c>
      <c r="F1245" s="108">
        <v>1</v>
      </c>
      <c r="G1245" s="108">
        <v>1</v>
      </c>
      <c r="H1245" s="108">
        <v>1</v>
      </c>
      <c r="I1245" s="109">
        <v>21</v>
      </c>
      <c r="J1245" s="109">
        <v>19</v>
      </c>
      <c r="K1245" s="110">
        <v>0.04</v>
      </c>
      <c r="L1245" s="111">
        <v>6925808335243</v>
      </c>
      <c r="M1245" s="112"/>
      <c r="N1245" s="113">
        <f t="shared" si="155"/>
        <v>0</v>
      </c>
      <c r="O1245" s="114">
        <f t="shared" si="156"/>
        <v>0</v>
      </c>
      <c r="P1245" s="114">
        <f t="shared" si="157"/>
        <v>0</v>
      </c>
      <c r="Q1245" s="115">
        <f t="shared" si="154"/>
        <v>0</v>
      </c>
    </row>
    <row r="1246" spans="1:17" ht="15">
      <c r="A1246" s="321" t="s">
        <v>3697</v>
      </c>
      <c r="B1246" s="322"/>
      <c r="C1246" s="322"/>
      <c r="D1246" s="322"/>
      <c r="E1246" s="322"/>
      <c r="F1246" s="322"/>
      <c r="G1246" s="322"/>
      <c r="H1246" s="322"/>
      <c r="I1246" s="322"/>
      <c r="J1246" s="322"/>
      <c r="K1246" s="322"/>
      <c r="L1246" s="322"/>
      <c r="M1246" s="322"/>
      <c r="N1246" s="322"/>
      <c r="O1246" s="322"/>
      <c r="P1246" s="322"/>
      <c r="Q1246" s="323"/>
    </row>
    <row r="1247" spans="1:17" ht="15">
      <c r="A1247" s="116">
        <v>150266</v>
      </c>
      <c r="B1247" s="75" t="s">
        <v>1427</v>
      </c>
      <c r="C1247" s="105">
        <v>11173.85</v>
      </c>
      <c r="D1247" s="106"/>
      <c r="E1247" s="107" t="s">
        <v>0</v>
      </c>
      <c r="F1247" s="108">
        <v>8</v>
      </c>
      <c r="G1247" s="108">
        <v>1</v>
      </c>
      <c r="H1247" s="108">
        <v>1</v>
      </c>
      <c r="I1247" s="109">
        <v>17.72</v>
      </c>
      <c r="J1247" s="109">
        <v>16.239999999999998</v>
      </c>
      <c r="K1247" s="110">
        <v>0.04</v>
      </c>
      <c r="L1247" s="111">
        <v>6925808360757</v>
      </c>
      <c r="M1247" s="112"/>
      <c r="N1247" s="113">
        <f t="shared" si="155"/>
        <v>0</v>
      </c>
      <c r="O1247" s="114">
        <f t="shared" si="156"/>
        <v>0</v>
      </c>
      <c r="P1247" s="114">
        <f t="shared" si="157"/>
        <v>0</v>
      </c>
      <c r="Q1247" s="115">
        <f t="shared" ref="Q1247:Q1303" si="158">K1247/F1247*M1247</f>
        <v>0</v>
      </c>
    </row>
    <row r="1248" spans="1:17" ht="15">
      <c r="A1248" s="116">
        <v>150269</v>
      </c>
      <c r="B1248" s="75" t="s">
        <v>1428</v>
      </c>
      <c r="C1248" s="105">
        <v>11173.85</v>
      </c>
      <c r="D1248" s="106"/>
      <c r="E1248" s="107" t="s">
        <v>0</v>
      </c>
      <c r="F1248" s="108">
        <v>8</v>
      </c>
      <c r="G1248" s="108">
        <v>1</v>
      </c>
      <c r="H1248" s="108">
        <v>1</v>
      </c>
      <c r="I1248" s="109">
        <v>17.72</v>
      </c>
      <c r="J1248" s="109">
        <v>16.239999999999998</v>
      </c>
      <c r="K1248" s="110">
        <v>0.04</v>
      </c>
      <c r="L1248" s="111">
        <v>6925808360788</v>
      </c>
      <c r="M1248" s="112"/>
      <c r="N1248" s="113">
        <f t="shared" si="155"/>
        <v>0</v>
      </c>
      <c r="O1248" s="114">
        <f t="shared" si="156"/>
        <v>0</v>
      </c>
      <c r="P1248" s="114">
        <f t="shared" si="157"/>
        <v>0</v>
      </c>
      <c r="Q1248" s="115">
        <f t="shared" si="158"/>
        <v>0</v>
      </c>
    </row>
    <row r="1249" spans="1:17" ht="15">
      <c r="A1249" s="116">
        <v>150272</v>
      </c>
      <c r="B1249" s="75" t="s">
        <v>1429</v>
      </c>
      <c r="C1249" s="105">
        <v>11173.85</v>
      </c>
      <c r="D1249" s="106"/>
      <c r="E1249" s="107" t="s">
        <v>0</v>
      </c>
      <c r="F1249" s="108">
        <v>8</v>
      </c>
      <c r="G1249" s="108">
        <v>1</v>
      </c>
      <c r="H1249" s="108">
        <v>1</v>
      </c>
      <c r="I1249" s="109">
        <v>17.8</v>
      </c>
      <c r="J1249" s="109">
        <v>16.3</v>
      </c>
      <c r="K1249" s="110">
        <v>0.04</v>
      </c>
      <c r="L1249" s="111">
        <v>6925808360818</v>
      </c>
      <c r="M1249" s="112"/>
      <c r="N1249" s="113">
        <f t="shared" si="155"/>
        <v>0</v>
      </c>
      <c r="O1249" s="114">
        <f t="shared" si="156"/>
        <v>0</v>
      </c>
      <c r="P1249" s="114">
        <f t="shared" si="157"/>
        <v>0</v>
      </c>
      <c r="Q1249" s="115">
        <f t="shared" si="158"/>
        <v>0</v>
      </c>
    </row>
    <row r="1250" spans="1:17" ht="15">
      <c r="A1250" s="116">
        <v>150275</v>
      </c>
      <c r="B1250" s="75" t="s">
        <v>1430</v>
      </c>
      <c r="C1250" s="105">
        <v>11173.85</v>
      </c>
      <c r="D1250" s="106"/>
      <c r="E1250" s="107" t="s">
        <v>0</v>
      </c>
      <c r="F1250" s="108">
        <v>8</v>
      </c>
      <c r="G1250" s="108">
        <v>1</v>
      </c>
      <c r="H1250" s="108">
        <v>1</v>
      </c>
      <c r="I1250" s="109">
        <v>17.8</v>
      </c>
      <c r="J1250" s="109">
        <v>16.3</v>
      </c>
      <c r="K1250" s="110">
        <v>0.04</v>
      </c>
      <c r="L1250" s="111">
        <v>6925808360849</v>
      </c>
      <c r="M1250" s="112"/>
      <c r="N1250" s="113">
        <f t="shared" si="155"/>
        <v>0</v>
      </c>
      <c r="O1250" s="114">
        <f t="shared" si="156"/>
        <v>0</v>
      </c>
      <c r="P1250" s="114">
        <f t="shared" si="157"/>
        <v>0</v>
      </c>
      <c r="Q1250" s="115">
        <f t="shared" si="158"/>
        <v>0</v>
      </c>
    </row>
    <row r="1251" spans="1:17" ht="15">
      <c r="A1251" s="116">
        <v>149885</v>
      </c>
      <c r="B1251" s="75" t="s">
        <v>1431</v>
      </c>
      <c r="C1251" s="105">
        <v>11275.52</v>
      </c>
      <c r="D1251" s="106"/>
      <c r="E1251" s="107" t="s">
        <v>0</v>
      </c>
      <c r="F1251" s="108">
        <v>8</v>
      </c>
      <c r="G1251" s="108">
        <v>1</v>
      </c>
      <c r="H1251" s="108">
        <v>1</v>
      </c>
      <c r="I1251" s="109">
        <v>20</v>
      </c>
      <c r="J1251" s="109">
        <v>18</v>
      </c>
      <c r="K1251" s="110">
        <v>0.04</v>
      </c>
      <c r="L1251" s="111">
        <v>6925808335502</v>
      </c>
      <c r="M1251" s="112"/>
      <c r="N1251" s="113">
        <f t="shared" si="155"/>
        <v>0</v>
      </c>
      <c r="O1251" s="114">
        <f>I1251/F1251*M1251</f>
        <v>0</v>
      </c>
      <c r="P1251" s="114">
        <f>J1251/F1251*M1251</f>
        <v>0</v>
      </c>
      <c r="Q1251" s="115">
        <f t="shared" si="158"/>
        <v>0</v>
      </c>
    </row>
    <row r="1252" spans="1:17" ht="15">
      <c r="A1252" s="116">
        <v>150042</v>
      </c>
      <c r="B1252" s="75" t="s">
        <v>1432</v>
      </c>
      <c r="C1252" s="105">
        <v>11275.52</v>
      </c>
      <c r="D1252" s="106"/>
      <c r="E1252" s="107" t="s">
        <v>0</v>
      </c>
      <c r="F1252" s="108">
        <v>8</v>
      </c>
      <c r="G1252" s="108">
        <v>1</v>
      </c>
      <c r="H1252" s="108">
        <v>1</v>
      </c>
      <c r="I1252" s="109">
        <v>20</v>
      </c>
      <c r="J1252" s="109">
        <v>18</v>
      </c>
      <c r="K1252" s="110">
        <v>0.04</v>
      </c>
      <c r="L1252" s="111">
        <v>6925808321413</v>
      </c>
      <c r="M1252" s="112"/>
      <c r="N1252" s="113">
        <f t="shared" si="155"/>
        <v>0</v>
      </c>
      <c r="O1252" s="114">
        <f t="shared" si="156"/>
        <v>0</v>
      </c>
      <c r="P1252" s="114">
        <f t="shared" si="157"/>
        <v>0</v>
      </c>
      <c r="Q1252" s="115">
        <f t="shared" si="158"/>
        <v>0</v>
      </c>
    </row>
    <row r="1253" spans="1:17" ht="15">
      <c r="A1253" s="116">
        <v>149855</v>
      </c>
      <c r="B1253" s="75" t="s">
        <v>1433</v>
      </c>
      <c r="C1253" s="105">
        <v>11275.52</v>
      </c>
      <c r="D1253" s="106"/>
      <c r="E1253" s="107" t="s">
        <v>0</v>
      </c>
      <c r="F1253" s="108">
        <v>8</v>
      </c>
      <c r="G1253" s="108">
        <v>1</v>
      </c>
      <c r="H1253" s="108">
        <v>1</v>
      </c>
      <c r="I1253" s="109">
        <v>17.8</v>
      </c>
      <c r="J1253" s="109">
        <v>16.3</v>
      </c>
      <c r="K1253" s="110">
        <v>0.04</v>
      </c>
      <c r="L1253" s="111">
        <v>6925808335229</v>
      </c>
      <c r="M1253" s="112"/>
      <c r="N1253" s="113">
        <f t="shared" si="155"/>
        <v>0</v>
      </c>
      <c r="O1253" s="114">
        <f>I1253/F1253*M1253</f>
        <v>0</v>
      </c>
      <c r="P1253" s="114">
        <f>J1253/F1253*M1253</f>
        <v>0</v>
      </c>
      <c r="Q1253" s="115">
        <f t="shared" si="158"/>
        <v>0</v>
      </c>
    </row>
    <row r="1254" spans="1:17" ht="15">
      <c r="A1254" s="116">
        <v>149886</v>
      </c>
      <c r="B1254" s="75" t="s">
        <v>1434</v>
      </c>
      <c r="C1254" s="105">
        <v>11275.52</v>
      </c>
      <c r="D1254" s="106"/>
      <c r="E1254" s="107" t="s">
        <v>0</v>
      </c>
      <c r="F1254" s="108">
        <v>8</v>
      </c>
      <c r="G1254" s="108">
        <v>1</v>
      </c>
      <c r="H1254" s="108">
        <v>1</v>
      </c>
      <c r="I1254" s="109">
        <v>20</v>
      </c>
      <c r="J1254" s="109">
        <v>18</v>
      </c>
      <c r="K1254" s="110">
        <v>0.04</v>
      </c>
      <c r="L1254" s="111">
        <v>6925808335519</v>
      </c>
      <c r="M1254" s="112"/>
      <c r="N1254" s="113">
        <f t="shared" si="155"/>
        <v>0</v>
      </c>
      <c r="O1254" s="114">
        <f>I1254/F1254*M1254</f>
        <v>0</v>
      </c>
      <c r="P1254" s="114">
        <f>J1254/F1254*M1254</f>
        <v>0</v>
      </c>
      <c r="Q1254" s="115">
        <f t="shared" si="158"/>
        <v>0</v>
      </c>
    </row>
    <row r="1255" spans="1:17" ht="15">
      <c r="A1255" s="116">
        <v>149887</v>
      </c>
      <c r="B1255" s="75" t="s">
        <v>1435</v>
      </c>
      <c r="C1255" s="105">
        <v>11275.52</v>
      </c>
      <c r="D1255" s="106"/>
      <c r="E1255" s="107" t="s">
        <v>0</v>
      </c>
      <c r="F1255" s="108">
        <v>8</v>
      </c>
      <c r="G1255" s="108">
        <v>1</v>
      </c>
      <c r="H1255" s="108">
        <v>1</v>
      </c>
      <c r="I1255" s="109">
        <v>20</v>
      </c>
      <c r="J1255" s="109">
        <v>18</v>
      </c>
      <c r="K1255" s="110">
        <v>0.04</v>
      </c>
      <c r="L1255" s="111">
        <v>6925808335526</v>
      </c>
      <c r="M1255" s="112"/>
      <c r="N1255" s="113">
        <f t="shared" si="155"/>
        <v>0</v>
      </c>
      <c r="O1255" s="114">
        <f>I1255/F1255*M1255</f>
        <v>0</v>
      </c>
      <c r="P1255" s="114">
        <f>J1255/F1255*M1255</f>
        <v>0</v>
      </c>
      <c r="Q1255" s="115">
        <f t="shared" si="158"/>
        <v>0</v>
      </c>
    </row>
    <row r="1256" spans="1:17" ht="15">
      <c r="A1256" s="116">
        <v>150242</v>
      </c>
      <c r="B1256" s="75" t="s">
        <v>1436</v>
      </c>
      <c r="C1256" s="105">
        <v>12291.24</v>
      </c>
      <c r="D1256" s="106"/>
      <c r="E1256" s="107" t="s">
        <v>0</v>
      </c>
      <c r="F1256" s="108">
        <v>8</v>
      </c>
      <c r="G1256" s="108">
        <v>1</v>
      </c>
      <c r="H1256" s="108">
        <v>1</v>
      </c>
      <c r="I1256" s="109">
        <v>17.72</v>
      </c>
      <c r="J1256" s="109">
        <v>16.239999999999998</v>
      </c>
      <c r="K1256" s="110">
        <v>0.04</v>
      </c>
      <c r="L1256" s="111">
        <v>6925808360511</v>
      </c>
      <c r="M1256" s="112"/>
      <c r="N1256" s="113">
        <f t="shared" si="155"/>
        <v>0</v>
      </c>
      <c r="O1256" s="114">
        <f t="shared" si="156"/>
        <v>0</v>
      </c>
      <c r="P1256" s="114">
        <f t="shared" si="157"/>
        <v>0</v>
      </c>
      <c r="Q1256" s="115">
        <f t="shared" si="158"/>
        <v>0</v>
      </c>
    </row>
    <row r="1257" spans="1:17" ht="15">
      <c r="A1257" s="116">
        <v>150246</v>
      </c>
      <c r="B1257" s="75" t="s">
        <v>1437</v>
      </c>
      <c r="C1257" s="105">
        <v>12291.24</v>
      </c>
      <c r="D1257" s="106"/>
      <c r="E1257" s="107" t="s">
        <v>0</v>
      </c>
      <c r="F1257" s="108">
        <v>8</v>
      </c>
      <c r="G1257" s="108">
        <v>1</v>
      </c>
      <c r="H1257" s="108">
        <v>1</v>
      </c>
      <c r="I1257" s="109">
        <v>17.72</v>
      </c>
      <c r="J1257" s="109">
        <v>16.239999999999998</v>
      </c>
      <c r="K1257" s="110">
        <v>0.04</v>
      </c>
      <c r="L1257" s="111">
        <v>6925808360559</v>
      </c>
      <c r="M1257" s="112"/>
      <c r="N1257" s="113">
        <f t="shared" si="155"/>
        <v>0</v>
      </c>
      <c r="O1257" s="114">
        <f t="shared" si="156"/>
        <v>0</v>
      </c>
      <c r="P1257" s="114">
        <f t="shared" si="157"/>
        <v>0</v>
      </c>
      <c r="Q1257" s="115">
        <f t="shared" si="158"/>
        <v>0</v>
      </c>
    </row>
    <row r="1258" spans="1:17" ht="15">
      <c r="A1258" s="116">
        <v>150250</v>
      </c>
      <c r="B1258" s="75" t="s">
        <v>1438</v>
      </c>
      <c r="C1258" s="105">
        <v>12291.24</v>
      </c>
      <c r="D1258" s="106"/>
      <c r="E1258" s="107" t="s">
        <v>0</v>
      </c>
      <c r="F1258" s="108">
        <v>8</v>
      </c>
      <c r="G1258" s="108">
        <v>1</v>
      </c>
      <c r="H1258" s="108">
        <v>1</v>
      </c>
      <c r="I1258" s="109">
        <v>17.72</v>
      </c>
      <c r="J1258" s="109">
        <v>16.239999999999998</v>
      </c>
      <c r="K1258" s="110">
        <v>0.04</v>
      </c>
      <c r="L1258" s="111">
        <v>6925808360597</v>
      </c>
      <c r="M1258" s="112"/>
      <c r="N1258" s="113">
        <f t="shared" si="155"/>
        <v>0</v>
      </c>
      <c r="O1258" s="114">
        <f t="shared" si="156"/>
        <v>0</v>
      </c>
      <c r="P1258" s="114">
        <f t="shared" si="157"/>
        <v>0</v>
      </c>
      <c r="Q1258" s="115">
        <f t="shared" si="158"/>
        <v>0</v>
      </c>
    </row>
    <row r="1259" spans="1:17" ht="15">
      <c r="A1259" s="116">
        <v>150254</v>
      </c>
      <c r="B1259" s="75" t="s">
        <v>1439</v>
      </c>
      <c r="C1259" s="105">
        <v>12291.24</v>
      </c>
      <c r="D1259" s="106"/>
      <c r="E1259" s="107" t="s">
        <v>0</v>
      </c>
      <c r="F1259" s="108">
        <v>8</v>
      </c>
      <c r="G1259" s="108">
        <v>1</v>
      </c>
      <c r="H1259" s="108">
        <v>1</v>
      </c>
      <c r="I1259" s="109">
        <v>17.72</v>
      </c>
      <c r="J1259" s="109">
        <v>16.239999999999998</v>
      </c>
      <c r="K1259" s="110">
        <v>0.04</v>
      </c>
      <c r="L1259" s="111">
        <v>6925808360634</v>
      </c>
      <c r="M1259" s="112"/>
      <c r="N1259" s="113">
        <f t="shared" si="155"/>
        <v>0</v>
      </c>
      <c r="O1259" s="114">
        <f t="shared" si="156"/>
        <v>0</v>
      </c>
      <c r="P1259" s="114">
        <f t="shared" si="157"/>
        <v>0</v>
      </c>
      <c r="Q1259" s="115">
        <f t="shared" si="158"/>
        <v>0</v>
      </c>
    </row>
    <row r="1260" spans="1:17" ht="15">
      <c r="A1260" s="116">
        <v>149892</v>
      </c>
      <c r="B1260" s="75" t="s">
        <v>1440</v>
      </c>
      <c r="C1260" s="105">
        <v>12403.09</v>
      </c>
      <c r="D1260" s="106"/>
      <c r="E1260" s="107" t="s">
        <v>0</v>
      </c>
      <c r="F1260" s="108">
        <v>8</v>
      </c>
      <c r="G1260" s="108">
        <v>1</v>
      </c>
      <c r="H1260" s="108">
        <v>1</v>
      </c>
      <c r="I1260" s="109">
        <v>20</v>
      </c>
      <c r="J1260" s="109">
        <v>18</v>
      </c>
      <c r="K1260" s="110">
        <v>0.04</v>
      </c>
      <c r="L1260" s="111">
        <v>6925808335571</v>
      </c>
      <c r="M1260" s="112"/>
      <c r="N1260" s="113">
        <f t="shared" si="155"/>
        <v>0</v>
      </c>
      <c r="O1260" s="114">
        <f t="shared" si="156"/>
        <v>0</v>
      </c>
      <c r="P1260" s="114">
        <f t="shared" si="157"/>
        <v>0</v>
      </c>
      <c r="Q1260" s="115">
        <f t="shared" si="158"/>
        <v>0</v>
      </c>
    </row>
    <row r="1261" spans="1:17" ht="15">
      <c r="A1261" s="116">
        <v>149893</v>
      </c>
      <c r="B1261" s="75" t="s">
        <v>1441</v>
      </c>
      <c r="C1261" s="105">
        <v>12403.09</v>
      </c>
      <c r="D1261" s="106"/>
      <c r="E1261" s="107" t="s">
        <v>0</v>
      </c>
      <c r="F1261" s="108">
        <v>8</v>
      </c>
      <c r="G1261" s="108">
        <v>1</v>
      </c>
      <c r="H1261" s="108">
        <v>1</v>
      </c>
      <c r="I1261" s="109">
        <v>20</v>
      </c>
      <c r="J1261" s="109">
        <v>18</v>
      </c>
      <c r="K1261" s="110">
        <v>0.04</v>
      </c>
      <c r="L1261" s="111">
        <v>6925808335588</v>
      </c>
      <c r="M1261" s="112"/>
      <c r="N1261" s="113">
        <f t="shared" si="155"/>
        <v>0</v>
      </c>
      <c r="O1261" s="114">
        <f t="shared" si="156"/>
        <v>0</v>
      </c>
      <c r="P1261" s="114">
        <f t="shared" si="157"/>
        <v>0</v>
      </c>
      <c r="Q1261" s="115">
        <f t="shared" si="158"/>
        <v>0</v>
      </c>
    </row>
    <row r="1262" spans="1:17" ht="15">
      <c r="A1262" s="116">
        <v>149894</v>
      </c>
      <c r="B1262" s="75" t="s">
        <v>1442</v>
      </c>
      <c r="C1262" s="105">
        <v>12403.09</v>
      </c>
      <c r="D1262" s="106"/>
      <c r="E1262" s="107" t="s">
        <v>0</v>
      </c>
      <c r="F1262" s="108">
        <v>8</v>
      </c>
      <c r="G1262" s="108">
        <v>1</v>
      </c>
      <c r="H1262" s="108">
        <v>1</v>
      </c>
      <c r="I1262" s="109">
        <v>20</v>
      </c>
      <c r="J1262" s="109">
        <v>18</v>
      </c>
      <c r="K1262" s="110">
        <v>0.04</v>
      </c>
      <c r="L1262" s="111">
        <v>6925808335595</v>
      </c>
      <c r="M1262" s="112"/>
      <c r="N1262" s="113">
        <f t="shared" si="155"/>
        <v>0</v>
      </c>
      <c r="O1262" s="114">
        <f t="shared" si="156"/>
        <v>0</v>
      </c>
      <c r="P1262" s="114">
        <f t="shared" si="157"/>
        <v>0</v>
      </c>
      <c r="Q1262" s="115">
        <f t="shared" si="158"/>
        <v>0</v>
      </c>
    </row>
    <row r="1263" spans="1:17" ht="15">
      <c r="A1263" s="116">
        <v>149895</v>
      </c>
      <c r="B1263" s="75" t="s">
        <v>1443</v>
      </c>
      <c r="C1263" s="105">
        <v>12403.09</v>
      </c>
      <c r="D1263" s="106"/>
      <c r="E1263" s="107" t="s">
        <v>0</v>
      </c>
      <c r="F1263" s="108">
        <v>8</v>
      </c>
      <c r="G1263" s="108">
        <v>1</v>
      </c>
      <c r="H1263" s="108">
        <v>1</v>
      </c>
      <c r="I1263" s="109">
        <v>20</v>
      </c>
      <c r="J1263" s="109">
        <v>18</v>
      </c>
      <c r="K1263" s="110">
        <v>0.04</v>
      </c>
      <c r="L1263" s="111">
        <v>6925808335601</v>
      </c>
      <c r="M1263" s="112"/>
      <c r="N1263" s="113">
        <f t="shared" si="155"/>
        <v>0</v>
      </c>
      <c r="O1263" s="114">
        <f t="shared" si="156"/>
        <v>0</v>
      </c>
      <c r="P1263" s="114">
        <f t="shared" si="157"/>
        <v>0</v>
      </c>
      <c r="Q1263" s="115">
        <f t="shared" si="158"/>
        <v>0</v>
      </c>
    </row>
    <row r="1264" spans="1:17" ht="15">
      <c r="A1264" s="116">
        <v>149747</v>
      </c>
      <c r="B1264" s="75" t="s">
        <v>1444</v>
      </c>
      <c r="C1264" s="105">
        <v>23619.43</v>
      </c>
      <c r="D1264" s="106"/>
      <c r="E1264" s="107" t="s">
        <v>0</v>
      </c>
      <c r="F1264" s="108">
        <v>2</v>
      </c>
      <c r="G1264" s="108">
        <v>1</v>
      </c>
      <c r="H1264" s="108">
        <v>1</v>
      </c>
      <c r="I1264" s="109">
        <v>14.5</v>
      </c>
      <c r="J1264" s="109">
        <v>12.5</v>
      </c>
      <c r="K1264" s="110">
        <v>0.04</v>
      </c>
      <c r="L1264" s="111">
        <v>6925808334147</v>
      </c>
      <c r="M1264" s="112"/>
      <c r="N1264" s="113">
        <f t="shared" si="155"/>
        <v>0</v>
      </c>
      <c r="O1264" s="114">
        <f t="shared" si="156"/>
        <v>0</v>
      </c>
      <c r="P1264" s="114">
        <f t="shared" si="157"/>
        <v>0</v>
      </c>
      <c r="Q1264" s="115">
        <f t="shared" si="158"/>
        <v>0</v>
      </c>
    </row>
    <row r="1265" spans="1:17" ht="15">
      <c r="A1265" s="116">
        <v>149748</v>
      </c>
      <c r="B1265" s="75" t="s">
        <v>1445</v>
      </c>
      <c r="C1265" s="105">
        <v>23619.43</v>
      </c>
      <c r="D1265" s="106"/>
      <c r="E1265" s="107" t="s">
        <v>0</v>
      </c>
      <c r="F1265" s="108">
        <v>2</v>
      </c>
      <c r="G1265" s="108">
        <v>1</v>
      </c>
      <c r="H1265" s="108">
        <v>1</v>
      </c>
      <c r="I1265" s="109">
        <v>14.5</v>
      </c>
      <c r="J1265" s="109">
        <v>12.5</v>
      </c>
      <c r="K1265" s="110">
        <v>0.04</v>
      </c>
      <c r="L1265" s="111">
        <v>6925808334154</v>
      </c>
      <c r="M1265" s="112"/>
      <c r="N1265" s="113">
        <f t="shared" si="155"/>
        <v>0</v>
      </c>
      <c r="O1265" s="114">
        <f t="shared" si="156"/>
        <v>0</v>
      </c>
      <c r="P1265" s="114">
        <f t="shared" si="157"/>
        <v>0</v>
      </c>
      <c r="Q1265" s="115">
        <f t="shared" si="158"/>
        <v>0</v>
      </c>
    </row>
    <row r="1266" spans="1:17" ht="15">
      <c r="A1266" s="116">
        <v>149749</v>
      </c>
      <c r="B1266" s="75" t="s">
        <v>1446</v>
      </c>
      <c r="C1266" s="105">
        <v>23619.43</v>
      </c>
      <c r="D1266" s="106"/>
      <c r="E1266" s="107" t="s">
        <v>0</v>
      </c>
      <c r="F1266" s="108">
        <v>2</v>
      </c>
      <c r="G1266" s="108">
        <v>1</v>
      </c>
      <c r="H1266" s="108">
        <v>1</v>
      </c>
      <c r="I1266" s="109">
        <v>14.5</v>
      </c>
      <c r="J1266" s="109">
        <v>12.5</v>
      </c>
      <c r="K1266" s="110">
        <v>0.04</v>
      </c>
      <c r="L1266" s="111">
        <v>6925808334161</v>
      </c>
      <c r="M1266" s="112"/>
      <c r="N1266" s="113">
        <f t="shared" si="155"/>
        <v>0</v>
      </c>
      <c r="O1266" s="114">
        <f t="shared" si="156"/>
        <v>0</v>
      </c>
      <c r="P1266" s="114">
        <f t="shared" si="157"/>
        <v>0</v>
      </c>
      <c r="Q1266" s="115">
        <f t="shared" si="158"/>
        <v>0</v>
      </c>
    </row>
    <row r="1267" spans="1:17" ht="15">
      <c r="A1267" s="116">
        <v>149750</v>
      </c>
      <c r="B1267" s="75" t="s">
        <v>1447</v>
      </c>
      <c r="C1267" s="105">
        <v>21515.75</v>
      </c>
      <c r="D1267" s="106"/>
      <c r="E1267" s="107" t="s">
        <v>0</v>
      </c>
      <c r="F1267" s="108">
        <v>2</v>
      </c>
      <c r="G1267" s="108">
        <v>1</v>
      </c>
      <c r="H1267" s="108">
        <v>1</v>
      </c>
      <c r="I1267" s="109">
        <v>15.25</v>
      </c>
      <c r="J1267" s="109">
        <v>12.7</v>
      </c>
      <c r="K1267" s="110">
        <v>0.04</v>
      </c>
      <c r="L1267" s="111">
        <v>6925808334178</v>
      </c>
      <c r="M1267" s="112"/>
      <c r="N1267" s="113">
        <f t="shared" si="155"/>
        <v>0</v>
      </c>
      <c r="O1267" s="114">
        <f t="shared" si="156"/>
        <v>0</v>
      </c>
      <c r="P1267" s="114">
        <f t="shared" si="157"/>
        <v>0</v>
      </c>
      <c r="Q1267" s="115">
        <f t="shared" si="158"/>
        <v>0</v>
      </c>
    </row>
    <row r="1268" spans="1:17" ht="15">
      <c r="A1268" s="116">
        <v>149755</v>
      </c>
      <c r="B1268" s="75" t="s">
        <v>1448</v>
      </c>
      <c r="C1268" s="105">
        <v>25981.39</v>
      </c>
      <c r="D1268" s="106"/>
      <c r="E1268" s="107" t="s">
        <v>0</v>
      </c>
      <c r="F1268" s="108">
        <v>2</v>
      </c>
      <c r="G1268" s="108">
        <v>1</v>
      </c>
      <c r="H1268" s="108">
        <v>1</v>
      </c>
      <c r="I1268" s="109">
        <v>14.5</v>
      </c>
      <c r="J1268" s="109">
        <v>12.5</v>
      </c>
      <c r="K1268" s="110">
        <v>0.04</v>
      </c>
      <c r="L1268" s="111">
        <v>6925808334222</v>
      </c>
      <c r="M1268" s="112"/>
      <c r="N1268" s="113">
        <f t="shared" si="155"/>
        <v>0</v>
      </c>
      <c r="O1268" s="114">
        <f t="shared" si="156"/>
        <v>0</v>
      </c>
      <c r="P1268" s="114">
        <f t="shared" si="157"/>
        <v>0</v>
      </c>
      <c r="Q1268" s="115">
        <f t="shared" si="158"/>
        <v>0</v>
      </c>
    </row>
    <row r="1269" spans="1:17" ht="15">
      <c r="A1269" s="116">
        <v>149756</v>
      </c>
      <c r="B1269" s="75" t="s">
        <v>1449</v>
      </c>
      <c r="C1269" s="105">
        <v>25981.39</v>
      </c>
      <c r="D1269" s="106"/>
      <c r="E1269" s="107" t="s">
        <v>0</v>
      </c>
      <c r="F1269" s="108">
        <v>2</v>
      </c>
      <c r="G1269" s="108">
        <v>1</v>
      </c>
      <c r="H1269" s="108">
        <v>1</v>
      </c>
      <c r="I1269" s="109">
        <v>14.5</v>
      </c>
      <c r="J1269" s="109">
        <v>12.5</v>
      </c>
      <c r="K1269" s="110">
        <v>0.04</v>
      </c>
      <c r="L1269" s="111">
        <v>6925808334239</v>
      </c>
      <c r="M1269" s="112"/>
      <c r="N1269" s="113">
        <f t="shared" si="155"/>
        <v>0</v>
      </c>
      <c r="O1269" s="114">
        <f t="shared" si="156"/>
        <v>0</v>
      </c>
      <c r="P1269" s="114">
        <f t="shared" si="157"/>
        <v>0</v>
      </c>
      <c r="Q1269" s="115">
        <f t="shared" si="158"/>
        <v>0</v>
      </c>
    </row>
    <row r="1270" spans="1:17" ht="15">
      <c r="A1270" s="116">
        <v>149757</v>
      </c>
      <c r="B1270" s="75" t="s">
        <v>1450</v>
      </c>
      <c r="C1270" s="105">
        <v>25981.39</v>
      </c>
      <c r="D1270" s="106"/>
      <c r="E1270" s="107" t="s">
        <v>0</v>
      </c>
      <c r="F1270" s="108">
        <v>2</v>
      </c>
      <c r="G1270" s="108">
        <v>1</v>
      </c>
      <c r="H1270" s="108">
        <v>1</v>
      </c>
      <c r="I1270" s="109">
        <v>14.5</v>
      </c>
      <c r="J1270" s="109">
        <v>12.5</v>
      </c>
      <c r="K1270" s="110">
        <v>0.04</v>
      </c>
      <c r="L1270" s="111">
        <v>6925808334246</v>
      </c>
      <c r="M1270" s="112"/>
      <c r="N1270" s="113">
        <f t="shared" si="155"/>
        <v>0</v>
      </c>
      <c r="O1270" s="114">
        <f t="shared" si="156"/>
        <v>0</v>
      </c>
      <c r="P1270" s="114">
        <f t="shared" si="157"/>
        <v>0</v>
      </c>
      <c r="Q1270" s="115">
        <f t="shared" si="158"/>
        <v>0</v>
      </c>
    </row>
    <row r="1271" spans="1:17" ht="15">
      <c r="A1271" s="116">
        <v>149758</v>
      </c>
      <c r="B1271" s="75" t="s">
        <v>1451</v>
      </c>
      <c r="C1271" s="105">
        <v>25981.39</v>
      </c>
      <c r="D1271" s="106"/>
      <c r="E1271" s="107" t="s">
        <v>0</v>
      </c>
      <c r="F1271" s="108">
        <v>2</v>
      </c>
      <c r="G1271" s="108">
        <v>1</v>
      </c>
      <c r="H1271" s="108">
        <v>1</v>
      </c>
      <c r="I1271" s="109">
        <v>14.5</v>
      </c>
      <c r="J1271" s="109">
        <v>12.5</v>
      </c>
      <c r="K1271" s="110">
        <v>0.04</v>
      </c>
      <c r="L1271" s="111">
        <v>6925808334253</v>
      </c>
      <c r="M1271" s="112"/>
      <c r="N1271" s="113">
        <f t="shared" si="155"/>
        <v>0</v>
      </c>
      <c r="O1271" s="114">
        <f t="shared" si="156"/>
        <v>0</v>
      </c>
      <c r="P1271" s="114">
        <f t="shared" si="157"/>
        <v>0</v>
      </c>
      <c r="Q1271" s="115">
        <f t="shared" si="158"/>
        <v>0</v>
      </c>
    </row>
    <row r="1272" spans="1:17" ht="15">
      <c r="A1272" s="116">
        <v>149705</v>
      </c>
      <c r="B1272" s="75" t="s">
        <v>1452</v>
      </c>
      <c r="C1272" s="105">
        <v>24982.06</v>
      </c>
      <c r="D1272" s="106"/>
      <c r="E1272" s="107" t="s">
        <v>0</v>
      </c>
      <c r="F1272" s="108">
        <v>2</v>
      </c>
      <c r="G1272" s="108">
        <v>1</v>
      </c>
      <c r="H1272" s="108">
        <v>1</v>
      </c>
      <c r="I1272" s="109">
        <v>14.5</v>
      </c>
      <c r="J1272" s="109">
        <v>12.5</v>
      </c>
      <c r="K1272" s="110">
        <v>0.04</v>
      </c>
      <c r="L1272" s="111">
        <v>6925808333768</v>
      </c>
      <c r="M1272" s="112"/>
      <c r="N1272" s="113">
        <f t="shared" si="155"/>
        <v>0</v>
      </c>
      <c r="O1272" s="114">
        <f t="shared" si="156"/>
        <v>0</v>
      </c>
      <c r="P1272" s="114">
        <f t="shared" si="157"/>
        <v>0</v>
      </c>
      <c r="Q1272" s="115">
        <f t="shared" si="158"/>
        <v>0</v>
      </c>
    </row>
    <row r="1273" spans="1:17" ht="15">
      <c r="A1273" s="116">
        <v>149706</v>
      </c>
      <c r="B1273" s="75" t="s">
        <v>1453</v>
      </c>
      <c r="C1273" s="105">
        <v>24982.06</v>
      </c>
      <c r="D1273" s="106"/>
      <c r="E1273" s="107" t="s">
        <v>0</v>
      </c>
      <c r="F1273" s="108">
        <v>2</v>
      </c>
      <c r="G1273" s="108">
        <v>1</v>
      </c>
      <c r="H1273" s="108">
        <v>1</v>
      </c>
      <c r="I1273" s="109">
        <v>14.5</v>
      </c>
      <c r="J1273" s="109">
        <v>12.5</v>
      </c>
      <c r="K1273" s="110">
        <v>0.04</v>
      </c>
      <c r="L1273" s="111">
        <v>6925808333775</v>
      </c>
      <c r="M1273" s="112"/>
      <c r="N1273" s="113">
        <f t="shared" si="155"/>
        <v>0</v>
      </c>
      <c r="O1273" s="114">
        <f t="shared" si="156"/>
        <v>0</v>
      </c>
      <c r="P1273" s="114">
        <f t="shared" si="157"/>
        <v>0</v>
      </c>
      <c r="Q1273" s="115">
        <f t="shared" si="158"/>
        <v>0</v>
      </c>
    </row>
    <row r="1274" spans="1:17" ht="15">
      <c r="A1274" s="116">
        <v>149707</v>
      </c>
      <c r="B1274" s="75" t="s">
        <v>1454</v>
      </c>
      <c r="C1274" s="105">
        <v>24982.06</v>
      </c>
      <c r="D1274" s="106"/>
      <c r="E1274" s="107" t="s">
        <v>0</v>
      </c>
      <c r="F1274" s="108">
        <v>2</v>
      </c>
      <c r="G1274" s="108">
        <v>1</v>
      </c>
      <c r="H1274" s="108">
        <v>1</v>
      </c>
      <c r="I1274" s="109">
        <v>14.5</v>
      </c>
      <c r="J1274" s="109">
        <v>12.5</v>
      </c>
      <c r="K1274" s="110">
        <v>0.04</v>
      </c>
      <c r="L1274" s="111">
        <v>6925808333782</v>
      </c>
      <c r="M1274" s="112"/>
      <c r="N1274" s="113">
        <f t="shared" si="155"/>
        <v>0</v>
      </c>
      <c r="O1274" s="114">
        <f t="shared" si="156"/>
        <v>0</v>
      </c>
      <c r="P1274" s="114">
        <f t="shared" si="157"/>
        <v>0</v>
      </c>
      <c r="Q1274" s="115">
        <f t="shared" si="158"/>
        <v>0</v>
      </c>
    </row>
    <row r="1275" spans="1:17" ht="15">
      <c r="A1275" s="116">
        <v>149488</v>
      </c>
      <c r="B1275" s="75" t="s">
        <v>1455</v>
      </c>
      <c r="C1275" s="105">
        <v>24982.06</v>
      </c>
      <c r="D1275" s="106"/>
      <c r="E1275" s="107" t="s">
        <v>0</v>
      </c>
      <c r="F1275" s="108">
        <v>2</v>
      </c>
      <c r="G1275" s="108">
        <v>1</v>
      </c>
      <c r="H1275" s="108">
        <v>1</v>
      </c>
      <c r="I1275" s="109">
        <v>14.5</v>
      </c>
      <c r="J1275" s="109">
        <v>12.5</v>
      </c>
      <c r="K1275" s="110">
        <v>0.04</v>
      </c>
      <c r="L1275" s="111">
        <v>6925808311995</v>
      </c>
      <c r="M1275" s="112"/>
      <c r="N1275" s="113">
        <f t="shared" si="155"/>
        <v>0</v>
      </c>
      <c r="O1275" s="114">
        <f t="shared" si="156"/>
        <v>0</v>
      </c>
      <c r="P1275" s="114">
        <f t="shared" si="157"/>
        <v>0</v>
      </c>
      <c r="Q1275" s="115">
        <f t="shared" si="158"/>
        <v>0</v>
      </c>
    </row>
    <row r="1276" spans="1:17" ht="15">
      <c r="A1276" s="116">
        <v>149489</v>
      </c>
      <c r="B1276" s="75" t="s">
        <v>1456</v>
      </c>
      <c r="C1276" s="105">
        <v>24982.06</v>
      </c>
      <c r="D1276" s="106"/>
      <c r="E1276" s="107" t="s">
        <v>0</v>
      </c>
      <c r="F1276" s="108">
        <v>2</v>
      </c>
      <c r="G1276" s="108">
        <v>1</v>
      </c>
      <c r="H1276" s="108">
        <v>1</v>
      </c>
      <c r="I1276" s="109">
        <v>15.25</v>
      </c>
      <c r="J1276" s="109">
        <v>12.7</v>
      </c>
      <c r="K1276" s="110">
        <v>0.04</v>
      </c>
      <c r="L1276" s="111">
        <v>6925808312008</v>
      </c>
      <c r="M1276" s="112"/>
      <c r="N1276" s="113">
        <f t="shared" si="155"/>
        <v>0</v>
      </c>
      <c r="O1276" s="114">
        <f t="shared" si="156"/>
        <v>0</v>
      </c>
      <c r="P1276" s="114">
        <f t="shared" si="157"/>
        <v>0</v>
      </c>
      <c r="Q1276" s="115">
        <f t="shared" si="158"/>
        <v>0</v>
      </c>
    </row>
    <row r="1277" spans="1:17" ht="15">
      <c r="A1277" s="116">
        <v>149490</v>
      </c>
      <c r="B1277" s="75" t="s">
        <v>1457</v>
      </c>
      <c r="C1277" s="105">
        <v>24982.06</v>
      </c>
      <c r="D1277" s="106"/>
      <c r="E1277" s="107" t="s">
        <v>0</v>
      </c>
      <c r="F1277" s="108">
        <v>2</v>
      </c>
      <c r="G1277" s="108">
        <v>1</v>
      </c>
      <c r="H1277" s="108">
        <v>1</v>
      </c>
      <c r="I1277" s="109">
        <v>15.25</v>
      </c>
      <c r="J1277" s="109">
        <v>12.7</v>
      </c>
      <c r="K1277" s="110">
        <v>0.04</v>
      </c>
      <c r="L1277" s="111">
        <v>6925808312015</v>
      </c>
      <c r="M1277" s="112"/>
      <c r="N1277" s="113">
        <f t="shared" si="155"/>
        <v>0</v>
      </c>
      <c r="O1277" s="114">
        <f t="shared" si="156"/>
        <v>0</v>
      </c>
      <c r="P1277" s="114">
        <f t="shared" si="157"/>
        <v>0</v>
      </c>
      <c r="Q1277" s="115">
        <f t="shared" si="158"/>
        <v>0</v>
      </c>
    </row>
    <row r="1278" spans="1:17" ht="15">
      <c r="A1278" s="116">
        <v>149823</v>
      </c>
      <c r="B1278" s="75" t="s">
        <v>1458</v>
      </c>
      <c r="C1278" s="105">
        <v>27480.27</v>
      </c>
      <c r="D1278" s="106"/>
      <c r="E1278" s="107" t="s">
        <v>0</v>
      </c>
      <c r="F1278" s="108">
        <v>2</v>
      </c>
      <c r="G1278" s="108">
        <v>1</v>
      </c>
      <c r="H1278" s="108">
        <v>1</v>
      </c>
      <c r="I1278" s="109">
        <v>14.5</v>
      </c>
      <c r="J1278" s="109">
        <v>12.5</v>
      </c>
      <c r="K1278" s="110">
        <v>0.04</v>
      </c>
      <c r="L1278" s="111">
        <v>6925808334901</v>
      </c>
      <c r="M1278" s="112"/>
      <c r="N1278" s="113">
        <f t="shared" si="155"/>
        <v>0</v>
      </c>
      <c r="O1278" s="114">
        <f t="shared" si="156"/>
        <v>0</v>
      </c>
      <c r="P1278" s="114">
        <f t="shared" si="157"/>
        <v>0</v>
      </c>
      <c r="Q1278" s="115">
        <f t="shared" si="158"/>
        <v>0</v>
      </c>
    </row>
    <row r="1279" spans="1:17" ht="15">
      <c r="A1279" s="116">
        <v>149824</v>
      </c>
      <c r="B1279" s="75" t="s">
        <v>1459</v>
      </c>
      <c r="C1279" s="105">
        <v>27480.27</v>
      </c>
      <c r="D1279" s="106"/>
      <c r="E1279" s="107" t="s">
        <v>0</v>
      </c>
      <c r="F1279" s="108">
        <v>2</v>
      </c>
      <c r="G1279" s="108">
        <v>1</v>
      </c>
      <c r="H1279" s="108">
        <v>1</v>
      </c>
      <c r="I1279" s="109">
        <v>14.5</v>
      </c>
      <c r="J1279" s="109">
        <v>12.5</v>
      </c>
      <c r="K1279" s="110">
        <v>0.04</v>
      </c>
      <c r="L1279" s="111">
        <v>6925808334918</v>
      </c>
      <c r="M1279" s="112"/>
      <c r="N1279" s="113">
        <f t="shared" si="155"/>
        <v>0</v>
      </c>
      <c r="O1279" s="114">
        <f t="shared" si="156"/>
        <v>0</v>
      </c>
      <c r="P1279" s="114">
        <f t="shared" si="157"/>
        <v>0</v>
      </c>
      <c r="Q1279" s="115">
        <f t="shared" si="158"/>
        <v>0</v>
      </c>
    </row>
    <row r="1280" spans="1:17" ht="15">
      <c r="A1280" s="116">
        <v>149825</v>
      </c>
      <c r="B1280" s="75" t="s">
        <v>1460</v>
      </c>
      <c r="C1280" s="105">
        <v>27480.27</v>
      </c>
      <c r="D1280" s="106"/>
      <c r="E1280" s="107" t="s">
        <v>0</v>
      </c>
      <c r="F1280" s="108">
        <v>2</v>
      </c>
      <c r="G1280" s="108">
        <v>1</v>
      </c>
      <c r="H1280" s="108">
        <v>1</v>
      </c>
      <c r="I1280" s="109">
        <v>14.5</v>
      </c>
      <c r="J1280" s="109">
        <v>12.5</v>
      </c>
      <c r="K1280" s="110">
        <v>0.04</v>
      </c>
      <c r="L1280" s="111">
        <v>6925808334925</v>
      </c>
      <c r="M1280" s="112"/>
      <c r="N1280" s="113">
        <f t="shared" si="155"/>
        <v>0</v>
      </c>
      <c r="O1280" s="114">
        <f t="shared" si="156"/>
        <v>0</v>
      </c>
      <c r="P1280" s="114">
        <f t="shared" si="157"/>
        <v>0</v>
      </c>
      <c r="Q1280" s="115">
        <f t="shared" si="158"/>
        <v>0</v>
      </c>
    </row>
    <row r="1281" spans="1:17" ht="15">
      <c r="A1281" s="116">
        <v>149385</v>
      </c>
      <c r="B1281" s="75" t="s">
        <v>1461</v>
      </c>
      <c r="C1281" s="105">
        <v>27480.27</v>
      </c>
      <c r="D1281" s="106"/>
      <c r="E1281" s="107" t="s">
        <v>0</v>
      </c>
      <c r="F1281" s="108">
        <v>2</v>
      </c>
      <c r="G1281" s="108">
        <v>1</v>
      </c>
      <c r="H1281" s="108">
        <v>1</v>
      </c>
      <c r="I1281" s="109">
        <v>14.5</v>
      </c>
      <c r="J1281" s="109">
        <v>12.5</v>
      </c>
      <c r="K1281" s="110">
        <v>0.04</v>
      </c>
      <c r="L1281" s="111">
        <v>6925808311445</v>
      </c>
      <c r="M1281" s="112"/>
      <c r="N1281" s="113">
        <f t="shared" si="155"/>
        <v>0</v>
      </c>
      <c r="O1281" s="114">
        <f t="shared" si="156"/>
        <v>0</v>
      </c>
      <c r="P1281" s="114">
        <f t="shared" si="157"/>
        <v>0</v>
      </c>
      <c r="Q1281" s="115">
        <f t="shared" si="158"/>
        <v>0</v>
      </c>
    </row>
    <row r="1282" spans="1:17" ht="15">
      <c r="A1282" s="116">
        <v>149496</v>
      </c>
      <c r="B1282" s="75" t="s">
        <v>1462</v>
      </c>
      <c r="C1282" s="105">
        <v>27480.27</v>
      </c>
      <c r="D1282" s="106"/>
      <c r="E1282" s="107" t="s">
        <v>0</v>
      </c>
      <c r="F1282" s="108">
        <v>2</v>
      </c>
      <c r="G1282" s="108">
        <v>1</v>
      </c>
      <c r="H1282" s="108">
        <v>1</v>
      </c>
      <c r="I1282" s="109">
        <v>14.5</v>
      </c>
      <c r="J1282" s="109">
        <v>12.5</v>
      </c>
      <c r="K1282" s="110">
        <v>0.04</v>
      </c>
      <c r="L1282" s="111">
        <v>6925808312077</v>
      </c>
      <c r="M1282" s="112"/>
      <c r="N1282" s="113">
        <f t="shared" si="155"/>
        <v>0</v>
      </c>
      <c r="O1282" s="114">
        <f t="shared" si="156"/>
        <v>0</v>
      </c>
      <c r="P1282" s="114">
        <f t="shared" si="157"/>
        <v>0</v>
      </c>
      <c r="Q1282" s="115">
        <f t="shared" si="158"/>
        <v>0</v>
      </c>
    </row>
    <row r="1283" spans="1:17" ht="15">
      <c r="A1283" s="116">
        <v>149497</v>
      </c>
      <c r="B1283" s="75" t="s">
        <v>1463</v>
      </c>
      <c r="C1283" s="105">
        <v>27480.27</v>
      </c>
      <c r="D1283" s="106"/>
      <c r="E1283" s="107" t="s">
        <v>0</v>
      </c>
      <c r="F1283" s="108">
        <v>2</v>
      </c>
      <c r="G1283" s="108">
        <v>1</v>
      </c>
      <c r="H1283" s="108">
        <v>1</v>
      </c>
      <c r="I1283" s="109">
        <v>14.5</v>
      </c>
      <c r="J1283" s="109">
        <v>12.5</v>
      </c>
      <c r="K1283" s="110">
        <v>0.04</v>
      </c>
      <c r="L1283" s="111">
        <v>6925808312084</v>
      </c>
      <c r="M1283" s="112"/>
      <c r="N1283" s="113">
        <f t="shared" si="155"/>
        <v>0</v>
      </c>
      <c r="O1283" s="114">
        <f t="shared" si="156"/>
        <v>0</v>
      </c>
      <c r="P1283" s="114">
        <f t="shared" si="157"/>
        <v>0</v>
      </c>
      <c r="Q1283" s="115">
        <f t="shared" si="158"/>
        <v>0</v>
      </c>
    </row>
    <row r="1284" spans="1:17" ht="15">
      <c r="A1284" s="116">
        <v>149924</v>
      </c>
      <c r="B1284" s="75" t="s">
        <v>1464</v>
      </c>
      <c r="C1284" s="105">
        <v>50385.18</v>
      </c>
      <c r="D1284" s="106"/>
      <c r="E1284" s="107" t="s">
        <v>0</v>
      </c>
      <c r="F1284" s="108">
        <v>1</v>
      </c>
      <c r="G1284" s="108">
        <v>1</v>
      </c>
      <c r="H1284" s="108">
        <v>1</v>
      </c>
      <c r="I1284" s="109">
        <v>21</v>
      </c>
      <c r="J1284" s="109">
        <v>19</v>
      </c>
      <c r="K1284" s="110">
        <v>0.03</v>
      </c>
      <c r="L1284" s="111">
        <v>6925808335885</v>
      </c>
      <c r="M1284" s="112"/>
      <c r="N1284" s="113">
        <f t="shared" si="155"/>
        <v>0</v>
      </c>
      <c r="O1284" s="114">
        <f t="shared" si="156"/>
        <v>0</v>
      </c>
      <c r="P1284" s="114">
        <f t="shared" si="157"/>
        <v>0</v>
      </c>
      <c r="Q1284" s="115">
        <f t="shared" si="158"/>
        <v>0</v>
      </c>
    </row>
    <row r="1285" spans="1:17" ht="15">
      <c r="A1285" s="116">
        <v>149925</v>
      </c>
      <c r="B1285" s="75" t="s">
        <v>1465</v>
      </c>
      <c r="C1285" s="105">
        <v>50385.18</v>
      </c>
      <c r="D1285" s="106"/>
      <c r="E1285" s="107" t="s">
        <v>0</v>
      </c>
      <c r="F1285" s="108">
        <v>1</v>
      </c>
      <c r="G1285" s="108">
        <v>1</v>
      </c>
      <c r="H1285" s="108">
        <v>1</v>
      </c>
      <c r="I1285" s="109">
        <v>21</v>
      </c>
      <c r="J1285" s="109">
        <v>19</v>
      </c>
      <c r="K1285" s="110">
        <v>0.03</v>
      </c>
      <c r="L1285" s="111">
        <v>6925808335892</v>
      </c>
      <c r="M1285" s="112"/>
      <c r="N1285" s="113">
        <f t="shared" si="155"/>
        <v>0</v>
      </c>
      <c r="O1285" s="114">
        <f t="shared" si="156"/>
        <v>0</v>
      </c>
      <c r="P1285" s="114">
        <f t="shared" si="157"/>
        <v>0</v>
      </c>
      <c r="Q1285" s="115">
        <f t="shared" si="158"/>
        <v>0</v>
      </c>
    </row>
    <row r="1286" spans="1:17" s="118" customFormat="1" ht="15">
      <c r="A1286" s="116">
        <v>149926</v>
      </c>
      <c r="B1286" s="75" t="s">
        <v>1466</v>
      </c>
      <c r="C1286" s="105">
        <v>36637.56</v>
      </c>
      <c r="D1286" s="117"/>
      <c r="E1286" s="107" t="s">
        <v>0</v>
      </c>
      <c r="F1286" s="108">
        <v>1</v>
      </c>
      <c r="G1286" s="108">
        <v>1</v>
      </c>
      <c r="H1286" s="108">
        <v>1</v>
      </c>
      <c r="I1286" s="109">
        <v>21</v>
      </c>
      <c r="J1286" s="109">
        <v>19</v>
      </c>
      <c r="K1286" s="110">
        <v>0.03</v>
      </c>
      <c r="L1286" s="111">
        <v>6925808335908</v>
      </c>
      <c r="M1286" s="112"/>
      <c r="N1286" s="113">
        <f t="shared" si="155"/>
        <v>0</v>
      </c>
      <c r="O1286" s="114">
        <f t="shared" si="156"/>
        <v>0</v>
      </c>
      <c r="P1286" s="114">
        <f t="shared" si="157"/>
        <v>0</v>
      </c>
      <c r="Q1286" s="115">
        <f t="shared" si="158"/>
        <v>0</v>
      </c>
    </row>
    <row r="1287" spans="1:17" ht="15">
      <c r="A1287" s="116">
        <v>149927</v>
      </c>
      <c r="B1287" s="75" t="s">
        <v>1467</v>
      </c>
      <c r="C1287" s="105">
        <v>55423.68</v>
      </c>
      <c r="D1287" s="106"/>
      <c r="E1287" s="107" t="s">
        <v>0</v>
      </c>
      <c r="F1287" s="108">
        <v>1</v>
      </c>
      <c r="G1287" s="108">
        <v>1</v>
      </c>
      <c r="H1287" s="108">
        <v>1</v>
      </c>
      <c r="I1287" s="109">
        <v>21</v>
      </c>
      <c r="J1287" s="109">
        <v>19</v>
      </c>
      <c r="K1287" s="110">
        <v>0.03</v>
      </c>
      <c r="L1287" s="111">
        <v>6925808335915</v>
      </c>
      <c r="M1287" s="112"/>
      <c r="N1287" s="113">
        <f t="shared" si="155"/>
        <v>0</v>
      </c>
      <c r="O1287" s="114">
        <f t="shared" si="156"/>
        <v>0</v>
      </c>
      <c r="P1287" s="114">
        <f t="shared" si="157"/>
        <v>0</v>
      </c>
      <c r="Q1287" s="115">
        <f t="shared" si="158"/>
        <v>0</v>
      </c>
    </row>
    <row r="1288" spans="1:17" ht="15">
      <c r="A1288" s="116">
        <v>149928</v>
      </c>
      <c r="B1288" s="75" t="s">
        <v>1468</v>
      </c>
      <c r="C1288" s="105">
        <v>55423.68</v>
      </c>
      <c r="D1288" s="106"/>
      <c r="E1288" s="107" t="s">
        <v>0</v>
      </c>
      <c r="F1288" s="108">
        <v>1</v>
      </c>
      <c r="G1288" s="108">
        <v>1</v>
      </c>
      <c r="H1288" s="108">
        <v>1</v>
      </c>
      <c r="I1288" s="109">
        <v>21</v>
      </c>
      <c r="J1288" s="109">
        <v>19</v>
      </c>
      <c r="K1288" s="110">
        <v>0.03</v>
      </c>
      <c r="L1288" s="111">
        <v>6925808335922</v>
      </c>
      <c r="M1288" s="112"/>
      <c r="N1288" s="113">
        <f t="shared" si="155"/>
        <v>0</v>
      </c>
      <c r="O1288" s="114">
        <f t="shared" si="156"/>
        <v>0</v>
      </c>
      <c r="P1288" s="114">
        <f t="shared" si="157"/>
        <v>0</v>
      </c>
      <c r="Q1288" s="115">
        <f t="shared" si="158"/>
        <v>0</v>
      </c>
    </row>
    <row r="1289" spans="1:17" ht="15">
      <c r="A1289" s="116">
        <v>149929</v>
      </c>
      <c r="B1289" s="75" t="s">
        <v>1469</v>
      </c>
      <c r="C1289" s="105">
        <v>55423.68</v>
      </c>
      <c r="D1289" s="106"/>
      <c r="E1289" s="107" t="s">
        <v>0</v>
      </c>
      <c r="F1289" s="108">
        <v>1</v>
      </c>
      <c r="G1289" s="108">
        <v>1</v>
      </c>
      <c r="H1289" s="108">
        <v>1</v>
      </c>
      <c r="I1289" s="109">
        <v>21</v>
      </c>
      <c r="J1289" s="109">
        <v>19</v>
      </c>
      <c r="K1289" s="110">
        <v>0.03</v>
      </c>
      <c r="L1289" s="111">
        <v>6925808335939</v>
      </c>
      <c r="M1289" s="112"/>
      <c r="N1289" s="113">
        <f t="shared" si="155"/>
        <v>0</v>
      </c>
      <c r="O1289" s="114">
        <f t="shared" si="156"/>
        <v>0</v>
      </c>
      <c r="P1289" s="114">
        <f t="shared" si="157"/>
        <v>0</v>
      </c>
      <c r="Q1289" s="115">
        <f t="shared" si="158"/>
        <v>0</v>
      </c>
    </row>
    <row r="1290" spans="1:17" ht="15">
      <c r="A1290" s="116">
        <v>149975</v>
      </c>
      <c r="B1290" s="75" t="s">
        <v>1470</v>
      </c>
      <c r="C1290" s="105">
        <v>56798.79</v>
      </c>
      <c r="D1290" s="106"/>
      <c r="E1290" s="107" t="s">
        <v>0</v>
      </c>
      <c r="F1290" s="108">
        <v>1</v>
      </c>
      <c r="G1290" s="108">
        <v>1</v>
      </c>
      <c r="H1290" s="108">
        <v>1</v>
      </c>
      <c r="I1290" s="109">
        <v>21</v>
      </c>
      <c r="J1290" s="109">
        <v>19</v>
      </c>
      <c r="K1290" s="110">
        <v>0.03</v>
      </c>
      <c r="L1290" s="111">
        <v>6925808336370</v>
      </c>
      <c r="M1290" s="112"/>
      <c r="N1290" s="113">
        <f t="shared" si="155"/>
        <v>0</v>
      </c>
      <c r="O1290" s="114">
        <f t="shared" si="156"/>
        <v>0</v>
      </c>
      <c r="P1290" s="114">
        <f t="shared" si="157"/>
        <v>0</v>
      </c>
      <c r="Q1290" s="115">
        <f t="shared" si="158"/>
        <v>0</v>
      </c>
    </row>
    <row r="1291" spans="1:17" ht="15">
      <c r="A1291" s="116">
        <v>149638</v>
      </c>
      <c r="B1291" s="75" t="s">
        <v>1471</v>
      </c>
      <c r="C1291" s="105">
        <v>56798.79</v>
      </c>
      <c r="D1291" s="106"/>
      <c r="E1291" s="107" t="s">
        <v>0</v>
      </c>
      <c r="F1291" s="108">
        <v>1</v>
      </c>
      <c r="G1291" s="108">
        <v>1</v>
      </c>
      <c r="H1291" s="108">
        <v>1</v>
      </c>
      <c r="I1291" s="109">
        <v>21</v>
      </c>
      <c r="J1291" s="109">
        <v>19</v>
      </c>
      <c r="K1291" s="110">
        <v>0.03</v>
      </c>
      <c r="L1291" s="111">
        <v>6925808321017</v>
      </c>
      <c r="M1291" s="112"/>
      <c r="N1291" s="113">
        <f t="shared" si="155"/>
        <v>0</v>
      </c>
      <c r="O1291" s="114">
        <f t="shared" si="156"/>
        <v>0</v>
      </c>
      <c r="P1291" s="114">
        <f t="shared" si="157"/>
        <v>0</v>
      </c>
      <c r="Q1291" s="115">
        <f t="shared" si="158"/>
        <v>0</v>
      </c>
    </row>
    <row r="1292" spans="1:17" ht="15">
      <c r="A1292" s="116">
        <v>149920</v>
      </c>
      <c r="B1292" s="75" t="s">
        <v>1472</v>
      </c>
      <c r="C1292" s="105">
        <v>56798.79</v>
      </c>
      <c r="D1292" s="106"/>
      <c r="E1292" s="107" t="s">
        <v>0</v>
      </c>
      <c r="F1292" s="108">
        <v>1</v>
      </c>
      <c r="G1292" s="108">
        <v>1</v>
      </c>
      <c r="H1292" s="108">
        <v>1</v>
      </c>
      <c r="I1292" s="109">
        <v>21</v>
      </c>
      <c r="J1292" s="109">
        <v>19</v>
      </c>
      <c r="K1292" s="110">
        <v>0.03</v>
      </c>
      <c r="L1292" s="111">
        <v>6925808335847</v>
      </c>
      <c r="M1292" s="112"/>
      <c r="N1292" s="113">
        <f t="shared" si="155"/>
        <v>0</v>
      </c>
      <c r="O1292" s="114">
        <f t="shared" si="156"/>
        <v>0</v>
      </c>
      <c r="P1292" s="114">
        <f t="shared" si="157"/>
        <v>0</v>
      </c>
      <c r="Q1292" s="115">
        <f t="shared" si="158"/>
        <v>0</v>
      </c>
    </row>
    <row r="1293" spans="1:17" ht="15">
      <c r="A1293" s="116">
        <v>149917</v>
      </c>
      <c r="B1293" s="75" t="s">
        <v>1473</v>
      </c>
      <c r="C1293" s="105">
        <v>56798.79</v>
      </c>
      <c r="D1293" s="106"/>
      <c r="E1293" s="107" t="s">
        <v>0</v>
      </c>
      <c r="F1293" s="108">
        <v>1</v>
      </c>
      <c r="G1293" s="108">
        <v>1</v>
      </c>
      <c r="H1293" s="108">
        <v>1</v>
      </c>
      <c r="I1293" s="109">
        <v>21</v>
      </c>
      <c r="J1293" s="109">
        <v>19</v>
      </c>
      <c r="K1293" s="110">
        <v>0.03</v>
      </c>
      <c r="L1293" s="111">
        <v>6925808335816</v>
      </c>
      <c r="M1293" s="112"/>
      <c r="N1293" s="113">
        <f t="shared" si="155"/>
        <v>0</v>
      </c>
      <c r="O1293" s="114">
        <f t="shared" si="156"/>
        <v>0</v>
      </c>
      <c r="P1293" s="114">
        <f t="shared" si="157"/>
        <v>0</v>
      </c>
      <c r="Q1293" s="115">
        <f t="shared" si="158"/>
        <v>0</v>
      </c>
    </row>
    <row r="1294" spans="1:17" ht="15">
      <c r="A1294" s="116">
        <v>149918</v>
      </c>
      <c r="B1294" s="75" t="s">
        <v>1474</v>
      </c>
      <c r="C1294" s="105">
        <v>56798.79</v>
      </c>
      <c r="D1294" s="106"/>
      <c r="E1294" s="107" t="s">
        <v>0</v>
      </c>
      <c r="F1294" s="108">
        <v>1</v>
      </c>
      <c r="G1294" s="108">
        <v>1</v>
      </c>
      <c r="H1294" s="108">
        <v>1</v>
      </c>
      <c r="I1294" s="109">
        <v>21</v>
      </c>
      <c r="J1294" s="109">
        <v>19</v>
      </c>
      <c r="K1294" s="110">
        <v>0.03</v>
      </c>
      <c r="L1294" s="111">
        <v>6925808335823</v>
      </c>
      <c r="M1294" s="112"/>
      <c r="N1294" s="113">
        <f t="shared" si="155"/>
        <v>0</v>
      </c>
      <c r="O1294" s="114">
        <f t="shared" si="156"/>
        <v>0</v>
      </c>
      <c r="P1294" s="114">
        <f t="shared" si="157"/>
        <v>0</v>
      </c>
      <c r="Q1294" s="115">
        <f t="shared" si="158"/>
        <v>0</v>
      </c>
    </row>
    <row r="1295" spans="1:17" ht="15">
      <c r="A1295" s="116">
        <v>149640</v>
      </c>
      <c r="B1295" s="75" t="s">
        <v>1475</v>
      </c>
      <c r="C1295" s="105">
        <v>62511.85</v>
      </c>
      <c r="D1295" s="106"/>
      <c r="E1295" s="107" t="s">
        <v>0</v>
      </c>
      <c r="F1295" s="108">
        <v>1</v>
      </c>
      <c r="G1295" s="108">
        <v>1</v>
      </c>
      <c r="H1295" s="108">
        <v>1</v>
      </c>
      <c r="I1295" s="109">
        <v>21</v>
      </c>
      <c r="J1295" s="109">
        <v>19</v>
      </c>
      <c r="K1295" s="110">
        <v>0.03</v>
      </c>
      <c r="L1295" s="111">
        <v>6925808321031</v>
      </c>
      <c r="M1295" s="112"/>
      <c r="N1295" s="113">
        <f t="shared" si="155"/>
        <v>0</v>
      </c>
      <c r="O1295" s="114">
        <f t="shared" si="156"/>
        <v>0</v>
      </c>
      <c r="P1295" s="114">
        <f t="shared" si="157"/>
        <v>0</v>
      </c>
      <c r="Q1295" s="115">
        <f t="shared" si="158"/>
        <v>0</v>
      </c>
    </row>
    <row r="1296" spans="1:17" ht="15">
      <c r="A1296" s="116">
        <v>149641</v>
      </c>
      <c r="B1296" s="75" t="s">
        <v>1476</v>
      </c>
      <c r="C1296" s="105">
        <v>62511.85</v>
      </c>
      <c r="D1296" s="106"/>
      <c r="E1296" s="107" t="s">
        <v>0</v>
      </c>
      <c r="F1296" s="108">
        <v>1</v>
      </c>
      <c r="G1296" s="108">
        <v>1</v>
      </c>
      <c r="H1296" s="108">
        <v>1</v>
      </c>
      <c r="I1296" s="109">
        <v>21</v>
      </c>
      <c r="J1296" s="109">
        <v>19</v>
      </c>
      <c r="K1296" s="110">
        <v>0.03</v>
      </c>
      <c r="L1296" s="111">
        <v>6925808321048</v>
      </c>
      <c r="M1296" s="112"/>
      <c r="N1296" s="113">
        <f t="shared" si="155"/>
        <v>0</v>
      </c>
      <c r="O1296" s="114">
        <f t="shared" si="156"/>
        <v>0</v>
      </c>
      <c r="P1296" s="114">
        <f t="shared" si="157"/>
        <v>0</v>
      </c>
      <c r="Q1296" s="115">
        <f t="shared" si="158"/>
        <v>0</v>
      </c>
    </row>
    <row r="1297" spans="1:17" ht="15">
      <c r="A1297" s="116">
        <v>149921</v>
      </c>
      <c r="B1297" s="75" t="s">
        <v>1477</v>
      </c>
      <c r="C1297" s="105">
        <v>62511.85</v>
      </c>
      <c r="D1297" s="106"/>
      <c r="E1297" s="107" t="s">
        <v>0</v>
      </c>
      <c r="F1297" s="108">
        <v>1</v>
      </c>
      <c r="G1297" s="108">
        <v>1</v>
      </c>
      <c r="H1297" s="108">
        <v>1</v>
      </c>
      <c r="I1297" s="109">
        <v>21</v>
      </c>
      <c r="J1297" s="109">
        <v>19</v>
      </c>
      <c r="K1297" s="110">
        <v>0.03</v>
      </c>
      <c r="L1297" s="111">
        <v>6925808335854</v>
      </c>
      <c r="M1297" s="112"/>
      <c r="N1297" s="113">
        <f t="shared" si="155"/>
        <v>0</v>
      </c>
      <c r="O1297" s="114">
        <f t="shared" si="156"/>
        <v>0</v>
      </c>
      <c r="P1297" s="114">
        <f t="shared" si="157"/>
        <v>0</v>
      </c>
      <c r="Q1297" s="115">
        <f t="shared" si="158"/>
        <v>0</v>
      </c>
    </row>
    <row r="1298" spans="1:17" ht="15">
      <c r="A1298" s="116">
        <v>149922</v>
      </c>
      <c r="B1298" s="75" t="s">
        <v>1478</v>
      </c>
      <c r="C1298" s="105">
        <v>62511.85</v>
      </c>
      <c r="D1298" s="106"/>
      <c r="E1298" s="107" t="s">
        <v>0</v>
      </c>
      <c r="F1298" s="108">
        <v>1</v>
      </c>
      <c r="G1298" s="108">
        <v>1</v>
      </c>
      <c r="H1298" s="108">
        <v>1</v>
      </c>
      <c r="I1298" s="109">
        <v>21</v>
      </c>
      <c r="J1298" s="109">
        <v>19</v>
      </c>
      <c r="K1298" s="110">
        <v>0.03</v>
      </c>
      <c r="L1298" s="111">
        <v>6925808335861</v>
      </c>
      <c r="M1298" s="112"/>
      <c r="N1298" s="113">
        <f t="shared" si="155"/>
        <v>0</v>
      </c>
      <c r="O1298" s="114">
        <f t="shared" si="156"/>
        <v>0</v>
      </c>
      <c r="P1298" s="114">
        <f t="shared" si="157"/>
        <v>0</v>
      </c>
      <c r="Q1298" s="115">
        <f t="shared" si="158"/>
        <v>0</v>
      </c>
    </row>
    <row r="1299" spans="1:17" ht="15">
      <c r="A1299" s="116">
        <v>149923</v>
      </c>
      <c r="B1299" s="75" t="s">
        <v>1479</v>
      </c>
      <c r="C1299" s="105">
        <v>62511.85</v>
      </c>
      <c r="D1299" s="106"/>
      <c r="E1299" s="107" t="s">
        <v>0</v>
      </c>
      <c r="F1299" s="108">
        <v>1</v>
      </c>
      <c r="G1299" s="108">
        <v>1</v>
      </c>
      <c r="H1299" s="108">
        <v>1</v>
      </c>
      <c r="I1299" s="109">
        <v>21</v>
      </c>
      <c r="J1299" s="109">
        <v>19</v>
      </c>
      <c r="K1299" s="110">
        <v>0.03</v>
      </c>
      <c r="L1299" s="111">
        <v>6925808335878</v>
      </c>
      <c r="M1299" s="112"/>
      <c r="N1299" s="113">
        <f t="shared" si="155"/>
        <v>0</v>
      </c>
      <c r="O1299" s="114">
        <f t="shared" si="156"/>
        <v>0</v>
      </c>
      <c r="P1299" s="114">
        <f t="shared" si="157"/>
        <v>0</v>
      </c>
      <c r="Q1299" s="115">
        <f t="shared" si="158"/>
        <v>0</v>
      </c>
    </row>
    <row r="1300" spans="1:17" ht="30">
      <c r="A1300" s="116">
        <v>150065</v>
      </c>
      <c r="B1300" s="75" t="s">
        <v>1480</v>
      </c>
      <c r="C1300" s="105">
        <v>67705.42</v>
      </c>
      <c r="D1300" s="106"/>
      <c r="E1300" s="107" t="s">
        <v>0</v>
      </c>
      <c r="F1300" s="108">
        <v>1</v>
      </c>
      <c r="G1300" s="108">
        <v>1</v>
      </c>
      <c r="H1300" s="108">
        <v>1</v>
      </c>
      <c r="I1300" s="109">
        <v>25</v>
      </c>
      <c r="J1300" s="109">
        <v>23</v>
      </c>
      <c r="K1300" s="110">
        <v>0.03</v>
      </c>
      <c r="L1300" s="111">
        <v>6925808321437</v>
      </c>
      <c r="M1300" s="112"/>
      <c r="N1300" s="113">
        <f t="shared" si="155"/>
        <v>0</v>
      </c>
      <c r="O1300" s="114">
        <f>I1300/F1300*M1300</f>
        <v>0</v>
      </c>
      <c r="P1300" s="114">
        <f>J1300/F1300*M1300</f>
        <v>0</v>
      </c>
      <c r="Q1300" s="115">
        <f t="shared" si="158"/>
        <v>0</v>
      </c>
    </row>
    <row r="1301" spans="1:17" ht="30">
      <c r="A1301" s="116">
        <v>150066</v>
      </c>
      <c r="B1301" s="75" t="s">
        <v>1481</v>
      </c>
      <c r="C1301" s="105">
        <v>72489.98</v>
      </c>
      <c r="D1301" s="106"/>
      <c r="E1301" s="107" t="s">
        <v>0</v>
      </c>
      <c r="F1301" s="108">
        <v>1</v>
      </c>
      <c r="G1301" s="108">
        <v>1</v>
      </c>
      <c r="H1301" s="108">
        <v>1</v>
      </c>
      <c r="I1301" s="109">
        <v>25</v>
      </c>
      <c r="J1301" s="109">
        <v>23</v>
      </c>
      <c r="K1301" s="110">
        <v>0.03</v>
      </c>
      <c r="L1301" s="111">
        <v>6925808321444</v>
      </c>
      <c r="M1301" s="112"/>
      <c r="N1301" s="113">
        <f t="shared" si="155"/>
        <v>0</v>
      </c>
      <c r="O1301" s="114">
        <f>I1301/F1301*M1301</f>
        <v>0</v>
      </c>
      <c r="P1301" s="114">
        <f>J1301/F1301*M1301</f>
        <v>0</v>
      </c>
      <c r="Q1301" s="115">
        <f t="shared" si="158"/>
        <v>0</v>
      </c>
    </row>
    <row r="1302" spans="1:17" ht="30">
      <c r="A1302" s="116">
        <v>150067</v>
      </c>
      <c r="B1302" s="75" t="s">
        <v>1482</v>
      </c>
      <c r="C1302" s="105">
        <v>86477.79</v>
      </c>
      <c r="D1302" s="106"/>
      <c r="E1302" s="107" t="s">
        <v>0</v>
      </c>
      <c r="F1302" s="108">
        <v>1</v>
      </c>
      <c r="G1302" s="108">
        <v>1</v>
      </c>
      <c r="H1302" s="108">
        <v>1</v>
      </c>
      <c r="I1302" s="109">
        <v>22.5</v>
      </c>
      <c r="J1302" s="109">
        <v>21</v>
      </c>
      <c r="K1302" s="110">
        <v>0.03</v>
      </c>
      <c r="L1302" s="111">
        <v>6925808321451</v>
      </c>
      <c r="M1302" s="112"/>
      <c r="N1302" s="113">
        <f t="shared" si="155"/>
        <v>0</v>
      </c>
      <c r="O1302" s="114">
        <f>I1302/F1302*M1302</f>
        <v>0</v>
      </c>
      <c r="P1302" s="114">
        <f>J1302/F1302*M1302</f>
        <v>0</v>
      </c>
      <c r="Q1302" s="115">
        <f t="shared" si="158"/>
        <v>0</v>
      </c>
    </row>
    <row r="1303" spans="1:17" ht="30">
      <c r="A1303" s="116">
        <v>150068</v>
      </c>
      <c r="B1303" s="75" t="s">
        <v>1483</v>
      </c>
      <c r="C1303" s="105">
        <v>89811.25</v>
      </c>
      <c r="D1303" s="106"/>
      <c r="E1303" s="107" t="s">
        <v>0</v>
      </c>
      <c r="F1303" s="108">
        <v>1</v>
      </c>
      <c r="G1303" s="108">
        <v>1</v>
      </c>
      <c r="H1303" s="108">
        <v>1</v>
      </c>
      <c r="I1303" s="109">
        <v>25</v>
      </c>
      <c r="J1303" s="109">
        <v>23</v>
      </c>
      <c r="K1303" s="110">
        <v>0.03</v>
      </c>
      <c r="L1303" s="111">
        <v>6925808321468</v>
      </c>
      <c r="M1303" s="112"/>
      <c r="N1303" s="113">
        <f t="shared" si="155"/>
        <v>0</v>
      </c>
      <c r="O1303" s="114">
        <f>I1303/F1303*M1303</f>
        <v>0</v>
      </c>
      <c r="P1303" s="114">
        <f>J1303/F1303*M1303</f>
        <v>0</v>
      </c>
      <c r="Q1303" s="115">
        <f t="shared" si="158"/>
        <v>0</v>
      </c>
    </row>
    <row r="1304" spans="1:17" ht="15">
      <c r="A1304" s="321" t="s">
        <v>3698</v>
      </c>
      <c r="B1304" s="322"/>
      <c r="C1304" s="322"/>
      <c r="D1304" s="322"/>
      <c r="E1304" s="322"/>
      <c r="F1304" s="322"/>
      <c r="G1304" s="322"/>
      <c r="H1304" s="322"/>
      <c r="I1304" s="322"/>
      <c r="J1304" s="322"/>
      <c r="K1304" s="322"/>
      <c r="L1304" s="322"/>
      <c r="M1304" s="322"/>
      <c r="N1304" s="322"/>
      <c r="O1304" s="322"/>
      <c r="P1304" s="322"/>
      <c r="Q1304" s="323"/>
    </row>
    <row r="1305" spans="1:17" s="147" customFormat="1" ht="18" customHeight="1">
      <c r="A1305" s="104">
        <v>150838</v>
      </c>
      <c r="B1305" s="75" t="s">
        <v>1484</v>
      </c>
      <c r="C1305" s="105">
        <v>211.04</v>
      </c>
      <c r="D1305" s="106"/>
      <c r="E1305" s="107" t="s">
        <v>0</v>
      </c>
      <c r="F1305" s="108" t="s">
        <v>3699</v>
      </c>
      <c r="G1305" s="108" t="s">
        <v>3699</v>
      </c>
      <c r="H1305" s="108">
        <v>1</v>
      </c>
      <c r="I1305" s="108" t="s">
        <v>3104</v>
      </c>
      <c r="J1305" s="108" t="s">
        <v>3104</v>
      </c>
      <c r="K1305" s="108" t="s">
        <v>3104</v>
      </c>
      <c r="L1305" s="111">
        <v>6925808300760</v>
      </c>
      <c r="M1305" s="112"/>
      <c r="N1305" s="113">
        <f t="shared" si="155"/>
        <v>0</v>
      </c>
      <c r="O1305" s="110" t="s">
        <v>3104</v>
      </c>
      <c r="P1305" s="110" t="s">
        <v>3104</v>
      </c>
      <c r="Q1305" s="192" t="s">
        <v>3104</v>
      </c>
    </row>
    <row r="1306" spans="1:17" s="147" customFormat="1" ht="18" customHeight="1">
      <c r="A1306" s="104">
        <v>150840</v>
      </c>
      <c r="B1306" s="75" t="s">
        <v>1485</v>
      </c>
      <c r="C1306" s="105">
        <v>211.04</v>
      </c>
      <c r="D1306" s="106"/>
      <c r="E1306" s="107" t="s">
        <v>0</v>
      </c>
      <c r="F1306" s="108" t="s">
        <v>3699</v>
      </c>
      <c r="G1306" s="108" t="s">
        <v>3699</v>
      </c>
      <c r="H1306" s="108">
        <v>1</v>
      </c>
      <c r="I1306" s="108" t="s">
        <v>3104</v>
      </c>
      <c r="J1306" s="108" t="s">
        <v>3104</v>
      </c>
      <c r="K1306" s="108" t="s">
        <v>3104</v>
      </c>
      <c r="L1306" s="111">
        <v>6925808300777</v>
      </c>
      <c r="M1306" s="112"/>
      <c r="N1306" s="113">
        <f t="shared" si="155"/>
        <v>0</v>
      </c>
      <c r="O1306" s="110" t="s">
        <v>3104</v>
      </c>
      <c r="P1306" s="110" t="s">
        <v>3104</v>
      </c>
      <c r="Q1306" s="192" t="s">
        <v>3104</v>
      </c>
    </row>
    <row r="1307" spans="1:17" s="147" customFormat="1" ht="18" customHeight="1">
      <c r="A1307" s="104">
        <v>150842</v>
      </c>
      <c r="B1307" s="75" t="s">
        <v>1486</v>
      </c>
      <c r="C1307" s="105">
        <v>317.68</v>
      </c>
      <c r="D1307" s="106"/>
      <c r="E1307" s="107" t="s">
        <v>0</v>
      </c>
      <c r="F1307" s="108" t="s">
        <v>3699</v>
      </c>
      <c r="G1307" s="108" t="s">
        <v>3699</v>
      </c>
      <c r="H1307" s="108">
        <v>1</v>
      </c>
      <c r="I1307" s="108" t="s">
        <v>3104</v>
      </c>
      <c r="J1307" s="108" t="s">
        <v>3104</v>
      </c>
      <c r="K1307" s="108" t="s">
        <v>3104</v>
      </c>
      <c r="L1307" s="111">
        <v>6925808300784</v>
      </c>
      <c r="M1307" s="112"/>
      <c r="N1307" s="113">
        <f t="shared" ref="N1307:N1370" si="159">C1307*M1307</f>
        <v>0</v>
      </c>
      <c r="O1307" s="110" t="s">
        <v>3104</v>
      </c>
      <c r="P1307" s="110" t="s">
        <v>3104</v>
      </c>
      <c r="Q1307" s="192" t="s">
        <v>3104</v>
      </c>
    </row>
    <row r="1308" spans="1:17" s="147" customFormat="1" ht="18" customHeight="1">
      <c r="A1308" s="104">
        <v>150844</v>
      </c>
      <c r="B1308" s="75" t="s">
        <v>1487</v>
      </c>
      <c r="C1308" s="105">
        <v>328.48</v>
      </c>
      <c r="D1308" s="106"/>
      <c r="E1308" s="107" t="s">
        <v>0</v>
      </c>
      <c r="F1308" s="108" t="s">
        <v>3699</v>
      </c>
      <c r="G1308" s="108" t="s">
        <v>3699</v>
      </c>
      <c r="H1308" s="108">
        <v>1</v>
      </c>
      <c r="I1308" s="108" t="s">
        <v>3104</v>
      </c>
      <c r="J1308" s="108" t="s">
        <v>3104</v>
      </c>
      <c r="K1308" s="108" t="s">
        <v>3104</v>
      </c>
      <c r="L1308" s="111">
        <v>6925808300791</v>
      </c>
      <c r="M1308" s="112"/>
      <c r="N1308" s="113">
        <f t="shared" si="159"/>
        <v>0</v>
      </c>
      <c r="O1308" s="110" t="s">
        <v>3104</v>
      </c>
      <c r="P1308" s="110" t="s">
        <v>3104</v>
      </c>
      <c r="Q1308" s="192" t="s">
        <v>3104</v>
      </c>
    </row>
    <row r="1309" spans="1:17" s="147" customFormat="1" ht="18" customHeight="1">
      <c r="A1309" s="104">
        <v>150779</v>
      </c>
      <c r="B1309" s="75" t="s">
        <v>1488</v>
      </c>
      <c r="C1309" s="105">
        <v>182.24</v>
      </c>
      <c r="D1309" s="106"/>
      <c r="E1309" s="107" t="s">
        <v>0</v>
      </c>
      <c r="F1309" s="108" t="s">
        <v>3699</v>
      </c>
      <c r="G1309" s="108" t="s">
        <v>3699</v>
      </c>
      <c r="H1309" s="108">
        <v>1</v>
      </c>
      <c r="I1309" s="108" t="s">
        <v>3104</v>
      </c>
      <c r="J1309" s="108" t="s">
        <v>3104</v>
      </c>
      <c r="K1309" s="108" t="s">
        <v>3104</v>
      </c>
      <c r="L1309" s="111">
        <v>6925808300388</v>
      </c>
      <c r="M1309" s="112"/>
      <c r="N1309" s="113">
        <f t="shared" si="159"/>
        <v>0</v>
      </c>
      <c r="O1309" s="110" t="s">
        <v>3104</v>
      </c>
      <c r="P1309" s="110" t="s">
        <v>3104</v>
      </c>
      <c r="Q1309" s="192" t="s">
        <v>3104</v>
      </c>
    </row>
    <row r="1310" spans="1:17" s="147" customFormat="1" ht="18" customHeight="1">
      <c r="A1310" s="104">
        <v>150780</v>
      </c>
      <c r="B1310" s="75" t="s">
        <v>1489</v>
      </c>
      <c r="C1310" s="105">
        <v>303.27999999999997</v>
      </c>
      <c r="D1310" s="106"/>
      <c r="E1310" s="107" t="s">
        <v>0</v>
      </c>
      <c r="F1310" s="108" t="s">
        <v>3699</v>
      </c>
      <c r="G1310" s="108" t="s">
        <v>3699</v>
      </c>
      <c r="H1310" s="108">
        <v>1</v>
      </c>
      <c r="I1310" s="108" t="s">
        <v>3104</v>
      </c>
      <c r="J1310" s="108" t="s">
        <v>3104</v>
      </c>
      <c r="K1310" s="108" t="s">
        <v>3104</v>
      </c>
      <c r="L1310" s="111">
        <v>6925808300395</v>
      </c>
      <c r="M1310" s="112"/>
      <c r="N1310" s="113">
        <f t="shared" si="159"/>
        <v>0</v>
      </c>
      <c r="O1310" s="110" t="s">
        <v>3104</v>
      </c>
      <c r="P1310" s="110" t="s">
        <v>3104</v>
      </c>
      <c r="Q1310" s="192" t="s">
        <v>3104</v>
      </c>
    </row>
    <row r="1311" spans="1:17" s="147" customFormat="1" ht="18" customHeight="1">
      <c r="A1311" s="104">
        <v>150781</v>
      </c>
      <c r="B1311" s="75" t="s">
        <v>1490</v>
      </c>
      <c r="C1311" s="105">
        <v>436.47</v>
      </c>
      <c r="D1311" s="106"/>
      <c r="E1311" s="107" t="s">
        <v>0</v>
      </c>
      <c r="F1311" s="108" t="s">
        <v>3699</v>
      </c>
      <c r="G1311" s="108" t="s">
        <v>3699</v>
      </c>
      <c r="H1311" s="108">
        <v>1</v>
      </c>
      <c r="I1311" s="108" t="s">
        <v>3104</v>
      </c>
      <c r="J1311" s="108" t="s">
        <v>3104</v>
      </c>
      <c r="K1311" s="108" t="s">
        <v>3104</v>
      </c>
      <c r="L1311" s="111">
        <v>6925808300401</v>
      </c>
      <c r="M1311" s="112"/>
      <c r="N1311" s="113">
        <f t="shared" si="159"/>
        <v>0</v>
      </c>
      <c r="O1311" s="110" t="s">
        <v>3104</v>
      </c>
      <c r="P1311" s="110" t="s">
        <v>3104</v>
      </c>
      <c r="Q1311" s="192" t="s">
        <v>3104</v>
      </c>
    </row>
    <row r="1312" spans="1:17" s="147" customFormat="1" ht="18" customHeight="1">
      <c r="A1312" s="104">
        <v>150782</v>
      </c>
      <c r="B1312" s="75" t="s">
        <v>1491</v>
      </c>
      <c r="C1312" s="105">
        <v>520.62</v>
      </c>
      <c r="D1312" s="106"/>
      <c r="E1312" s="107" t="s">
        <v>0</v>
      </c>
      <c r="F1312" s="108" t="s">
        <v>3699</v>
      </c>
      <c r="G1312" s="108" t="s">
        <v>3699</v>
      </c>
      <c r="H1312" s="108">
        <v>1</v>
      </c>
      <c r="I1312" s="108" t="s">
        <v>3104</v>
      </c>
      <c r="J1312" s="108" t="s">
        <v>3104</v>
      </c>
      <c r="K1312" s="108" t="s">
        <v>3104</v>
      </c>
      <c r="L1312" s="111">
        <v>6925808300418</v>
      </c>
      <c r="M1312" s="112"/>
      <c r="N1312" s="113">
        <f t="shared" si="159"/>
        <v>0</v>
      </c>
      <c r="O1312" s="110" t="s">
        <v>3104</v>
      </c>
      <c r="P1312" s="110" t="s">
        <v>3104</v>
      </c>
      <c r="Q1312" s="192" t="s">
        <v>3104</v>
      </c>
    </row>
    <row r="1313" spans="1:17" s="147" customFormat="1" ht="18" customHeight="1">
      <c r="A1313" s="104">
        <v>150783</v>
      </c>
      <c r="B1313" s="75" t="s">
        <v>1492</v>
      </c>
      <c r="C1313" s="105">
        <v>477.87</v>
      </c>
      <c r="D1313" s="106"/>
      <c r="E1313" s="107" t="s">
        <v>0</v>
      </c>
      <c r="F1313" s="108" t="s">
        <v>3699</v>
      </c>
      <c r="G1313" s="108" t="s">
        <v>3699</v>
      </c>
      <c r="H1313" s="108">
        <v>1</v>
      </c>
      <c r="I1313" s="108" t="s">
        <v>3104</v>
      </c>
      <c r="J1313" s="108" t="s">
        <v>3104</v>
      </c>
      <c r="K1313" s="108" t="s">
        <v>3104</v>
      </c>
      <c r="L1313" s="111">
        <v>6925808300425</v>
      </c>
      <c r="M1313" s="112"/>
      <c r="N1313" s="113">
        <f t="shared" si="159"/>
        <v>0</v>
      </c>
      <c r="O1313" s="110" t="s">
        <v>3104</v>
      </c>
      <c r="P1313" s="110" t="s">
        <v>3104</v>
      </c>
      <c r="Q1313" s="192" t="s">
        <v>3104</v>
      </c>
    </row>
    <row r="1314" spans="1:17" s="147" customFormat="1" ht="18" customHeight="1">
      <c r="A1314" s="104">
        <v>150784</v>
      </c>
      <c r="B1314" s="75" t="s">
        <v>1493</v>
      </c>
      <c r="C1314" s="105">
        <v>666.41</v>
      </c>
      <c r="D1314" s="106"/>
      <c r="E1314" s="107" t="s">
        <v>0</v>
      </c>
      <c r="F1314" s="108" t="s">
        <v>3699</v>
      </c>
      <c r="G1314" s="108" t="s">
        <v>3699</v>
      </c>
      <c r="H1314" s="108">
        <v>1</v>
      </c>
      <c r="I1314" s="108" t="s">
        <v>3104</v>
      </c>
      <c r="J1314" s="108" t="s">
        <v>3104</v>
      </c>
      <c r="K1314" s="108" t="s">
        <v>3104</v>
      </c>
      <c r="L1314" s="111">
        <v>6925808300432</v>
      </c>
      <c r="M1314" s="112"/>
      <c r="N1314" s="113">
        <f t="shared" si="159"/>
        <v>0</v>
      </c>
      <c r="O1314" s="110" t="s">
        <v>3104</v>
      </c>
      <c r="P1314" s="110" t="s">
        <v>3104</v>
      </c>
      <c r="Q1314" s="192" t="s">
        <v>3104</v>
      </c>
    </row>
    <row r="1315" spans="1:17" s="147" customFormat="1" ht="18" customHeight="1">
      <c r="A1315" s="104">
        <v>150785</v>
      </c>
      <c r="B1315" s="75" t="s">
        <v>1494</v>
      </c>
      <c r="C1315" s="105">
        <v>802.3</v>
      </c>
      <c r="D1315" s="106"/>
      <c r="E1315" s="107" t="s">
        <v>0</v>
      </c>
      <c r="F1315" s="108" t="s">
        <v>3699</v>
      </c>
      <c r="G1315" s="108" t="s">
        <v>3699</v>
      </c>
      <c r="H1315" s="108">
        <v>1</v>
      </c>
      <c r="I1315" s="108" t="s">
        <v>3104</v>
      </c>
      <c r="J1315" s="108" t="s">
        <v>3104</v>
      </c>
      <c r="K1315" s="108" t="s">
        <v>3104</v>
      </c>
      <c r="L1315" s="111">
        <v>6925808300449</v>
      </c>
      <c r="M1315" s="112"/>
      <c r="N1315" s="113">
        <f t="shared" si="159"/>
        <v>0</v>
      </c>
      <c r="O1315" s="110" t="s">
        <v>3104</v>
      </c>
      <c r="P1315" s="110" t="s">
        <v>3104</v>
      </c>
      <c r="Q1315" s="192" t="s">
        <v>3104</v>
      </c>
    </row>
    <row r="1316" spans="1:17" s="147" customFormat="1" ht="18" customHeight="1">
      <c r="A1316" s="104">
        <v>150786</v>
      </c>
      <c r="B1316" s="75" t="s">
        <v>1495</v>
      </c>
      <c r="C1316" s="105">
        <v>978.24</v>
      </c>
      <c r="D1316" s="106"/>
      <c r="E1316" s="107" t="s">
        <v>3353</v>
      </c>
      <c r="F1316" s="108" t="s">
        <v>3699</v>
      </c>
      <c r="G1316" s="108" t="s">
        <v>3699</v>
      </c>
      <c r="H1316" s="108">
        <v>1</v>
      </c>
      <c r="I1316" s="108" t="s">
        <v>3104</v>
      </c>
      <c r="J1316" s="108" t="s">
        <v>3104</v>
      </c>
      <c r="K1316" s="108" t="s">
        <v>3104</v>
      </c>
      <c r="L1316" s="111">
        <v>6925808300456</v>
      </c>
      <c r="M1316" s="112"/>
      <c r="N1316" s="113">
        <f t="shared" si="159"/>
        <v>0</v>
      </c>
      <c r="O1316" s="110" t="s">
        <v>3104</v>
      </c>
      <c r="P1316" s="110" t="s">
        <v>3104</v>
      </c>
      <c r="Q1316" s="192" t="s">
        <v>3104</v>
      </c>
    </row>
    <row r="1317" spans="1:17" s="147" customFormat="1" ht="18" customHeight="1">
      <c r="A1317" s="104">
        <v>132957</v>
      </c>
      <c r="B1317" s="75" t="s">
        <v>1496</v>
      </c>
      <c r="C1317" s="105">
        <v>55.8</v>
      </c>
      <c r="D1317" s="106"/>
      <c r="E1317" s="107" t="s">
        <v>3353</v>
      </c>
      <c r="F1317" s="108" t="s">
        <v>3699</v>
      </c>
      <c r="G1317" s="108" t="s">
        <v>3699</v>
      </c>
      <c r="H1317" s="108">
        <v>6</v>
      </c>
      <c r="I1317" s="108" t="s">
        <v>3104</v>
      </c>
      <c r="J1317" s="108" t="s">
        <v>3104</v>
      </c>
      <c r="K1317" s="108" t="s">
        <v>3104</v>
      </c>
      <c r="L1317" s="111">
        <v>6901800445074</v>
      </c>
      <c r="M1317" s="112"/>
      <c r="N1317" s="113">
        <f t="shared" si="159"/>
        <v>0</v>
      </c>
      <c r="O1317" s="110" t="s">
        <v>3104</v>
      </c>
      <c r="P1317" s="110" t="s">
        <v>3104</v>
      </c>
      <c r="Q1317" s="192" t="s">
        <v>3104</v>
      </c>
    </row>
    <row r="1318" spans="1:17" s="147" customFormat="1" ht="18" customHeight="1">
      <c r="A1318" s="104">
        <v>132958</v>
      </c>
      <c r="B1318" s="75" t="s">
        <v>1497</v>
      </c>
      <c r="C1318" s="105">
        <v>141.29</v>
      </c>
      <c r="D1318" s="106"/>
      <c r="E1318" s="107" t="s">
        <v>3353</v>
      </c>
      <c r="F1318" s="108" t="s">
        <v>3699</v>
      </c>
      <c r="G1318" s="108" t="s">
        <v>3699</v>
      </c>
      <c r="H1318" s="108">
        <v>6</v>
      </c>
      <c r="I1318" s="108" t="s">
        <v>3104</v>
      </c>
      <c r="J1318" s="108" t="s">
        <v>3104</v>
      </c>
      <c r="K1318" s="108" t="s">
        <v>3104</v>
      </c>
      <c r="L1318" s="111">
        <v>6901800445081</v>
      </c>
      <c r="M1318" s="112"/>
      <c r="N1318" s="113">
        <f t="shared" si="159"/>
        <v>0</v>
      </c>
      <c r="O1318" s="110" t="s">
        <v>3104</v>
      </c>
      <c r="P1318" s="110" t="s">
        <v>3104</v>
      </c>
      <c r="Q1318" s="192" t="s">
        <v>3104</v>
      </c>
    </row>
    <row r="1319" spans="1:17" s="147" customFormat="1" ht="18" customHeight="1">
      <c r="A1319" s="104">
        <v>150824</v>
      </c>
      <c r="B1319" s="75" t="s">
        <v>1498</v>
      </c>
      <c r="C1319" s="105">
        <v>5183.6899999999996</v>
      </c>
      <c r="D1319" s="106"/>
      <c r="E1319" s="107" t="s">
        <v>3700</v>
      </c>
      <c r="F1319" s="108" t="s">
        <v>3699</v>
      </c>
      <c r="G1319" s="108" t="s">
        <v>3699</v>
      </c>
      <c r="H1319" s="108">
        <v>1</v>
      </c>
      <c r="I1319" s="108" t="s">
        <v>3104</v>
      </c>
      <c r="J1319" s="108" t="s">
        <v>3104</v>
      </c>
      <c r="K1319" s="108" t="s">
        <v>3104</v>
      </c>
      <c r="L1319" s="111">
        <v>6925808300715</v>
      </c>
      <c r="M1319" s="112"/>
      <c r="N1319" s="113">
        <f t="shared" si="159"/>
        <v>0</v>
      </c>
      <c r="O1319" s="110" t="s">
        <v>3104</v>
      </c>
      <c r="P1319" s="110" t="s">
        <v>3104</v>
      </c>
      <c r="Q1319" s="192" t="s">
        <v>3104</v>
      </c>
    </row>
    <row r="1320" spans="1:17" s="147" customFormat="1" ht="18" customHeight="1">
      <c r="A1320" s="104">
        <v>150825</v>
      </c>
      <c r="B1320" s="75" t="s">
        <v>1499</v>
      </c>
      <c r="C1320" s="105">
        <v>6479.61</v>
      </c>
      <c r="D1320" s="106"/>
      <c r="E1320" s="107" t="s">
        <v>3700</v>
      </c>
      <c r="F1320" s="108" t="s">
        <v>3699</v>
      </c>
      <c r="G1320" s="108" t="s">
        <v>3699</v>
      </c>
      <c r="H1320" s="108">
        <v>1</v>
      </c>
      <c r="I1320" s="108" t="s">
        <v>3104</v>
      </c>
      <c r="J1320" s="108" t="s">
        <v>3104</v>
      </c>
      <c r="K1320" s="108" t="s">
        <v>3104</v>
      </c>
      <c r="L1320" s="111">
        <v>6925808300722</v>
      </c>
      <c r="M1320" s="112"/>
      <c r="N1320" s="113">
        <f t="shared" si="159"/>
        <v>0</v>
      </c>
      <c r="O1320" s="110" t="s">
        <v>3104</v>
      </c>
      <c r="P1320" s="110" t="s">
        <v>3104</v>
      </c>
      <c r="Q1320" s="192" t="s">
        <v>3104</v>
      </c>
    </row>
    <row r="1321" spans="1:17" s="147" customFormat="1" ht="18" customHeight="1">
      <c r="A1321" s="104">
        <v>150832</v>
      </c>
      <c r="B1321" s="75" t="s">
        <v>1500</v>
      </c>
      <c r="C1321" s="105">
        <v>13251.71</v>
      </c>
      <c r="D1321" s="106"/>
      <c r="E1321" s="107" t="s">
        <v>3700</v>
      </c>
      <c r="F1321" s="108" t="s">
        <v>3699</v>
      </c>
      <c r="G1321" s="108" t="s">
        <v>3699</v>
      </c>
      <c r="H1321" s="108">
        <v>1</v>
      </c>
      <c r="I1321" s="108" t="s">
        <v>3104</v>
      </c>
      <c r="J1321" s="108" t="s">
        <v>3104</v>
      </c>
      <c r="K1321" s="108" t="s">
        <v>3104</v>
      </c>
      <c r="L1321" s="111">
        <v>6925808300739</v>
      </c>
      <c r="M1321" s="112"/>
      <c r="N1321" s="113">
        <f t="shared" si="159"/>
        <v>0</v>
      </c>
      <c r="O1321" s="110" t="s">
        <v>3104</v>
      </c>
      <c r="P1321" s="110" t="s">
        <v>3104</v>
      </c>
      <c r="Q1321" s="192" t="s">
        <v>3104</v>
      </c>
    </row>
    <row r="1322" spans="1:17" s="147" customFormat="1" ht="18" customHeight="1">
      <c r="A1322" s="104">
        <v>150833</v>
      </c>
      <c r="B1322" s="75" t="s">
        <v>1501</v>
      </c>
      <c r="C1322" s="105">
        <v>16244.04</v>
      </c>
      <c r="D1322" s="106"/>
      <c r="E1322" s="107" t="s">
        <v>3700</v>
      </c>
      <c r="F1322" s="108" t="s">
        <v>3699</v>
      </c>
      <c r="G1322" s="108" t="s">
        <v>3699</v>
      </c>
      <c r="H1322" s="108">
        <v>1</v>
      </c>
      <c r="I1322" s="108" t="s">
        <v>3104</v>
      </c>
      <c r="J1322" s="108" t="s">
        <v>3104</v>
      </c>
      <c r="K1322" s="108" t="s">
        <v>3104</v>
      </c>
      <c r="L1322" s="111">
        <v>6925808300746</v>
      </c>
      <c r="M1322" s="112"/>
      <c r="N1322" s="113">
        <f t="shared" si="159"/>
        <v>0</v>
      </c>
      <c r="O1322" s="110" t="s">
        <v>3104</v>
      </c>
      <c r="P1322" s="110" t="s">
        <v>3104</v>
      </c>
      <c r="Q1322" s="192" t="s">
        <v>3104</v>
      </c>
    </row>
    <row r="1323" spans="1:17" s="147" customFormat="1" ht="18" customHeight="1">
      <c r="A1323" s="104">
        <v>150808</v>
      </c>
      <c r="B1323" s="75" t="s">
        <v>1502</v>
      </c>
      <c r="C1323" s="105">
        <v>1676.15</v>
      </c>
      <c r="D1323" s="106"/>
      <c r="E1323" s="107" t="s">
        <v>0</v>
      </c>
      <c r="F1323" s="108" t="s">
        <v>3699</v>
      </c>
      <c r="G1323" s="108" t="s">
        <v>3699</v>
      </c>
      <c r="H1323" s="108">
        <v>1</v>
      </c>
      <c r="I1323" s="108" t="s">
        <v>3104</v>
      </c>
      <c r="J1323" s="108" t="s">
        <v>3104</v>
      </c>
      <c r="K1323" s="108" t="s">
        <v>3104</v>
      </c>
      <c r="L1323" s="111">
        <v>6925808300593</v>
      </c>
      <c r="M1323" s="112"/>
      <c r="N1323" s="113">
        <f t="shared" si="159"/>
        <v>0</v>
      </c>
      <c r="O1323" s="110" t="s">
        <v>3104</v>
      </c>
      <c r="P1323" s="110" t="s">
        <v>3104</v>
      </c>
      <c r="Q1323" s="192" t="s">
        <v>3104</v>
      </c>
    </row>
    <row r="1324" spans="1:17" s="147" customFormat="1" ht="18" customHeight="1">
      <c r="A1324" s="104">
        <v>150806</v>
      </c>
      <c r="B1324" s="75" t="s">
        <v>1503</v>
      </c>
      <c r="C1324" s="105">
        <v>2301.16</v>
      </c>
      <c r="D1324" s="106"/>
      <c r="E1324" s="107" t="s">
        <v>3353</v>
      </c>
      <c r="F1324" s="108" t="s">
        <v>3699</v>
      </c>
      <c r="G1324" s="108" t="s">
        <v>3699</v>
      </c>
      <c r="H1324" s="108">
        <v>1</v>
      </c>
      <c r="I1324" s="108" t="s">
        <v>3104</v>
      </c>
      <c r="J1324" s="108" t="s">
        <v>3104</v>
      </c>
      <c r="K1324" s="108" t="s">
        <v>3104</v>
      </c>
      <c r="L1324" s="111">
        <v>6925808300586</v>
      </c>
      <c r="M1324" s="112"/>
      <c r="N1324" s="113">
        <f t="shared" si="159"/>
        <v>0</v>
      </c>
      <c r="O1324" s="110" t="s">
        <v>3104</v>
      </c>
      <c r="P1324" s="110" t="s">
        <v>3104</v>
      </c>
      <c r="Q1324" s="192" t="s">
        <v>3104</v>
      </c>
    </row>
    <row r="1325" spans="1:17" s="147" customFormat="1" ht="18" customHeight="1">
      <c r="A1325" s="104">
        <v>150801</v>
      </c>
      <c r="B1325" s="75" t="s">
        <v>1504</v>
      </c>
      <c r="C1325" s="105">
        <v>2891.53</v>
      </c>
      <c r="D1325" s="106"/>
      <c r="E1325" s="107" t="s">
        <v>0</v>
      </c>
      <c r="F1325" s="108" t="s">
        <v>3699</v>
      </c>
      <c r="G1325" s="108" t="s">
        <v>3699</v>
      </c>
      <c r="H1325" s="108">
        <v>1</v>
      </c>
      <c r="I1325" s="108" t="s">
        <v>3104</v>
      </c>
      <c r="J1325" s="108" t="s">
        <v>3104</v>
      </c>
      <c r="K1325" s="108" t="s">
        <v>3104</v>
      </c>
      <c r="L1325" s="111">
        <v>6925808300562</v>
      </c>
      <c r="M1325" s="112"/>
      <c r="N1325" s="113">
        <f t="shared" si="159"/>
        <v>0</v>
      </c>
      <c r="O1325" s="110" t="s">
        <v>3104</v>
      </c>
      <c r="P1325" s="110" t="s">
        <v>3104</v>
      </c>
      <c r="Q1325" s="192" t="s">
        <v>3104</v>
      </c>
    </row>
    <row r="1326" spans="1:17" s="147" customFormat="1" ht="18" customHeight="1">
      <c r="A1326" s="104">
        <v>150802</v>
      </c>
      <c r="B1326" s="75" t="s">
        <v>1505</v>
      </c>
      <c r="C1326" s="105">
        <v>4057.86</v>
      </c>
      <c r="D1326" s="106"/>
      <c r="E1326" s="107" t="s">
        <v>0</v>
      </c>
      <c r="F1326" s="108" t="s">
        <v>3699</v>
      </c>
      <c r="G1326" s="108" t="s">
        <v>3699</v>
      </c>
      <c r="H1326" s="108">
        <v>1</v>
      </c>
      <c r="I1326" s="108" t="s">
        <v>3104</v>
      </c>
      <c r="J1326" s="108" t="s">
        <v>3104</v>
      </c>
      <c r="K1326" s="108" t="s">
        <v>3104</v>
      </c>
      <c r="L1326" s="111">
        <v>6925808300579</v>
      </c>
      <c r="M1326" s="112"/>
      <c r="N1326" s="113">
        <f t="shared" si="159"/>
        <v>0</v>
      </c>
      <c r="O1326" s="110" t="s">
        <v>3104</v>
      </c>
      <c r="P1326" s="110" t="s">
        <v>3104</v>
      </c>
      <c r="Q1326" s="192" t="s">
        <v>3104</v>
      </c>
    </row>
    <row r="1327" spans="1:17" s="147" customFormat="1" ht="18" customHeight="1">
      <c r="A1327" s="104">
        <v>150893</v>
      </c>
      <c r="B1327" s="75" t="s">
        <v>1506</v>
      </c>
      <c r="C1327" s="105">
        <v>6965.59</v>
      </c>
      <c r="D1327" s="106"/>
      <c r="E1327" s="107" t="s">
        <v>0</v>
      </c>
      <c r="F1327" s="108" t="s">
        <v>3699</v>
      </c>
      <c r="G1327" s="108" t="s">
        <v>3699</v>
      </c>
      <c r="H1327" s="108">
        <v>1</v>
      </c>
      <c r="I1327" s="108" t="s">
        <v>3104</v>
      </c>
      <c r="J1327" s="108" t="s">
        <v>3104</v>
      </c>
      <c r="K1327" s="108" t="s">
        <v>3104</v>
      </c>
      <c r="L1327" s="111">
        <v>6925808301538</v>
      </c>
      <c r="M1327" s="112"/>
      <c r="N1327" s="113">
        <f t="shared" si="159"/>
        <v>0</v>
      </c>
      <c r="O1327" s="110" t="s">
        <v>3104</v>
      </c>
      <c r="P1327" s="110" t="s">
        <v>3104</v>
      </c>
      <c r="Q1327" s="192" t="s">
        <v>3104</v>
      </c>
    </row>
    <row r="1328" spans="1:17" s="147" customFormat="1" ht="18" customHeight="1">
      <c r="A1328" s="104">
        <v>150894</v>
      </c>
      <c r="B1328" s="75" t="s">
        <v>1507</v>
      </c>
      <c r="C1328" s="105">
        <v>9179.4599999999991</v>
      </c>
      <c r="D1328" s="106"/>
      <c r="E1328" s="107" t="s">
        <v>0</v>
      </c>
      <c r="F1328" s="108" t="s">
        <v>3699</v>
      </c>
      <c r="G1328" s="108" t="s">
        <v>3699</v>
      </c>
      <c r="H1328" s="108">
        <v>1</v>
      </c>
      <c r="I1328" s="108" t="s">
        <v>3104</v>
      </c>
      <c r="J1328" s="108" t="s">
        <v>3104</v>
      </c>
      <c r="K1328" s="108" t="s">
        <v>3104</v>
      </c>
      <c r="L1328" s="111">
        <v>6925808301545</v>
      </c>
      <c r="M1328" s="112"/>
      <c r="N1328" s="113">
        <f t="shared" si="159"/>
        <v>0</v>
      </c>
      <c r="O1328" s="110" t="s">
        <v>3104</v>
      </c>
      <c r="P1328" s="110" t="s">
        <v>3104</v>
      </c>
      <c r="Q1328" s="192" t="s">
        <v>3104</v>
      </c>
    </row>
    <row r="1329" spans="1:17" s="147" customFormat="1" ht="18" customHeight="1">
      <c r="A1329" s="104">
        <v>150869</v>
      </c>
      <c r="B1329" s="75" t="s">
        <v>3105</v>
      </c>
      <c r="C1329" s="105">
        <v>296.52999999999997</v>
      </c>
      <c r="D1329" s="106"/>
      <c r="E1329" s="107" t="s">
        <v>0</v>
      </c>
      <c r="F1329" s="108" t="s">
        <v>3699</v>
      </c>
      <c r="G1329" s="108" t="s">
        <v>3699</v>
      </c>
      <c r="H1329" s="108">
        <v>1</v>
      </c>
      <c r="I1329" s="108" t="s">
        <v>3104</v>
      </c>
      <c r="J1329" s="108" t="s">
        <v>3104</v>
      </c>
      <c r="K1329" s="108" t="s">
        <v>3104</v>
      </c>
      <c r="L1329" s="111">
        <v>6925808301361</v>
      </c>
      <c r="M1329" s="112"/>
      <c r="N1329" s="113">
        <f t="shared" si="159"/>
        <v>0</v>
      </c>
      <c r="O1329" s="110" t="s">
        <v>3104</v>
      </c>
      <c r="P1329" s="110" t="s">
        <v>3104</v>
      </c>
      <c r="Q1329" s="192" t="s">
        <v>3104</v>
      </c>
    </row>
    <row r="1330" spans="1:17" s="147" customFormat="1" ht="18" customHeight="1">
      <c r="A1330" s="104">
        <v>150905</v>
      </c>
      <c r="B1330" s="75" t="s">
        <v>1508</v>
      </c>
      <c r="C1330" s="105">
        <v>1736</v>
      </c>
      <c r="D1330" s="106"/>
      <c r="E1330" s="107" t="s">
        <v>0</v>
      </c>
      <c r="F1330" s="108" t="s">
        <v>3699</v>
      </c>
      <c r="G1330" s="108" t="s">
        <v>3699</v>
      </c>
      <c r="H1330" s="108">
        <v>1</v>
      </c>
      <c r="I1330" s="108" t="s">
        <v>3104</v>
      </c>
      <c r="J1330" s="108" t="s">
        <v>3104</v>
      </c>
      <c r="K1330" s="108" t="s">
        <v>3104</v>
      </c>
      <c r="L1330" s="111">
        <v>6925808301590</v>
      </c>
      <c r="M1330" s="112"/>
      <c r="N1330" s="113">
        <f t="shared" si="159"/>
        <v>0</v>
      </c>
      <c r="O1330" s="110" t="s">
        <v>3104</v>
      </c>
      <c r="P1330" s="110" t="s">
        <v>3104</v>
      </c>
      <c r="Q1330" s="192" t="s">
        <v>3104</v>
      </c>
    </row>
    <row r="1331" spans="1:17" s="147" customFormat="1" ht="18" customHeight="1">
      <c r="A1331" s="104">
        <v>150896</v>
      </c>
      <c r="B1331" s="75" t="s">
        <v>1509</v>
      </c>
      <c r="C1331" s="105">
        <v>1759.85</v>
      </c>
      <c r="D1331" s="106"/>
      <c r="E1331" s="107" t="s">
        <v>0</v>
      </c>
      <c r="F1331" s="108" t="s">
        <v>3699</v>
      </c>
      <c r="G1331" s="108" t="s">
        <v>3699</v>
      </c>
      <c r="H1331" s="108">
        <v>1</v>
      </c>
      <c r="I1331" s="108" t="s">
        <v>3104</v>
      </c>
      <c r="J1331" s="108" t="s">
        <v>3104</v>
      </c>
      <c r="K1331" s="108" t="s">
        <v>3104</v>
      </c>
      <c r="L1331" s="111">
        <v>6925808301552</v>
      </c>
      <c r="M1331" s="112"/>
      <c r="N1331" s="113">
        <f t="shared" si="159"/>
        <v>0</v>
      </c>
      <c r="O1331" s="110" t="s">
        <v>3104</v>
      </c>
      <c r="P1331" s="110" t="s">
        <v>3104</v>
      </c>
      <c r="Q1331" s="192" t="s">
        <v>3104</v>
      </c>
    </row>
    <row r="1332" spans="1:17" s="147" customFormat="1" ht="18" customHeight="1">
      <c r="A1332" s="104">
        <v>150759</v>
      </c>
      <c r="B1332" s="75" t="s">
        <v>3911</v>
      </c>
      <c r="C1332" s="105">
        <v>1758.05</v>
      </c>
      <c r="D1332" s="106"/>
      <c r="E1332" s="107" t="s">
        <v>0</v>
      </c>
      <c r="F1332" s="108" t="s">
        <v>3699</v>
      </c>
      <c r="G1332" s="108" t="s">
        <v>3699</v>
      </c>
      <c r="H1332" s="108">
        <v>1</v>
      </c>
      <c r="I1332" s="108" t="s">
        <v>3104</v>
      </c>
      <c r="J1332" s="108" t="s">
        <v>3104</v>
      </c>
      <c r="K1332" s="108" t="s">
        <v>3104</v>
      </c>
      <c r="L1332" s="111">
        <v>6925808301668</v>
      </c>
      <c r="M1332" s="112"/>
      <c r="N1332" s="113">
        <f t="shared" si="159"/>
        <v>0</v>
      </c>
      <c r="O1332" s="110" t="s">
        <v>3104</v>
      </c>
      <c r="P1332" s="110" t="s">
        <v>3104</v>
      </c>
      <c r="Q1332" s="192" t="s">
        <v>3104</v>
      </c>
    </row>
    <row r="1333" spans="1:17" s="147" customFormat="1" ht="18" customHeight="1">
      <c r="A1333" s="104">
        <v>150909</v>
      </c>
      <c r="B1333" s="75" t="s">
        <v>1510</v>
      </c>
      <c r="C1333" s="105">
        <v>1717.55</v>
      </c>
      <c r="D1333" s="106"/>
      <c r="E1333" s="107" t="s">
        <v>0</v>
      </c>
      <c r="F1333" s="108" t="s">
        <v>3699</v>
      </c>
      <c r="G1333" s="108" t="s">
        <v>3699</v>
      </c>
      <c r="H1333" s="108">
        <v>1</v>
      </c>
      <c r="I1333" s="108" t="s">
        <v>3104</v>
      </c>
      <c r="J1333" s="108" t="s">
        <v>3104</v>
      </c>
      <c r="K1333" s="108" t="s">
        <v>3104</v>
      </c>
      <c r="L1333" s="111">
        <v>6925808301606</v>
      </c>
      <c r="M1333" s="112"/>
      <c r="N1333" s="113">
        <f t="shared" si="159"/>
        <v>0</v>
      </c>
      <c r="O1333" s="110" t="s">
        <v>3104</v>
      </c>
      <c r="P1333" s="110" t="s">
        <v>3104</v>
      </c>
      <c r="Q1333" s="192" t="s">
        <v>3104</v>
      </c>
    </row>
    <row r="1334" spans="1:17" s="147" customFormat="1" ht="18" customHeight="1">
      <c r="A1334" s="104">
        <v>150907</v>
      </c>
      <c r="B1334" s="75" t="s">
        <v>3912</v>
      </c>
      <c r="C1334" s="105">
        <v>2351.11</v>
      </c>
      <c r="D1334" s="106"/>
      <c r="E1334" s="107" t="s">
        <v>0</v>
      </c>
      <c r="F1334" s="108" t="s">
        <v>3699</v>
      </c>
      <c r="G1334" s="108" t="s">
        <v>3699</v>
      </c>
      <c r="H1334" s="108">
        <v>1</v>
      </c>
      <c r="I1334" s="108" t="s">
        <v>3104</v>
      </c>
      <c r="J1334" s="108" t="s">
        <v>3104</v>
      </c>
      <c r="K1334" s="108" t="s">
        <v>3104</v>
      </c>
      <c r="L1334" s="111">
        <v>6901800654742</v>
      </c>
      <c r="M1334" s="112"/>
      <c r="N1334" s="113">
        <f t="shared" si="159"/>
        <v>0</v>
      </c>
      <c r="O1334" s="110" t="s">
        <v>3104</v>
      </c>
      <c r="P1334" s="110" t="s">
        <v>3104</v>
      </c>
      <c r="Q1334" s="192" t="s">
        <v>3104</v>
      </c>
    </row>
    <row r="1335" spans="1:17" s="147" customFormat="1" ht="18" customHeight="1">
      <c r="A1335" s="104">
        <v>150931</v>
      </c>
      <c r="B1335" s="75" t="s">
        <v>1511</v>
      </c>
      <c r="C1335" s="105">
        <v>6.3</v>
      </c>
      <c r="D1335" s="106"/>
      <c r="E1335" s="107" t="s">
        <v>0</v>
      </c>
      <c r="F1335" s="108" t="s">
        <v>3699</v>
      </c>
      <c r="G1335" s="108" t="s">
        <v>3699</v>
      </c>
      <c r="H1335" s="108">
        <v>1</v>
      </c>
      <c r="I1335" s="108" t="s">
        <v>3104</v>
      </c>
      <c r="J1335" s="108" t="s">
        <v>3104</v>
      </c>
      <c r="K1335" s="108" t="s">
        <v>3104</v>
      </c>
      <c r="L1335" s="111">
        <v>6925808301705</v>
      </c>
      <c r="M1335" s="112"/>
      <c r="N1335" s="113">
        <f t="shared" si="159"/>
        <v>0</v>
      </c>
      <c r="O1335" s="110" t="s">
        <v>3104</v>
      </c>
      <c r="P1335" s="110" t="s">
        <v>3104</v>
      </c>
      <c r="Q1335" s="192" t="s">
        <v>3104</v>
      </c>
    </row>
    <row r="1336" spans="1:17" s="147" customFormat="1" ht="18" customHeight="1">
      <c r="A1336" s="104">
        <v>150932</v>
      </c>
      <c r="B1336" s="75" t="s">
        <v>1512</v>
      </c>
      <c r="C1336" s="105">
        <v>6.75</v>
      </c>
      <c r="D1336" s="106"/>
      <c r="E1336" s="107" t="s">
        <v>0</v>
      </c>
      <c r="F1336" s="108" t="s">
        <v>3699</v>
      </c>
      <c r="G1336" s="108" t="s">
        <v>3699</v>
      </c>
      <c r="H1336" s="108">
        <v>1</v>
      </c>
      <c r="I1336" s="108" t="s">
        <v>3104</v>
      </c>
      <c r="J1336" s="108" t="s">
        <v>3104</v>
      </c>
      <c r="K1336" s="108" t="s">
        <v>3104</v>
      </c>
      <c r="L1336" s="111">
        <v>6925808301712</v>
      </c>
      <c r="M1336" s="112"/>
      <c r="N1336" s="113">
        <f t="shared" si="159"/>
        <v>0</v>
      </c>
      <c r="O1336" s="110" t="s">
        <v>3104</v>
      </c>
      <c r="P1336" s="110" t="s">
        <v>3104</v>
      </c>
      <c r="Q1336" s="192" t="s">
        <v>3104</v>
      </c>
    </row>
    <row r="1337" spans="1:17" s="147" customFormat="1" ht="18" customHeight="1">
      <c r="A1337" s="104">
        <v>150810</v>
      </c>
      <c r="B1337" s="75" t="s">
        <v>1513</v>
      </c>
      <c r="C1337" s="105">
        <v>27.45</v>
      </c>
      <c r="D1337" s="106"/>
      <c r="E1337" s="107" t="s">
        <v>0</v>
      </c>
      <c r="F1337" s="108" t="s">
        <v>3699</v>
      </c>
      <c r="G1337" s="108" t="s">
        <v>3699</v>
      </c>
      <c r="H1337" s="108">
        <v>1</v>
      </c>
      <c r="I1337" s="108" t="s">
        <v>3104</v>
      </c>
      <c r="J1337" s="108" t="s">
        <v>3104</v>
      </c>
      <c r="K1337" s="108" t="s">
        <v>3104</v>
      </c>
      <c r="L1337" s="111">
        <v>6925808300609</v>
      </c>
      <c r="M1337" s="112"/>
      <c r="N1337" s="113">
        <f t="shared" si="159"/>
        <v>0</v>
      </c>
      <c r="O1337" s="110" t="s">
        <v>3104</v>
      </c>
      <c r="P1337" s="110" t="s">
        <v>3104</v>
      </c>
      <c r="Q1337" s="192" t="s">
        <v>3104</v>
      </c>
    </row>
    <row r="1338" spans="1:17" s="134" customFormat="1" ht="18" customHeight="1">
      <c r="A1338" s="104">
        <v>150812</v>
      </c>
      <c r="B1338" s="75" t="s">
        <v>4175</v>
      </c>
      <c r="C1338" s="105">
        <v>40.5</v>
      </c>
      <c r="D1338" s="117"/>
      <c r="E1338" s="107" t="s">
        <v>0</v>
      </c>
      <c r="F1338" s="108" t="s">
        <v>3699</v>
      </c>
      <c r="G1338" s="108" t="s">
        <v>3699</v>
      </c>
      <c r="H1338" s="108">
        <v>1</v>
      </c>
      <c r="I1338" s="108" t="s">
        <v>3104</v>
      </c>
      <c r="J1338" s="108" t="s">
        <v>3104</v>
      </c>
      <c r="K1338" s="108" t="s">
        <v>3104</v>
      </c>
      <c r="L1338" s="111">
        <v>6925808300616</v>
      </c>
      <c r="M1338" s="112"/>
      <c r="N1338" s="113">
        <f t="shared" si="159"/>
        <v>0</v>
      </c>
      <c r="O1338" s="110" t="s">
        <v>3104</v>
      </c>
      <c r="P1338" s="110" t="s">
        <v>3104</v>
      </c>
      <c r="Q1338" s="192" t="s">
        <v>3104</v>
      </c>
    </row>
    <row r="1339" spans="1:17" s="147" customFormat="1" ht="18" customHeight="1">
      <c r="A1339" s="104">
        <v>150816</v>
      </c>
      <c r="B1339" s="75" t="s">
        <v>1514</v>
      </c>
      <c r="C1339" s="105">
        <v>136.79</v>
      </c>
      <c r="D1339" s="106"/>
      <c r="E1339" s="107" t="s">
        <v>0</v>
      </c>
      <c r="F1339" s="108" t="s">
        <v>3699</v>
      </c>
      <c r="G1339" s="108" t="s">
        <v>3699</v>
      </c>
      <c r="H1339" s="108">
        <v>1</v>
      </c>
      <c r="I1339" s="108" t="s">
        <v>3104</v>
      </c>
      <c r="J1339" s="108" t="s">
        <v>3104</v>
      </c>
      <c r="K1339" s="108" t="s">
        <v>3104</v>
      </c>
      <c r="L1339" s="111">
        <v>6925808300647</v>
      </c>
      <c r="M1339" s="112"/>
      <c r="N1339" s="113">
        <f t="shared" si="159"/>
        <v>0</v>
      </c>
      <c r="O1339" s="110" t="s">
        <v>3104</v>
      </c>
      <c r="P1339" s="110" t="s">
        <v>3104</v>
      </c>
      <c r="Q1339" s="192" t="s">
        <v>3104</v>
      </c>
    </row>
    <row r="1340" spans="1:17" s="147" customFormat="1" ht="18" customHeight="1">
      <c r="A1340" s="104">
        <v>150819</v>
      </c>
      <c r="B1340" s="75" t="s">
        <v>4176</v>
      </c>
      <c r="C1340" s="105">
        <v>399.13</v>
      </c>
      <c r="D1340" s="106"/>
      <c r="E1340" s="107" t="s">
        <v>0</v>
      </c>
      <c r="F1340" s="108" t="s">
        <v>3699</v>
      </c>
      <c r="G1340" s="108" t="s">
        <v>3699</v>
      </c>
      <c r="H1340" s="108">
        <v>1</v>
      </c>
      <c r="I1340" s="108" t="s">
        <v>3104</v>
      </c>
      <c r="J1340" s="108" t="s">
        <v>3104</v>
      </c>
      <c r="K1340" s="108" t="s">
        <v>3104</v>
      </c>
      <c r="L1340" s="111">
        <v>6925808300661</v>
      </c>
      <c r="M1340" s="112"/>
      <c r="N1340" s="113">
        <f t="shared" si="159"/>
        <v>0</v>
      </c>
      <c r="O1340" s="110" t="s">
        <v>3104</v>
      </c>
      <c r="P1340" s="110" t="s">
        <v>3104</v>
      </c>
      <c r="Q1340" s="192" t="s">
        <v>3104</v>
      </c>
    </row>
    <row r="1341" spans="1:17" s="147" customFormat="1" ht="18" customHeight="1">
      <c r="A1341" s="104">
        <v>150818</v>
      </c>
      <c r="B1341" s="75" t="s">
        <v>4177</v>
      </c>
      <c r="C1341" s="105">
        <v>479.22</v>
      </c>
      <c r="D1341" s="106"/>
      <c r="E1341" s="107" t="s">
        <v>0</v>
      </c>
      <c r="F1341" s="108" t="s">
        <v>3699</v>
      </c>
      <c r="G1341" s="108" t="s">
        <v>3699</v>
      </c>
      <c r="H1341" s="108">
        <v>1</v>
      </c>
      <c r="I1341" s="108" t="s">
        <v>3104</v>
      </c>
      <c r="J1341" s="108" t="s">
        <v>3104</v>
      </c>
      <c r="K1341" s="108" t="s">
        <v>3104</v>
      </c>
      <c r="L1341" s="111">
        <v>6925808300654</v>
      </c>
      <c r="M1341" s="112"/>
      <c r="N1341" s="113">
        <f t="shared" si="159"/>
        <v>0</v>
      </c>
      <c r="O1341" s="110" t="s">
        <v>3104</v>
      </c>
      <c r="P1341" s="110" t="s">
        <v>3104</v>
      </c>
      <c r="Q1341" s="192" t="s">
        <v>3104</v>
      </c>
    </row>
    <row r="1342" spans="1:17" s="147" customFormat="1" ht="18" customHeight="1">
      <c r="A1342" s="104">
        <v>150815</v>
      </c>
      <c r="B1342" s="75" t="s">
        <v>1515</v>
      </c>
      <c r="C1342" s="105">
        <v>426.12</v>
      </c>
      <c r="D1342" s="106"/>
      <c r="E1342" s="107" t="s">
        <v>0</v>
      </c>
      <c r="F1342" s="108" t="s">
        <v>3699</v>
      </c>
      <c r="G1342" s="108" t="s">
        <v>3699</v>
      </c>
      <c r="H1342" s="108">
        <v>1</v>
      </c>
      <c r="I1342" s="108" t="s">
        <v>3104</v>
      </c>
      <c r="J1342" s="108" t="s">
        <v>3104</v>
      </c>
      <c r="K1342" s="108" t="s">
        <v>3104</v>
      </c>
      <c r="L1342" s="111">
        <v>6925808300630</v>
      </c>
      <c r="M1342" s="112"/>
      <c r="N1342" s="113">
        <f t="shared" si="159"/>
        <v>0</v>
      </c>
      <c r="O1342" s="110" t="s">
        <v>3104</v>
      </c>
      <c r="P1342" s="110" t="s">
        <v>3104</v>
      </c>
      <c r="Q1342" s="192" t="s">
        <v>3104</v>
      </c>
    </row>
    <row r="1343" spans="1:17" s="147" customFormat="1" ht="18" customHeight="1">
      <c r="A1343" s="104">
        <v>150820</v>
      </c>
      <c r="B1343" s="75" t="s">
        <v>4178</v>
      </c>
      <c r="C1343" s="105">
        <v>407.68</v>
      </c>
      <c r="D1343" s="106"/>
      <c r="E1343" s="107" t="s">
        <v>0</v>
      </c>
      <c r="F1343" s="108" t="s">
        <v>3699</v>
      </c>
      <c r="G1343" s="108" t="s">
        <v>3699</v>
      </c>
      <c r="H1343" s="108">
        <v>1</v>
      </c>
      <c r="I1343" s="108" t="s">
        <v>3104</v>
      </c>
      <c r="J1343" s="108" t="s">
        <v>3104</v>
      </c>
      <c r="K1343" s="108" t="s">
        <v>3104</v>
      </c>
      <c r="L1343" s="111">
        <v>6925808300678</v>
      </c>
      <c r="M1343" s="112"/>
      <c r="N1343" s="113">
        <f t="shared" si="159"/>
        <v>0</v>
      </c>
      <c r="O1343" s="110" t="s">
        <v>3104</v>
      </c>
      <c r="P1343" s="110" t="s">
        <v>3104</v>
      </c>
      <c r="Q1343" s="192" t="s">
        <v>3104</v>
      </c>
    </row>
    <row r="1344" spans="1:17" s="147" customFormat="1" ht="18" customHeight="1">
      <c r="A1344" s="104">
        <v>150821</v>
      </c>
      <c r="B1344" s="75" t="s">
        <v>4171</v>
      </c>
      <c r="C1344" s="105">
        <v>997.35</v>
      </c>
      <c r="D1344" s="106"/>
      <c r="E1344" s="107" t="s">
        <v>0</v>
      </c>
      <c r="F1344" s="108" t="s">
        <v>3699</v>
      </c>
      <c r="G1344" s="108" t="s">
        <v>3699</v>
      </c>
      <c r="H1344" s="108">
        <v>1</v>
      </c>
      <c r="I1344" s="108" t="s">
        <v>3104</v>
      </c>
      <c r="J1344" s="108" t="s">
        <v>3104</v>
      </c>
      <c r="K1344" s="108" t="s">
        <v>3104</v>
      </c>
      <c r="L1344" s="111">
        <v>6925808300685</v>
      </c>
      <c r="M1344" s="112"/>
      <c r="N1344" s="113">
        <f t="shared" si="159"/>
        <v>0</v>
      </c>
      <c r="O1344" s="110" t="s">
        <v>3104</v>
      </c>
      <c r="P1344" s="110" t="s">
        <v>3104</v>
      </c>
      <c r="Q1344" s="192" t="s">
        <v>3104</v>
      </c>
    </row>
    <row r="1345" spans="1:17" s="147" customFormat="1" ht="18" customHeight="1">
      <c r="A1345" s="104">
        <v>150814</v>
      </c>
      <c r="B1345" s="75" t="s">
        <v>4172</v>
      </c>
      <c r="C1345" s="105">
        <v>894.26</v>
      </c>
      <c r="D1345" s="106"/>
      <c r="E1345" s="107" t="s">
        <v>0</v>
      </c>
      <c r="F1345" s="108" t="s">
        <v>3699</v>
      </c>
      <c r="G1345" s="108" t="s">
        <v>3699</v>
      </c>
      <c r="H1345" s="108">
        <v>1</v>
      </c>
      <c r="I1345" s="108" t="s">
        <v>3104</v>
      </c>
      <c r="J1345" s="108" t="s">
        <v>3104</v>
      </c>
      <c r="K1345" s="108" t="s">
        <v>3104</v>
      </c>
      <c r="L1345" s="111">
        <v>6925808300623</v>
      </c>
      <c r="M1345" s="112"/>
      <c r="N1345" s="113">
        <f t="shared" si="159"/>
        <v>0</v>
      </c>
      <c r="O1345" s="110" t="s">
        <v>3104</v>
      </c>
      <c r="P1345" s="110" t="s">
        <v>3104</v>
      </c>
      <c r="Q1345" s="192" t="s">
        <v>3104</v>
      </c>
    </row>
    <row r="1346" spans="1:17" s="147" customFormat="1" ht="18" customHeight="1">
      <c r="A1346" s="104">
        <v>150823</v>
      </c>
      <c r="B1346" s="75" t="s">
        <v>4174</v>
      </c>
      <c r="C1346" s="105">
        <v>1610.7</v>
      </c>
      <c r="D1346" s="106"/>
      <c r="E1346" s="107" t="s">
        <v>0</v>
      </c>
      <c r="F1346" s="108" t="s">
        <v>3699</v>
      </c>
      <c r="G1346" s="108" t="s">
        <v>3699</v>
      </c>
      <c r="H1346" s="108">
        <v>1</v>
      </c>
      <c r="I1346" s="108" t="s">
        <v>3104</v>
      </c>
      <c r="J1346" s="108" t="s">
        <v>3104</v>
      </c>
      <c r="K1346" s="108" t="s">
        <v>3104</v>
      </c>
      <c r="L1346" s="111">
        <v>6925808300708</v>
      </c>
      <c r="M1346" s="112"/>
      <c r="N1346" s="113">
        <f t="shared" si="159"/>
        <v>0</v>
      </c>
      <c r="O1346" s="110" t="s">
        <v>3104</v>
      </c>
      <c r="P1346" s="110" t="s">
        <v>3104</v>
      </c>
      <c r="Q1346" s="192" t="s">
        <v>3104</v>
      </c>
    </row>
    <row r="1347" spans="1:17" s="147" customFormat="1" ht="18" customHeight="1">
      <c r="A1347" s="104">
        <v>150822</v>
      </c>
      <c r="B1347" s="75" t="s">
        <v>4173</v>
      </c>
      <c r="C1347" s="105">
        <v>1324.64</v>
      </c>
      <c r="D1347" s="106"/>
      <c r="E1347" s="107" t="s">
        <v>0</v>
      </c>
      <c r="F1347" s="108" t="s">
        <v>3699</v>
      </c>
      <c r="G1347" s="108" t="s">
        <v>3699</v>
      </c>
      <c r="H1347" s="108">
        <v>1</v>
      </c>
      <c r="I1347" s="108" t="s">
        <v>3104</v>
      </c>
      <c r="J1347" s="108" t="s">
        <v>3104</v>
      </c>
      <c r="K1347" s="108" t="s">
        <v>3104</v>
      </c>
      <c r="L1347" s="111">
        <v>6925808300692</v>
      </c>
      <c r="M1347" s="112"/>
      <c r="N1347" s="113">
        <f t="shared" si="159"/>
        <v>0</v>
      </c>
      <c r="O1347" s="110" t="s">
        <v>3104</v>
      </c>
      <c r="P1347" s="110" t="s">
        <v>3104</v>
      </c>
      <c r="Q1347" s="192" t="s">
        <v>3104</v>
      </c>
    </row>
    <row r="1348" spans="1:17" s="147" customFormat="1" ht="18" customHeight="1">
      <c r="A1348" s="104">
        <v>150870</v>
      </c>
      <c r="B1348" s="75" t="s">
        <v>1516</v>
      </c>
      <c r="C1348" s="105">
        <v>285.73</v>
      </c>
      <c r="D1348" s="106"/>
      <c r="E1348" s="107" t="s">
        <v>0</v>
      </c>
      <c r="F1348" s="108" t="s">
        <v>3699</v>
      </c>
      <c r="G1348" s="108" t="s">
        <v>3699</v>
      </c>
      <c r="H1348" s="108">
        <v>1</v>
      </c>
      <c r="I1348" s="108" t="s">
        <v>3104</v>
      </c>
      <c r="J1348" s="108" t="s">
        <v>3104</v>
      </c>
      <c r="K1348" s="108" t="s">
        <v>3104</v>
      </c>
      <c r="L1348" s="111">
        <v>6925808301378</v>
      </c>
      <c r="M1348" s="112"/>
      <c r="N1348" s="113">
        <f t="shared" si="159"/>
        <v>0</v>
      </c>
      <c r="O1348" s="110" t="s">
        <v>3104</v>
      </c>
      <c r="P1348" s="110" t="s">
        <v>3104</v>
      </c>
      <c r="Q1348" s="192" t="s">
        <v>3104</v>
      </c>
    </row>
    <row r="1349" spans="1:17" s="147" customFormat="1" ht="18" customHeight="1">
      <c r="A1349" s="104">
        <v>150938</v>
      </c>
      <c r="B1349" s="75" t="s">
        <v>1517</v>
      </c>
      <c r="C1349" s="105">
        <v>78.75</v>
      </c>
      <c r="D1349" s="106"/>
      <c r="E1349" s="107" t="s">
        <v>0</v>
      </c>
      <c r="F1349" s="108" t="s">
        <v>3699</v>
      </c>
      <c r="G1349" s="108" t="s">
        <v>3699</v>
      </c>
      <c r="H1349" s="108">
        <v>1</v>
      </c>
      <c r="I1349" s="108" t="s">
        <v>3104</v>
      </c>
      <c r="J1349" s="108" t="s">
        <v>3104</v>
      </c>
      <c r="K1349" s="108" t="s">
        <v>3104</v>
      </c>
      <c r="L1349" s="111">
        <v>6925808301743</v>
      </c>
      <c r="M1349" s="112"/>
      <c r="N1349" s="113">
        <f t="shared" si="159"/>
        <v>0</v>
      </c>
      <c r="O1349" s="110" t="s">
        <v>3104</v>
      </c>
      <c r="P1349" s="110" t="s">
        <v>3104</v>
      </c>
      <c r="Q1349" s="192" t="s">
        <v>3104</v>
      </c>
    </row>
    <row r="1350" spans="1:17" s="147" customFormat="1" ht="18" customHeight="1">
      <c r="A1350" s="104">
        <v>150942</v>
      </c>
      <c r="B1350" s="75" t="s">
        <v>1518</v>
      </c>
      <c r="C1350" s="105">
        <v>101.24</v>
      </c>
      <c r="D1350" s="106"/>
      <c r="E1350" s="107" t="s">
        <v>0</v>
      </c>
      <c r="F1350" s="108" t="s">
        <v>3699</v>
      </c>
      <c r="G1350" s="108" t="s">
        <v>3699</v>
      </c>
      <c r="H1350" s="108">
        <v>1</v>
      </c>
      <c r="I1350" s="108" t="s">
        <v>3104</v>
      </c>
      <c r="J1350" s="108" t="s">
        <v>3104</v>
      </c>
      <c r="K1350" s="108" t="s">
        <v>3104</v>
      </c>
      <c r="L1350" s="111">
        <v>6925808301767</v>
      </c>
      <c r="M1350" s="112"/>
      <c r="N1350" s="113">
        <f t="shared" si="159"/>
        <v>0</v>
      </c>
      <c r="O1350" s="110" t="s">
        <v>3104</v>
      </c>
      <c r="P1350" s="110" t="s">
        <v>3104</v>
      </c>
      <c r="Q1350" s="192" t="s">
        <v>3104</v>
      </c>
    </row>
    <row r="1351" spans="1:17" s="147" customFormat="1" ht="18" customHeight="1">
      <c r="A1351" s="104">
        <v>150936</v>
      </c>
      <c r="B1351" s="75" t="s">
        <v>1519</v>
      </c>
      <c r="C1351" s="105">
        <v>103.49</v>
      </c>
      <c r="D1351" s="106"/>
      <c r="E1351" s="107" t="s">
        <v>0</v>
      </c>
      <c r="F1351" s="108" t="s">
        <v>3699</v>
      </c>
      <c r="G1351" s="108" t="s">
        <v>3699</v>
      </c>
      <c r="H1351" s="108">
        <v>1</v>
      </c>
      <c r="I1351" s="108" t="s">
        <v>3104</v>
      </c>
      <c r="J1351" s="108" t="s">
        <v>3104</v>
      </c>
      <c r="K1351" s="108" t="s">
        <v>3104</v>
      </c>
      <c r="L1351" s="111">
        <v>6925808301736</v>
      </c>
      <c r="M1351" s="112"/>
      <c r="N1351" s="113">
        <f t="shared" si="159"/>
        <v>0</v>
      </c>
      <c r="O1351" s="110" t="s">
        <v>3104</v>
      </c>
      <c r="P1351" s="110" t="s">
        <v>3104</v>
      </c>
      <c r="Q1351" s="192" t="s">
        <v>3104</v>
      </c>
    </row>
    <row r="1352" spans="1:17" s="147" customFormat="1" ht="18" customHeight="1">
      <c r="A1352" s="104">
        <v>150943</v>
      </c>
      <c r="B1352" s="75" t="s">
        <v>1520</v>
      </c>
      <c r="C1352" s="105">
        <v>124.64</v>
      </c>
      <c r="D1352" s="106"/>
      <c r="E1352" s="107" t="s">
        <v>0</v>
      </c>
      <c r="F1352" s="108" t="s">
        <v>3699</v>
      </c>
      <c r="G1352" s="108" t="s">
        <v>3699</v>
      </c>
      <c r="H1352" s="108">
        <v>1</v>
      </c>
      <c r="I1352" s="108" t="s">
        <v>3104</v>
      </c>
      <c r="J1352" s="108" t="s">
        <v>3104</v>
      </c>
      <c r="K1352" s="108" t="s">
        <v>3104</v>
      </c>
      <c r="L1352" s="111">
        <v>6925808301774</v>
      </c>
      <c r="M1352" s="112"/>
      <c r="N1352" s="113">
        <f t="shared" si="159"/>
        <v>0</v>
      </c>
      <c r="O1352" s="110" t="s">
        <v>3104</v>
      </c>
      <c r="P1352" s="110" t="s">
        <v>3104</v>
      </c>
      <c r="Q1352" s="192" t="s">
        <v>3104</v>
      </c>
    </row>
    <row r="1353" spans="1:17" s="147" customFormat="1" ht="18" customHeight="1">
      <c r="A1353" s="104">
        <v>150939</v>
      </c>
      <c r="B1353" s="75" t="s">
        <v>1521</v>
      </c>
      <c r="C1353" s="105">
        <v>161.54</v>
      </c>
      <c r="D1353" s="106"/>
      <c r="E1353" s="107" t="s">
        <v>0</v>
      </c>
      <c r="F1353" s="108" t="s">
        <v>3699</v>
      </c>
      <c r="G1353" s="108" t="s">
        <v>3699</v>
      </c>
      <c r="H1353" s="108">
        <v>1</v>
      </c>
      <c r="I1353" s="108" t="s">
        <v>3104</v>
      </c>
      <c r="J1353" s="108" t="s">
        <v>3104</v>
      </c>
      <c r="K1353" s="108" t="s">
        <v>3104</v>
      </c>
      <c r="L1353" s="111">
        <v>6925808301750</v>
      </c>
      <c r="M1353" s="112"/>
      <c r="N1353" s="113">
        <f t="shared" si="159"/>
        <v>0</v>
      </c>
      <c r="O1353" s="110" t="s">
        <v>3104</v>
      </c>
      <c r="P1353" s="110" t="s">
        <v>3104</v>
      </c>
      <c r="Q1353" s="192" t="s">
        <v>3104</v>
      </c>
    </row>
    <row r="1354" spans="1:17" s="147" customFormat="1" ht="18" customHeight="1">
      <c r="A1354" s="104">
        <v>150944</v>
      </c>
      <c r="B1354" s="75" t="s">
        <v>1522</v>
      </c>
      <c r="C1354" s="105">
        <v>233.99</v>
      </c>
      <c r="D1354" s="106"/>
      <c r="E1354" s="107" t="s">
        <v>0</v>
      </c>
      <c r="F1354" s="108" t="s">
        <v>3699</v>
      </c>
      <c r="G1354" s="108" t="s">
        <v>3699</v>
      </c>
      <c r="H1354" s="108">
        <v>1</v>
      </c>
      <c r="I1354" s="108" t="s">
        <v>3104</v>
      </c>
      <c r="J1354" s="108" t="s">
        <v>3104</v>
      </c>
      <c r="K1354" s="108" t="s">
        <v>3104</v>
      </c>
      <c r="L1354" s="111">
        <v>6925808301781</v>
      </c>
      <c r="M1354" s="112"/>
      <c r="N1354" s="113">
        <f t="shared" si="159"/>
        <v>0</v>
      </c>
      <c r="O1354" s="110" t="s">
        <v>3104</v>
      </c>
      <c r="P1354" s="110" t="s">
        <v>3104</v>
      </c>
      <c r="Q1354" s="192" t="s">
        <v>3104</v>
      </c>
    </row>
    <row r="1355" spans="1:17" s="147" customFormat="1" ht="18" customHeight="1">
      <c r="A1355" s="104">
        <v>150950</v>
      </c>
      <c r="B1355" s="75" t="s">
        <v>1523</v>
      </c>
      <c r="C1355" s="105">
        <v>463.92</v>
      </c>
      <c r="D1355" s="106"/>
      <c r="E1355" s="107" t="s">
        <v>0</v>
      </c>
      <c r="F1355" s="108" t="s">
        <v>3699</v>
      </c>
      <c r="G1355" s="108" t="s">
        <v>3699</v>
      </c>
      <c r="H1355" s="108">
        <v>1</v>
      </c>
      <c r="I1355" s="108" t="s">
        <v>3104</v>
      </c>
      <c r="J1355" s="108" t="s">
        <v>3104</v>
      </c>
      <c r="K1355" s="108" t="s">
        <v>3104</v>
      </c>
      <c r="L1355" s="111">
        <v>6925808301798</v>
      </c>
      <c r="M1355" s="112"/>
      <c r="N1355" s="113">
        <f t="shared" si="159"/>
        <v>0</v>
      </c>
      <c r="O1355" s="110" t="s">
        <v>3104</v>
      </c>
      <c r="P1355" s="110" t="s">
        <v>3104</v>
      </c>
      <c r="Q1355" s="192" t="s">
        <v>3104</v>
      </c>
    </row>
    <row r="1356" spans="1:17" s="147" customFormat="1" ht="18" customHeight="1">
      <c r="A1356" s="104">
        <v>150953</v>
      </c>
      <c r="B1356" s="75" t="s">
        <v>1524</v>
      </c>
      <c r="C1356" s="105">
        <v>621.86</v>
      </c>
      <c r="D1356" s="106"/>
      <c r="E1356" s="107" t="s">
        <v>0</v>
      </c>
      <c r="F1356" s="108" t="s">
        <v>3699</v>
      </c>
      <c r="G1356" s="108" t="s">
        <v>3699</v>
      </c>
      <c r="H1356" s="108">
        <v>1</v>
      </c>
      <c r="I1356" s="108" t="s">
        <v>3104</v>
      </c>
      <c r="J1356" s="108" t="s">
        <v>3104</v>
      </c>
      <c r="K1356" s="108" t="s">
        <v>3104</v>
      </c>
      <c r="L1356" s="111">
        <v>6925808301811</v>
      </c>
      <c r="M1356" s="112"/>
      <c r="N1356" s="113">
        <f t="shared" si="159"/>
        <v>0</v>
      </c>
      <c r="O1356" s="110" t="s">
        <v>3104</v>
      </c>
      <c r="P1356" s="110" t="s">
        <v>3104</v>
      </c>
      <c r="Q1356" s="192" t="s">
        <v>3104</v>
      </c>
    </row>
    <row r="1357" spans="1:17" s="147" customFormat="1" ht="18" customHeight="1">
      <c r="A1357" s="104">
        <v>150791</v>
      </c>
      <c r="B1357" s="75" t="s">
        <v>1525</v>
      </c>
      <c r="C1357" s="105">
        <v>244.79</v>
      </c>
      <c r="D1357" s="106"/>
      <c r="E1357" s="107" t="s">
        <v>0</v>
      </c>
      <c r="F1357" s="108" t="s">
        <v>3699</v>
      </c>
      <c r="G1357" s="108" t="s">
        <v>3699</v>
      </c>
      <c r="H1357" s="108">
        <v>1</v>
      </c>
      <c r="I1357" s="108" t="s">
        <v>3104</v>
      </c>
      <c r="J1357" s="108" t="s">
        <v>3104</v>
      </c>
      <c r="K1357" s="108" t="s">
        <v>3104</v>
      </c>
      <c r="L1357" s="111">
        <v>6925808300494</v>
      </c>
      <c r="M1357" s="112"/>
      <c r="N1357" s="113">
        <f t="shared" si="159"/>
        <v>0</v>
      </c>
      <c r="O1357" s="110" t="s">
        <v>3104</v>
      </c>
      <c r="P1357" s="110" t="s">
        <v>3104</v>
      </c>
      <c r="Q1357" s="192" t="s">
        <v>3104</v>
      </c>
    </row>
    <row r="1358" spans="1:17" s="147" customFormat="1" ht="18" customHeight="1">
      <c r="A1358" s="104">
        <v>150793</v>
      </c>
      <c r="B1358" s="75" t="s">
        <v>1526</v>
      </c>
      <c r="C1358" s="105">
        <v>265.02999999999997</v>
      </c>
      <c r="D1358" s="106"/>
      <c r="E1358" s="107" t="s">
        <v>0</v>
      </c>
      <c r="F1358" s="108" t="s">
        <v>3699</v>
      </c>
      <c r="G1358" s="108" t="s">
        <v>3699</v>
      </c>
      <c r="H1358" s="108">
        <v>1</v>
      </c>
      <c r="I1358" s="108" t="s">
        <v>3104</v>
      </c>
      <c r="J1358" s="108" t="s">
        <v>3104</v>
      </c>
      <c r="K1358" s="108" t="s">
        <v>3104</v>
      </c>
      <c r="L1358" s="111">
        <v>6925808300500</v>
      </c>
      <c r="M1358" s="112"/>
      <c r="N1358" s="113">
        <f t="shared" si="159"/>
        <v>0</v>
      </c>
      <c r="O1358" s="110" t="s">
        <v>3104</v>
      </c>
      <c r="P1358" s="110" t="s">
        <v>3104</v>
      </c>
      <c r="Q1358" s="192" t="s">
        <v>3104</v>
      </c>
    </row>
    <row r="1359" spans="1:17" s="147" customFormat="1" ht="18" customHeight="1">
      <c r="A1359" s="104">
        <v>150794</v>
      </c>
      <c r="B1359" s="75" t="s">
        <v>1527</v>
      </c>
      <c r="C1359" s="105">
        <v>504.42</v>
      </c>
      <c r="D1359" s="106"/>
      <c r="E1359" s="107" t="s">
        <v>0</v>
      </c>
      <c r="F1359" s="108" t="s">
        <v>3699</v>
      </c>
      <c r="G1359" s="108" t="s">
        <v>3699</v>
      </c>
      <c r="H1359" s="108">
        <v>1</v>
      </c>
      <c r="I1359" s="108" t="s">
        <v>3104</v>
      </c>
      <c r="J1359" s="108" t="s">
        <v>3104</v>
      </c>
      <c r="K1359" s="108" t="s">
        <v>3104</v>
      </c>
      <c r="L1359" s="111">
        <v>6925808300517</v>
      </c>
      <c r="M1359" s="112"/>
      <c r="N1359" s="113">
        <f t="shared" si="159"/>
        <v>0</v>
      </c>
      <c r="O1359" s="110" t="s">
        <v>3104</v>
      </c>
      <c r="P1359" s="110" t="s">
        <v>3104</v>
      </c>
      <c r="Q1359" s="192" t="s">
        <v>3104</v>
      </c>
    </row>
    <row r="1360" spans="1:17" s="147" customFormat="1" ht="18" customHeight="1">
      <c r="A1360" s="104">
        <v>150795</v>
      </c>
      <c r="B1360" s="75" t="s">
        <v>1528</v>
      </c>
      <c r="C1360" s="105">
        <v>514.77</v>
      </c>
      <c r="D1360" s="106"/>
      <c r="E1360" s="107" t="s">
        <v>0</v>
      </c>
      <c r="F1360" s="108" t="s">
        <v>3699</v>
      </c>
      <c r="G1360" s="108" t="s">
        <v>3699</v>
      </c>
      <c r="H1360" s="108">
        <v>1</v>
      </c>
      <c r="I1360" s="108" t="s">
        <v>3104</v>
      </c>
      <c r="J1360" s="108" t="s">
        <v>3104</v>
      </c>
      <c r="K1360" s="108" t="s">
        <v>3104</v>
      </c>
      <c r="L1360" s="111">
        <v>6925808300524</v>
      </c>
      <c r="M1360" s="112"/>
      <c r="N1360" s="113">
        <f t="shared" si="159"/>
        <v>0</v>
      </c>
      <c r="O1360" s="110" t="s">
        <v>3104</v>
      </c>
      <c r="P1360" s="110" t="s">
        <v>3104</v>
      </c>
      <c r="Q1360" s="192" t="s">
        <v>3104</v>
      </c>
    </row>
    <row r="1361" spans="1:17" s="147" customFormat="1" ht="18" customHeight="1">
      <c r="A1361" s="104">
        <v>150796</v>
      </c>
      <c r="B1361" s="75" t="s">
        <v>1529</v>
      </c>
      <c r="C1361" s="105">
        <v>979.59</v>
      </c>
      <c r="D1361" s="106"/>
      <c r="E1361" s="107" t="s">
        <v>0</v>
      </c>
      <c r="F1361" s="108" t="s">
        <v>3699</v>
      </c>
      <c r="G1361" s="108" t="s">
        <v>3699</v>
      </c>
      <c r="H1361" s="108">
        <v>1</v>
      </c>
      <c r="I1361" s="108" t="s">
        <v>3104</v>
      </c>
      <c r="J1361" s="108" t="s">
        <v>3104</v>
      </c>
      <c r="K1361" s="108" t="s">
        <v>3104</v>
      </c>
      <c r="L1361" s="111">
        <v>6901800654735</v>
      </c>
      <c r="M1361" s="112"/>
      <c r="N1361" s="113">
        <f t="shared" si="159"/>
        <v>0</v>
      </c>
      <c r="O1361" s="110" t="s">
        <v>3104</v>
      </c>
      <c r="P1361" s="110" t="s">
        <v>3104</v>
      </c>
      <c r="Q1361" s="192" t="s">
        <v>3104</v>
      </c>
    </row>
    <row r="1362" spans="1:17" s="147" customFormat="1" ht="18" customHeight="1">
      <c r="A1362" s="104">
        <v>150797</v>
      </c>
      <c r="B1362" s="75" t="s">
        <v>1530</v>
      </c>
      <c r="C1362" s="105">
        <v>1422.82</v>
      </c>
      <c r="D1362" s="106"/>
      <c r="E1362" s="107" t="s">
        <v>0</v>
      </c>
      <c r="F1362" s="108" t="s">
        <v>3699</v>
      </c>
      <c r="G1362" s="108" t="s">
        <v>3699</v>
      </c>
      <c r="H1362" s="108">
        <v>1</v>
      </c>
      <c r="I1362" s="108" t="s">
        <v>3104</v>
      </c>
      <c r="J1362" s="108" t="s">
        <v>3104</v>
      </c>
      <c r="K1362" s="108" t="s">
        <v>3104</v>
      </c>
      <c r="L1362" s="111" t="s">
        <v>473</v>
      </c>
      <c r="M1362" s="112"/>
      <c r="N1362" s="113">
        <f t="shared" si="159"/>
        <v>0</v>
      </c>
      <c r="O1362" s="110" t="s">
        <v>3104</v>
      </c>
      <c r="P1362" s="110" t="s">
        <v>3104</v>
      </c>
      <c r="Q1362" s="192" t="s">
        <v>3104</v>
      </c>
    </row>
    <row r="1363" spans="1:17" s="147" customFormat="1" ht="18" customHeight="1">
      <c r="A1363" s="104">
        <v>150881</v>
      </c>
      <c r="B1363" s="75" t="s">
        <v>1531</v>
      </c>
      <c r="C1363" s="105">
        <v>8408.14</v>
      </c>
      <c r="D1363" s="106"/>
      <c r="E1363" s="107" t="s">
        <v>0</v>
      </c>
      <c r="F1363" s="108" t="s">
        <v>3699</v>
      </c>
      <c r="G1363" s="108" t="s">
        <v>3699</v>
      </c>
      <c r="H1363" s="108">
        <v>1</v>
      </c>
      <c r="I1363" s="108" t="s">
        <v>3104</v>
      </c>
      <c r="J1363" s="108" t="s">
        <v>3104</v>
      </c>
      <c r="K1363" s="108" t="s">
        <v>3104</v>
      </c>
      <c r="L1363" s="111">
        <v>6925808301453</v>
      </c>
      <c r="M1363" s="112"/>
      <c r="N1363" s="113">
        <f t="shared" si="159"/>
        <v>0</v>
      </c>
      <c r="O1363" s="110" t="s">
        <v>3104</v>
      </c>
      <c r="P1363" s="110" t="s">
        <v>3104</v>
      </c>
      <c r="Q1363" s="192" t="s">
        <v>3104</v>
      </c>
    </row>
    <row r="1364" spans="1:17" s="147" customFormat="1" ht="18" customHeight="1">
      <c r="A1364" s="104">
        <v>150882</v>
      </c>
      <c r="B1364" s="75" t="s">
        <v>1532</v>
      </c>
      <c r="C1364" s="105">
        <v>8280.86</v>
      </c>
      <c r="D1364" s="106"/>
      <c r="E1364" s="107" t="s">
        <v>0</v>
      </c>
      <c r="F1364" s="108" t="s">
        <v>3699</v>
      </c>
      <c r="G1364" s="108" t="s">
        <v>3699</v>
      </c>
      <c r="H1364" s="108">
        <v>1</v>
      </c>
      <c r="I1364" s="108" t="s">
        <v>3104</v>
      </c>
      <c r="J1364" s="108" t="s">
        <v>3104</v>
      </c>
      <c r="K1364" s="108" t="s">
        <v>3104</v>
      </c>
      <c r="L1364" s="111">
        <v>6925808301460</v>
      </c>
      <c r="M1364" s="112"/>
      <c r="N1364" s="113">
        <f t="shared" si="159"/>
        <v>0</v>
      </c>
      <c r="O1364" s="110" t="s">
        <v>3104</v>
      </c>
      <c r="P1364" s="110" t="s">
        <v>3104</v>
      </c>
      <c r="Q1364" s="192" t="s">
        <v>3104</v>
      </c>
    </row>
    <row r="1365" spans="1:17" s="147" customFormat="1" ht="18" customHeight="1">
      <c r="A1365" s="104">
        <v>150883</v>
      </c>
      <c r="B1365" s="75" t="s">
        <v>1533</v>
      </c>
      <c r="C1365" s="105">
        <v>8281.2099999999991</v>
      </c>
      <c r="D1365" s="106"/>
      <c r="E1365" s="107" t="s">
        <v>0</v>
      </c>
      <c r="F1365" s="108" t="s">
        <v>3699</v>
      </c>
      <c r="G1365" s="108" t="s">
        <v>3699</v>
      </c>
      <c r="H1365" s="108">
        <v>1</v>
      </c>
      <c r="I1365" s="108" t="s">
        <v>3104</v>
      </c>
      <c r="J1365" s="108" t="s">
        <v>3104</v>
      </c>
      <c r="K1365" s="108" t="s">
        <v>3104</v>
      </c>
      <c r="L1365" s="111">
        <v>6925808301477</v>
      </c>
      <c r="M1365" s="112"/>
      <c r="N1365" s="113">
        <f t="shared" si="159"/>
        <v>0</v>
      </c>
      <c r="O1365" s="110" t="s">
        <v>3104</v>
      </c>
      <c r="P1365" s="110" t="s">
        <v>3104</v>
      </c>
      <c r="Q1365" s="192" t="s">
        <v>3104</v>
      </c>
    </row>
    <row r="1366" spans="1:17" s="147" customFormat="1" ht="18" customHeight="1">
      <c r="A1366" s="104">
        <v>150884</v>
      </c>
      <c r="B1366" s="75" t="s">
        <v>1534</v>
      </c>
      <c r="C1366" s="105">
        <v>20466.55</v>
      </c>
      <c r="D1366" s="106"/>
      <c r="E1366" s="107" t="s">
        <v>0</v>
      </c>
      <c r="F1366" s="108" t="s">
        <v>3699</v>
      </c>
      <c r="G1366" s="108" t="s">
        <v>3699</v>
      </c>
      <c r="H1366" s="108">
        <v>1</v>
      </c>
      <c r="I1366" s="108" t="s">
        <v>3104</v>
      </c>
      <c r="J1366" s="108" t="s">
        <v>3104</v>
      </c>
      <c r="K1366" s="108" t="s">
        <v>3104</v>
      </c>
      <c r="L1366" s="111">
        <v>6925808301484</v>
      </c>
      <c r="M1366" s="112"/>
      <c r="N1366" s="113">
        <f t="shared" si="159"/>
        <v>0</v>
      </c>
      <c r="O1366" s="110" t="s">
        <v>3104</v>
      </c>
      <c r="P1366" s="110" t="s">
        <v>3104</v>
      </c>
      <c r="Q1366" s="192" t="s">
        <v>3104</v>
      </c>
    </row>
    <row r="1367" spans="1:17" s="147" customFormat="1" ht="18" customHeight="1">
      <c r="A1367" s="104">
        <v>150885</v>
      </c>
      <c r="B1367" s="75" t="s">
        <v>1535</v>
      </c>
      <c r="C1367" s="105">
        <v>20466.55</v>
      </c>
      <c r="D1367" s="106"/>
      <c r="E1367" s="107" t="s">
        <v>0</v>
      </c>
      <c r="F1367" s="108" t="s">
        <v>3699</v>
      </c>
      <c r="G1367" s="108" t="s">
        <v>3699</v>
      </c>
      <c r="H1367" s="108">
        <v>1</v>
      </c>
      <c r="I1367" s="108" t="s">
        <v>3104</v>
      </c>
      <c r="J1367" s="108" t="s">
        <v>3104</v>
      </c>
      <c r="K1367" s="108" t="s">
        <v>3104</v>
      </c>
      <c r="L1367" s="111">
        <v>6925808301491</v>
      </c>
      <c r="M1367" s="112"/>
      <c r="N1367" s="113">
        <f t="shared" si="159"/>
        <v>0</v>
      </c>
      <c r="O1367" s="110" t="s">
        <v>3104</v>
      </c>
      <c r="P1367" s="110" t="s">
        <v>3104</v>
      </c>
      <c r="Q1367" s="192" t="s">
        <v>3104</v>
      </c>
    </row>
    <row r="1368" spans="1:17" s="147" customFormat="1" ht="18" customHeight="1">
      <c r="A1368" s="104">
        <v>150890</v>
      </c>
      <c r="B1368" s="75" t="s">
        <v>1536</v>
      </c>
      <c r="C1368" s="105">
        <v>21099.89</v>
      </c>
      <c r="D1368" s="106"/>
      <c r="E1368" s="107" t="s">
        <v>0</v>
      </c>
      <c r="F1368" s="108" t="s">
        <v>3699</v>
      </c>
      <c r="G1368" s="108" t="s">
        <v>3699</v>
      </c>
      <c r="H1368" s="108">
        <v>1</v>
      </c>
      <c r="I1368" s="108" t="s">
        <v>3104</v>
      </c>
      <c r="J1368" s="108" t="s">
        <v>3104</v>
      </c>
      <c r="K1368" s="108" t="s">
        <v>3104</v>
      </c>
      <c r="L1368" s="111">
        <v>6925808301507</v>
      </c>
      <c r="M1368" s="112"/>
      <c r="N1368" s="113">
        <f t="shared" si="159"/>
        <v>0</v>
      </c>
      <c r="O1368" s="110" t="s">
        <v>3104</v>
      </c>
      <c r="P1368" s="110" t="s">
        <v>3104</v>
      </c>
      <c r="Q1368" s="192" t="s">
        <v>3104</v>
      </c>
    </row>
    <row r="1369" spans="1:17" s="147" customFormat="1" ht="18" customHeight="1">
      <c r="A1369" s="104">
        <v>150891</v>
      </c>
      <c r="B1369" s="75" t="s">
        <v>1537</v>
      </c>
      <c r="C1369" s="105">
        <v>23796.78</v>
      </c>
      <c r="D1369" s="106"/>
      <c r="E1369" s="107" t="s">
        <v>0</v>
      </c>
      <c r="F1369" s="108" t="s">
        <v>3699</v>
      </c>
      <c r="G1369" s="108" t="s">
        <v>3699</v>
      </c>
      <c r="H1369" s="108">
        <v>1</v>
      </c>
      <c r="I1369" s="108" t="s">
        <v>3104</v>
      </c>
      <c r="J1369" s="108" t="s">
        <v>3104</v>
      </c>
      <c r="K1369" s="108" t="s">
        <v>3104</v>
      </c>
      <c r="L1369" s="111">
        <v>6925808301514</v>
      </c>
      <c r="M1369" s="112"/>
      <c r="N1369" s="113">
        <f t="shared" si="159"/>
        <v>0</v>
      </c>
      <c r="O1369" s="110" t="s">
        <v>3104</v>
      </c>
      <c r="P1369" s="110" t="s">
        <v>3104</v>
      </c>
      <c r="Q1369" s="192" t="s">
        <v>3104</v>
      </c>
    </row>
    <row r="1370" spans="1:17" s="147" customFormat="1" ht="18" customHeight="1">
      <c r="A1370" s="104">
        <v>150848</v>
      </c>
      <c r="B1370" s="75" t="s">
        <v>1538</v>
      </c>
      <c r="C1370" s="105">
        <v>1579.86</v>
      </c>
      <c r="D1370" s="106"/>
      <c r="E1370" s="107" t="s">
        <v>0</v>
      </c>
      <c r="F1370" s="108" t="s">
        <v>3699</v>
      </c>
      <c r="G1370" s="108" t="s">
        <v>3699</v>
      </c>
      <c r="H1370" s="108">
        <v>1</v>
      </c>
      <c r="I1370" s="108" t="s">
        <v>3104</v>
      </c>
      <c r="J1370" s="108" t="s">
        <v>3104</v>
      </c>
      <c r="K1370" s="108" t="s">
        <v>3104</v>
      </c>
      <c r="L1370" s="111">
        <v>6925808301095</v>
      </c>
      <c r="M1370" s="112"/>
      <c r="N1370" s="113">
        <f t="shared" si="159"/>
        <v>0</v>
      </c>
      <c r="O1370" s="110" t="s">
        <v>3104</v>
      </c>
      <c r="P1370" s="110" t="s">
        <v>3104</v>
      </c>
      <c r="Q1370" s="192" t="s">
        <v>3104</v>
      </c>
    </row>
    <row r="1371" spans="1:17" s="147" customFormat="1" ht="18" customHeight="1">
      <c r="A1371" s="104">
        <v>150849</v>
      </c>
      <c r="B1371" s="75" t="s">
        <v>1539</v>
      </c>
      <c r="C1371" s="105">
        <v>1579.86</v>
      </c>
      <c r="D1371" s="106"/>
      <c r="E1371" s="107" t="s">
        <v>0</v>
      </c>
      <c r="F1371" s="108" t="s">
        <v>3699</v>
      </c>
      <c r="G1371" s="108" t="s">
        <v>3699</v>
      </c>
      <c r="H1371" s="108">
        <v>1</v>
      </c>
      <c r="I1371" s="108" t="s">
        <v>3104</v>
      </c>
      <c r="J1371" s="108" t="s">
        <v>3104</v>
      </c>
      <c r="K1371" s="108" t="s">
        <v>3104</v>
      </c>
      <c r="L1371" s="111">
        <v>6925808301101</v>
      </c>
      <c r="M1371" s="112"/>
      <c r="N1371" s="113">
        <f t="shared" ref="N1371:N1434" si="160">C1371*M1371</f>
        <v>0</v>
      </c>
      <c r="O1371" s="110" t="s">
        <v>3104</v>
      </c>
      <c r="P1371" s="110" t="s">
        <v>3104</v>
      </c>
      <c r="Q1371" s="192" t="s">
        <v>3104</v>
      </c>
    </row>
    <row r="1372" spans="1:17" s="147" customFormat="1" ht="18" customHeight="1">
      <c r="A1372" s="104">
        <v>150748</v>
      </c>
      <c r="B1372" s="75" t="s">
        <v>1540</v>
      </c>
      <c r="C1372" s="105">
        <v>1567.71</v>
      </c>
      <c r="D1372" s="106"/>
      <c r="E1372" s="107" t="s">
        <v>0</v>
      </c>
      <c r="F1372" s="108" t="s">
        <v>3699</v>
      </c>
      <c r="G1372" s="108" t="s">
        <v>3699</v>
      </c>
      <c r="H1372" s="108">
        <v>1</v>
      </c>
      <c r="I1372" s="108" t="s">
        <v>3104</v>
      </c>
      <c r="J1372" s="108" t="s">
        <v>3104</v>
      </c>
      <c r="K1372" s="108" t="s">
        <v>3104</v>
      </c>
      <c r="L1372" s="111">
        <v>6925808301262</v>
      </c>
      <c r="M1372" s="112"/>
      <c r="N1372" s="113">
        <f t="shared" si="160"/>
        <v>0</v>
      </c>
      <c r="O1372" s="110" t="s">
        <v>3104</v>
      </c>
      <c r="P1372" s="110" t="s">
        <v>3104</v>
      </c>
      <c r="Q1372" s="192" t="s">
        <v>3104</v>
      </c>
    </row>
    <row r="1373" spans="1:17" s="147" customFormat="1" ht="18" customHeight="1">
      <c r="A1373" s="104">
        <v>150747</v>
      </c>
      <c r="B1373" s="75" t="s">
        <v>1541</v>
      </c>
      <c r="C1373" s="105">
        <v>1567.71</v>
      </c>
      <c r="D1373" s="106"/>
      <c r="E1373" s="107" t="s">
        <v>0</v>
      </c>
      <c r="F1373" s="108" t="s">
        <v>3699</v>
      </c>
      <c r="G1373" s="108" t="s">
        <v>3699</v>
      </c>
      <c r="H1373" s="108">
        <v>1</v>
      </c>
      <c r="I1373" s="108" t="s">
        <v>3104</v>
      </c>
      <c r="J1373" s="108" t="s">
        <v>3104</v>
      </c>
      <c r="K1373" s="108" t="s">
        <v>3104</v>
      </c>
      <c r="L1373" s="111">
        <v>6925808301279</v>
      </c>
      <c r="M1373" s="112"/>
      <c r="N1373" s="113">
        <f t="shared" si="160"/>
        <v>0</v>
      </c>
      <c r="O1373" s="110" t="s">
        <v>3104</v>
      </c>
      <c r="P1373" s="110" t="s">
        <v>3104</v>
      </c>
      <c r="Q1373" s="192" t="s">
        <v>3104</v>
      </c>
    </row>
    <row r="1374" spans="1:17" s="147" customFormat="1" ht="18" customHeight="1">
      <c r="A1374" s="104">
        <v>150746</v>
      </c>
      <c r="B1374" s="75" t="s">
        <v>1542</v>
      </c>
      <c r="C1374" s="105">
        <v>1567.71</v>
      </c>
      <c r="D1374" s="106"/>
      <c r="E1374" s="107" t="s">
        <v>0</v>
      </c>
      <c r="F1374" s="108" t="s">
        <v>3699</v>
      </c>
      <c r="G1374" s="108" t="s">
        <v>3699</v>
      </c>
      <c r="H1374" s="108">
        <v>1</v>
      </c>
      <c r="I1374" s="108" t="s">
        <v>3104</v>
      </c>
      <c r="J1374" s="108" t="s">
        <v>3104</v>
      </c>
      <c r="K1374" s="108" t="s">
        <v>3104</v>
      </c>
      <c r="L1374" s="111">
        <v>6925808301286</v>
      </c>
      <c r="M1374" s="112"/>
      <c r="N1374" s="113">
        <f t="shared" si="160"/>
        <v>0</v>
      </c>
      <c r="O1374" s="110" t="s">
        <v>3104</v>
      </c>
      <c r="P1374" s="110" t="s">
        <v>3104</v>
      </c>
      <c r="Q1374" s="192" t="s">
        <v>3104</v>
      </c>
    </row>
    <row r="1375" spans="1:17" s="147" customFormat="1" ht="18" customHeight="1">
      <c r="A1375" s="104">
        <v>150851</v>
      </c>
      <c r="B1375" s="75" t="s">
        <v>1543</v>
      </c>
      <c r="C1375" s="105">
        <v>3957.52</v>
      </c>
      <c r="D1375" s="106"/>
      <c r="E1375" s="107" t="s">
        <v>0</v>
      </c>
      <c r="F1375" s="108" t="s">
        <v>3699</v>
      </c>
      <c r="G1375" s="108" t="s">
        <v>3699</v>
      </c>
      <c r="H1375" s="108">
        <v>1</v>
      </c>
      <c r="I1375" s="108" t="s">
        <v>3104</v>
      </c>
      <c r="J1375" s="108" t="s">
        <v>3104</v>
      </c>
      <c r="K1375" s="108" t="s">
        <v>3104</v>
      </c>
      <c r="L1375" s="111">
        <v>6925808301125</v>
      </c>
      <c r="M1375" s="112"/>
      <c r="N1375" s="113">
        <f t="shared" si="160"/>
        <v>0</v>
      </c>
      <c r="O1375" s="110" t="s">
        <v>3104</v>
      </c>
      <c r="P1375" s="110" t="s">
        <v>3104</v>
      </c>
      <c r="Q1375" s="192" t="s">
        <v>3104</v>
      </c>
    </row>
    <row r="1376" spans="1:17" s="147" customFormat="1" ht="18" customHeight="1">
      <c r="A1376" s="104">
        <v>150853</v>
      </c>
      <c r="B1376" s="75" t="s">
        <v>1544</v>
      </c>
      <c r="C1376" s="105">
        <v>3957.52</v>
      </c>
      <c r="D1376" s="106"/>
      <c r="E1376" s="107" t="s">
        <v>0</v>
      </c>
      <c r="F1376" s="108" t="s">
        <v>3699</v>
      </c>
      <c r="G1376" s="108" t="s">
        <v>3699</v>
      </c>
      <c r="H1376" s="108">
        <v>1</v>
      </c>
      <c r="I1376" s="108" t="s">
        <v>3104</v>
      </c>
      <c r="J1376" s="108" t="s">
        <v>3104</v>
      </c>
      <c r="K1376" s="108" t="s">
        <v>3104</v>
      </c>
      <c r="L1376" s="111">
        <v>6925808301149</v>
      </c>
      <c r="M1376" s="112"/>
      <c r="N1376" s="113">
        <f t="shared" si="160"/>
        <v>0</v>
      </c>
      <c r="O1376" s="110" t="s">
        <v>3104</v>
      </c>
      <c r="P1376" s="110" t="s">
        <v>3104</v>
      </c>
      <c r="Q1376" s="192" t="s">
        <v>3104</v>
      </c>
    </row>
    <row r="1377" spans="1:17" s="147" customFormat="1" ht="18" customHeight="1">
      <c r="A1377" s="104">
        <v>150867</v>
      </c>
      <c r="B1377" s="75" t="s">
        <v>1545</v>
      </c>
      <c r="C1377" s="105">
        <v>3957.52</v>
      </c>
      <c r="D1377" s="106"/>
      <c r="E1377" s="107" t="s">
        <v>0</v>
      </c>
      <c r="F1377" s="108" t="s">
        <v>3699</v>
      </c>
      <c r="G1377" s="108" t="s">
        <v>3699</v>
      </c>
      <c r="H1377" s="108">
        <v>1</v>
      </c>
      <c r="I1377" s="108" t="s">
        <v>3104</v>
      </c>
      <c r="J1377" s="108" t="s">
        <v>3104</v>
      </c>
      <c r="K1377" s="108" t="s">
        <v>3104</v>
      </c>
      <c r="L1377" s="111">
        <v>6925808301224</v>
      </c>
      <c r="M1377" s="112"/>
      <c r="N1377" s="113">
        <f t="shared" si="160"/>
        <v>0</v>
      </c>
      <c r="O1377" s="110" t="s">
        <v>3104</v>
      </c>
      <c r="P1377" s="110" t="s">
        <v>3104</v>
      </c>
      <c r="Q1377" s="192" t="s">
        <v>3104</v>
      </c>
    </row>
    <row r="1378" spans="1:17" s="147" customFormat="1" ht="18" customHeight="1">
      <c r="A1378" s="104">
        <v>150854</v>
      </c>
      <c r="B1378" s="75" t="s">
        <v>1546</v>
      </c>
      <c r="C1378" s="105">
        <v>3957.52</v>
      </c>
      <c r="D1378" s="106"/>
      <c r="E1378" s="107" t="s">
        <v>0</v>
      </c>
      <c r="F1378" s="108" t="s">
        <v>3699</v>
      </c>
      <c r="G1378" s="108" t="s">
        <v>3699</v>
      </c>
      <c r="H1378" s="108">
        <v>1</v>
      </c>
      <c r="I1378" s="108" t="s">
        <v>3104</v>
      </c>
      <c r="J1378" s="108" t="s">
        <v>3104</v>
      </c>
      <c r="K1378" s="108" t="s">
        <v>3104</v>
      </c>
      <c r="L1378" s="111">
        <v>6925808301156</v>
      </c>
      <c r="M1378" s="112"/>
      <c r="N1378" s="113">
        <f t="shared" si="160"/>
        <v>0</v>
      </c>
      <c r="O1378" s="110" t="s">
        <v>3104</v>
      </c>
      <c r="P1378" s="110" t="s">
        <v>3104</v>
      </c>
      <c r="Q1378" s="192" t="s">
        <v>3104</v>
      </c>
    </row>
    <row r="1379" spans="1:17" s="147" customFormat="1" ht="18" customHeight="1">
      <c r="A1379" s="104">
        <v>150762</v>
      </c>
      <c r="B1379" s="75" t="s">
        <v>1547</v>
      </c>
      <c r="C1379" s="105">
        <v>2880.44</v>
      </c>
      <c r="D1379" s="106"/>
      <c r="E1379" s="107" t="s">
        <v>0</v>
      </c>
      <c r="F1379" s="108" t="s">
        <v>3699</v>
      </c>
      <c r="G1379" s="108" t="s">
        <v>3699</v>
      </c>
      <c r="H1379" s="108">
        <v>1</v>
      </c>
      <c r="I1379" s="108" t="s">
        <v>3104</v>
      </c>
      <c r="J1379" s="108" t="s">
        <v>3104</v>
      </c>
      <c r="K1379" s="108" t="s">
        <v>3104</v>
      </c>
      <c r="L1379" s="111">
        <v>6925808300296</v>
      </c>
      <c r="M1379" s="112"/>
      <c r="N1379" s="113">
        <f t="shared" si="160"/>
        <v>0</v>
      </c>
      <c r="O1379" s="110" t="s">
        <v>3104</v>
      </c>
      <c r="P1379" s="110" t="s">
        <v>3104</v>
      </c>
      <c r="Q1379" s="192" t="s">
        <v>3104</v>
      </c>
    </row>
    <row r="1380" spans="1:17" s="147" customFormat="1" ht="18" customHeight="1">
      <c r="A1380" s="104">
        <v>150875</v>
      </c>
      <c r="B1380" s="75" t="s">
        <v>1548</v>
      </c>
      <c r="C1380" s="105">
        <v>3902.75</v>
      </c>
      <c r="D1380" s="106"/>
      <c r="E1380" s="107" t="s">
        <v>0</v>
      </c>
      <c r="F1380" s="108" t="s">
        <v>3699</v>
      </c>
      <c r="G1380" s="108" t="s">
        <v>3699</v>
      </c>
      <c r="H1380" s="108">
        <v>1</v>
      </c>
      <c r="I1380" s="108" t="s">
        <v>3104</v>
      </c>
      <c r="J1380" s="108" t="s">
        <v>3104</v>
      </c>
      <c r="K1380" s="108" t="s">
        <v>3104</v>
      </c>
      <c r="L1380" s="111">
        <v>6925808301385</v>
      </c>
      <c r="M1380" s="112"/>
      <c r="N1380" s="113">
        <f t="shared" si="160"/>
        <v>0</v>
      </c>
      <c r="O1380" s="110" t="s">
        <v>3104</v>
      </c>
      <c r="P1380" s="110" t="s">
        <v>3104</v>
      </c>
      <c r="Q1380" s="192" t="s">
        <v>3104</v>
      </c>
    </row>
    <row r="1381" spans="1:17" s="147" customFormat="1" ht="18" customHeight="1">
      <c r="A1381" s="104">
        <v>150760</v>
      </c>
      <c r="B1381" s="75" t="s">
        <v>1549</v>
      </c>
      <c r="C1381" s="105">
        <v>3670.14</v>
      </c>
      <c r="D1381" s="106"/>
      <c r="E1381" s="107" t="s">
        <v>0</v>
      </c>
      <c r="F1381" s="108" t="s">
        <v>3699</v>
      </c>
      <c r="G1381" s="108" t="s">
        <v>3699</v>
      </c>
      <c r="H1381" s="108">
        <v>1</v>
      </c>
      <c r="I1381" s="108" t="s">
        <v>3104</v>
      </c>
      <c r="J1381" s="108" t="s">
        <v>3104</v>
      </c>
      <c r="K1381" s="108" t="s">
        <v>3104</v>
      </c>
      <c r="L1381" s="111">
        <v>6925808300289</v>
      </c>
      <c r="M1381" s="112"/>
      <c r="N1381" s="113">
        <f t="shared" si="160"/>
        <v>0</v>
      </c>
      <c r="O1381" s="110" t="s">
        <v>3104</v>
      </c>
      <c r="P1381" s="110" t="s">
        <v>3104</v>
      </c>
      <c r="Q1381" s="192" t="s">
        <v>3104</v>
      </c>
    </row>
    <row r="1382" spans="1:17" s="147" customFormat="1" ht="18" customHeight="1">
      <c r="A1382" s="104">
        <v>150876</v>
      </c>
      <c r="B1382" s="75" t="s">
        <v>1550</v>
      </c>
      <c r="C1382" s="105">
        <v>4655.24</v>
      </c>
      <c r="D1382" s="106"/>
      <c r="E1382" s="107" t="s">
        <v>0</v>
      </c>
      <c r="F1382" s="108" t="s">
        <v>3699</v>
      </c>
      <c r="G1382" s="108" t="s">
        <v>3699</v>
      </c>
      <c r="H1382" s="108">
        <v>1</v>
      </c>
      <c r="I1382" s="108" t="s">
        <v>3104</v>
      </c>
      <c r="J1382" s="108" t="s">
        <v>3104</v>
      </c>
      <c r="K1382" s="108" t="s">
        <v>3104</v>
      </c>
      <c r="L1382" s="111">
        <v>6925808301392</v>
      </c>
      <c r="M1382" s="112"/>
      <c r="N1382" s="113">
        <f t="shared" si="160"/>
        <v>0</v>
      </c>
      <c r="O1382" s="110" t="s">
        <v>3104</v>
      </c>
      <c r="P1382" s="110" t="s">
        <v>3104</v>
      </c>
      <c r="Q1382" s="192" t="s">
        <v>3104</v>
      </c>
    </row>
    <row r="1383" spans="1:17" s="147" customFormat="1" ht="18" customHeight="1">
      <c r="A1383" s="104">
        <v>150892</v>
      </c>
      <c r="B1383" s="75" t="s">
        <v>1551</v>
      </c>
      <c r="C1383" s="105">
        <v>11108.46</v>
      </c>
      <c r="D1383" s="106"/>
      <c r="E1383" s="107" t="s">
        <v>0</v>
      </c>
      <c r="F1383" s="108" t="s">
        <v>3699</v>
      </c>
      <c r="G1383" s="108" t="s">
        <v>3699</v>
      </c>
      <c r="H1383" s="108">
        <v>1</v>
      </c>
      <c r="I1383" s="108" t="s">
        <v>3104</v>
      </c>
      <c r="J1383" s="108" t="s">
        <v>3104</v>
      </c>
      <c r="K1383" s="108" t="s">
        <v>3104</v>
      </c>
      <c r="L1383" s="111">
        <v>6925808301521</v>
      </c>
      <c r="M1383" s="112"/>
      <c r="N1383" s="113">
        <f t="shared" si="160"/>
        <v>0</v>
      </c>
      <c r="O1383" s="110" t="s">
        <v>3104</v>
      </c>
      <c r="P1383" s="110" t="s">
        <v>3104</v>
      </c>
      <c r="Q1383" s="192" t="s">
        <v>3104</v>
      </c>
    </row>
    <row r="1384" spans="1:17" s="147" customFormat="1" ht="18" customHeight="1">
      <c r="A1384" s="104">
        <v>150878</v>
      </c>
      <c r="B1384" s="75" t="s">
        <v>1552</v>
      </c>
      <c r="C1384" s="105">
        <v>14694.8</v>
      </c>
      <c r="D1384" s="106"/>
      <c r="E1384" s="107" t="s">
        <v>0</v>
      </c>
      <c r="F1384" s="108" t="s">
        <v>3699</v>
      </c>
      <c r="G1384" s="108" t="s">
        <v>3699</v>
      </c>
      <c r="H1384" s="108">
        <v>1</v>
      </c>
      <c r="I1384" s="108" t="s">
        <v>3104</v>
      </c>
      <c r="J1384" s="108" t="s">
        <v>3104</v>
      </c>
      <c r="K1384" s="108" t="s">
        <v>3104</v>
      </c>
      <c r="L1384" s="111">
        <v>6925808301408</v>
      </c>
      <c r="M1384" s="112"/>
      <c r="N1384" s="113">
        <f t="shared" si="160"/>
        <v>0</v>
      </c>
      <c r="O1384" s="110" t="s">
        <v>3104</v>
      </c>
      <c r="P1384" s="110" t="s">
        <v>3104</v>
      </c>
      <c r="Q1384" s="192" t="s">
        <v>3104</v>
      </c>
    </row>
    <row r="1385" spans="1:17" s="147" customFormat="1" ht="18" customHeight="1">
      <c r="A1385" s="104">
        <v>150850</v>
      </c>
      <c r="B1385" s="75" t="s">
        <v>1553</v>
      </c>
      <c r="C1385" s="105">
        <v>1816.99</v>
      </c>
      <c r="D1385" s="106"/>
      <c r="E1385" s="107" t="s">
        <v>0</v>
      </c>
      <c r="F1385" s="108" t="s">
        <v>3699</v>
      </c>
      <c r="G1385" s="108" t="s">
        <v>3699</v>
      </c>
      <c r="H1385" s="108">
        <v>1</v>
      </c>
      <c r="I1385" s="108" t="s">
        <v>3104</v>
      </c>
      <c r="J1385" s="108" t="s">
        <v>3104</v>
      </c>
      <c r="K1385" s="108" t="s">
        <v>3104</v>
      </c>
      <c r="L1385" s="111">
        <v>6925808301118</v>
      </c>
      <c r="M1385" s="112"/>
      <c r="N1385" s="113">
        <f t="shared" si="160"/>
        <v>0</v>
      </c>
      <c r="O1385" s="110" t="s">
        <v>3104</v>
      </c>
      <c r="P1385" s="110" t="s">
        <v>3104</v>
      </c>
      <c r="Q1385" s="192" t="s">
        <v>3104</v>
      </c>
    </row>
    <row r="1386" spans="1:17" s="147" customFormat="1" ht="18" customHeight="1">
      <c r="A1386" s="104">
        <v>150750</v>
      </c>
      <c r="B1386" s="75" t="s">
        <v>1554</v>
      </c>
      <c r="C1386" s="105">
        <v>1938.49</v>
      </c>
      <c r="D1386" s="106"/>
      <c r="E1386" s="107" t="s">
        <v>0</v>
      </c>
      <c r="F1386" s="108" t="s">
        <v>3699</v>
      </c>
      <c r="G1386" s="108" t="s">
        <v>3699</v>
      </c>
      <c r="H1386" s="108">
        <v>1</v>
      </c>
      <c r="I1386" s="108" t="s">
        <v>3104</v>
      </c>
      <c r="J1386" s="108" t="s">
        <v>3104</v>
      </c>
      <c r="K1386" s="108" t="s">
        <v>3104</v>
      </c>
      <c r="L1386" s="111">
        <v>6925808301248</v>
      </c>
      <c r="M1386" s="112"/>
      <c r="N1386" s="113">
        <f t="shared" si="160"/>
        <v>0</v>
      </c>
      <c r="O1386" s="110" t="s">
        <v>3104</v>
      </c>
      <c r="P1386" s="110" t="s">
        <v>3104</v>
      </c>
      <c r="Q1386" s="192" t="s">
        <v>3104</v>
      </c>
    </row>
    <row r="1387" spans="1:17" s="147" customFormat="1" ht="18" customHeight="1">
      <c r="A1387" s="104">
        <v>150855</v>
      </c>
      <c r="B1387" s="75" t="s">
        <v>1555</v>
      </c>
      <c r="C1387" s="105">
        <v>8884.27</v>
      </c>
      <c r="D1387" s="106"/>
      <c r="E1387" s="107" t="s">
        <v>0</v>
      </c>
      <c r="F1387" s="108" t="s">
        <v>3699</v>
      </c>
      <c r="G1387" s="108" t="s">
        <v>3699</v>
      </c>
      <c r="H1387" s="108">
        <v>1</v>
      </c>
      <c r="I1387" s="108" t="s">
        <v>3104</v>
      </c>
      <c r="J1387" s="108" t="s">
        <v>3104</v>
      </c>
      <c r="K1387" s="108" t="s">
        <v>3104</v>
      </c>
      <c r="L1387" s="111">
        <v>6925808301170</v>
      </c>
      <c r="M1387" s="112"/>
      <c r="N1387" s="113">
        <f t="shared" si="160"/>
        <v>0</v>
      </c>
      <c r="O1387" s="110" t="s">
        <v>3104</v>
      </c>
      <c r="P1387" s="110" t="s">
        <v>3104</v>
      </c>
      <c r="Q1387" s="192" t="s">
        <v>3104</v>
      </c>
    </row>
    <row r="1388" spans="1:17" s="147" customFormat="1" ht="18" customHeight="1">
      <c r="A1388" s="104">
        <v>150856</v>
      </c>
      <c r="B1388" s="75" t="s">
        <v>1556</v>
      </c>
      <c r="C1388" s="105">
        <v>8884.27</v>
      </c>
      <c r="D1388" s="106"/>
      <c r="E1388" s="107" t="s">
        <v>0</v>
      </c>
      <c r="F1388" s="108" t="s">
        <v>3699</v>
      </c>
      <c r="G1388" s="108" t="s">
        <v>3699</v>
      </c>
      <c r="H1388" s="108">
        <v>1</v>
      </c>
      <c r="I1388" s="108" t="s">
        <v>3104</v>
      </c>
      <c r="J1388" s="108" t="s">
        <v>3104</v>
      </c>
      <c r="K1388" s="108" t="s">
        <v>3104</v>
      </c>
      <c r="L1388" s="111">
        <v>6925808301187</v>
      </c>
      <c r="M1388" s="112"/>
      <c r="N1388" s="113">
        <f t="shared" si="160"/>
        <v>0</v>
      </c>
      <c r="O1388" s="110" t="s">
        <v>3104</v>
      </c>
      <c r="P1388" s="110" t="s">
        <v>3104</v>
      </c>
      <c r="Q1388" s="192" t="s">
        <v>3104</v>
      </c>
    </row>
    <row r="1389" spans="1:17" s="147" customFormat="1" ht="18" customHeight="1">
      <c r="A1389" s="104">
        <v>150902</v>
      </c>
      <c r="B1389" s="75" t="s">
        <v>1557</v>
      </c>
      <c r="C1389" s="105">
        <v>996.69</v>
      </c>
      <c r="D1389" s="106"/>
      <c r="E1389" s="107" t="s">
        <v>0</v>
      </c>
      <c r="F1389" s="108" t="s">
        <v>3699</v>
      </c>
      <c r="G1389" s="108" t="s">
        <v>3699</v>
      </c>
      <c r="H1389" s="108">
        <v>1</v>
      </c>
      <c r="I1389" s="108" t="s">
        <v>3104</v>
      </c>
      <c r="J1389" s="108" t="s">
        <v>3104</v>
      </c>
      <c r="K1389" s="108" t="s">
        <v>3104</v>
      </c>
      <c r="L1389" s="111">
        <v>6925808301576</v>
      </c>
      <c r="M1389" s="112"/>
      <c r="N1389" s="113">
        <f t="shared" si="160"/>
        <v>0</v>
      </c>
      <c r="O1389" s="110" t="s">
        <v>3104</v>
      </c>
      <c r="P1389" s="110" t="s">
        <v>3104</v>
      </c>
      <c r="Q1389" s="192" t="s">
        <v>3104</v>
      </c>
    </row>
    <row r="1390" spans="1:17" s="147" customFormat="1" ht="18" customHeight="1">
      <c r="A1390" s="104">
        <v>150903</v>
      </c>
      <c r="B1390" s="75" t="s">
        <v>1558</v>
      </c>
      <c r="C1390" s="105">
        <v>1056.0899999999999</v>
      </c>
      <c r="D1390" s="106"/>
      <c r="E1390" s="107" t="s">
        <v>0</v>
      </c>
      <c r="F1390" s="108" t="s">
        <v>3699</v>
      </c>
      <c r="G1390" s="108" t="s">
        <v>3699</v>
      </c>
      <c r="H1390" s="108">
        <v>1</v>
      </c>
      <c r="I1390" s="108" t="s">
        <v>3104</v>
      </c>
      <c r="J1390" s="108" t="s">
        <v>3104</v>
      </c>
      <c r="K1390" s="108" t="s">
        <v>3104</v>
      </c>
      <c r="L1390" s="111">
        <v>6925808301583</v>
      </c>
      <c r="M1390" s="112"/>
      <c r="N1390" s="113">
        <f t="shared" si="160"/>
        <v>0</v>
      </c>
      <c r="O1390" s="110" t="s">
        <v>3104</v>
      </c>
      <c r="P1390" s="110" t="s">
        <v>3104</v>
      </c>
      <c r="Q1390" s="192" t="s">
        <v>3104</v>
      </c>
    </row>
    <row r="1391" spans="1:17" s="147" customFormat="1" ht="18" customHeight="1">
      <c r="A1391" s="104">
        <v>150900</v>
      </c>
      <c r="B1391" s="75" t="s">
        <v>1559</v>
      </c>
      <c r="C1391" s="105">
        <v>1536.21</v>
      </c>
      <c r="D1391" s="106"/>
      <c r="E1391" s="107" t="s">
        <v>0</v>
      </c>
      <c r="F1391" s="108" t="s">
        <v>3699</v>
      </c>
      <c r="G1391" s="108" t="s">
        <v>3699</v>
      </c>
      <c r="H1391" s="108">
        <v>1</v>
      </c>
      <c r="I1391" s="108" t="s">
        <v>3104</v>
      </c>
      <c r="J1391" s="108" t="s">
        <v>3104</v>
      </c>
      <c r="K1391" s="108" t="s">
        <v>3104</v>
      </c>
      <c r="L1391" s="111">
        <v>6925808301569</v>
      </c>
      <c r="M1391" s="112"/>
      <c r="N1391" s="113">
        <f t="shared" si="160"/>
        <v>0</v>
      </c>
      <c r="O1391" s="110" t="s">
        <v>3104</v>
      </c>
      <c r="P1391" s="110" t="s">
        <v>3104</v>
      </c>
      <c r="Q1391" s="192" t="s">
        <v>3104</v>
      </c>
    </row>
    <row r="1392" spans="1:17" s="147" customFormat="1" ht="18" customHeight="1">
      <c r="A1392" s="104">
        <v>150898</v>
      </c>
      <c r="B1392" s="75" t="s">
        <v>1560</v>
      </c>
      <c r="C1392" s="105">
        <v>1534.41</v>
      </c>
      <c r="D1392" s="106"/>
      <c r="E1392" s="107" t="s">
        <v>0</v>
      </c>
      <c r="F1392" s="108" t="s">
        <v>3699</v>
      </c>
      <c r="G1392" s="108" t="s">
        <v>3699</v>
      </c>
      <c r="H1392" s="108">
        <v>1</v>
      </c>
      <c r="I1392" s="108" t="s">
        <v>3104</v>
      </c>
      <c r="J1392" s="108" t="s">
        <v>3104</v>
      </c>
      <c r="K1392" s="108" t="s">
        <v>3104</v>
      </c>
      <c r="L1392" s="111">
        <v>6901800654735</v>
      </c>
      <c r="M1392" s="112"/>
      <c r="N1392" s="113">
        <f t="shared" si="160"/>
        <v>0</v>
      </c>
      <c r="O1392" s="110" t="s">
        <v>3104</v>
      </c>
      <c r="P1392" s="110" t="s">
        <v>3104</v>
      </c>
      <c r="Q1392" s="192" t="s">
        <v>3104</v>
      </c>
    </row>
    <row r="1393" spans="1:17" s="147" customFormat="1" ht="18" customHeight="1">
      <c r="A1393" s="104">
        <v>150764</v>
      </c>
      <c r="B1393" s="75" t="s">
        <v>1561</v>
      </c>
      <c r="C1393" s="105">
        <v>127.34</v>
      </c>
      <c r="D1393" s="106"/>
      <c r="E1393" s="107" t="s">
        <v>0</v>
      </c>
      <c r="F1393" s="108" t="s">
        <v>3699</v>
      </c>
      <c r="G1393" s="108" t="s">
        <v>3699</v>
      </c>
      <c r="H1393" s="108">
        <v>1</v>
      </c>
      <c r="I1393" s="108" t="s">
        <v>3104</v>
      </c>
      <c r="J1393" s="108" t="s">
        <v>3104</v>
      </c>
      <c r="K1393" s="108" t="s">
        <v>3104</v>
      </c>
      <c r="L1393" s="111">
        <v>6925808300302</v>
      </c>
      <c r="M1393" s="112"/>
      <c r="N1393" s="113">
        <f t="shared" si="160"/>
        <v>0</v>
      </c>
      <c r="O1393" s="110" t="s">
        <v>3104</v>
      </c>
      <c r="P1393" s="110" t="s">
        <v>3104</v>
      </c>
      <c r="Q1393" s="192" t="s">
        <v>3104</v>
      </c>
    </row>
    <row r="1394" spans="1:17" s="147" customFormat="1" ht="18" customHeight="1">
      <c r="A1394" s="104">
        <v>150767</v>
      </c>
      <c r="B1394" s="75" t="s">
        <v>1562</v>
      </c>
      <c r="C1394" s="105">
        <v>155.91999999999999</v>
      </c>
      <c r="D1394" s="106"/>
      <c r="E1394" s="107" t="s">
        <v>0</v>
      </c>
      <c r="F1394" s="108" t="s">
        <v>3699</v>
      </c>
      <c r="G1394" s="108" t="s">
        <v>3699</v>
      </c>
      <c r="H1394" s="108">
        <v>1</v>
      </c>
      <c r="I1394" s="108" t="s">
        <v>3104</v>
      </c>
      <c r="J1394" s="108" t="s">
        <v>3104</v>
      </c>
      <c r="K1394" s="108" t="s">
        <v>3104</v>
      </c>
      <c r="L1394" s="111">
        <v>6925808300319</v>
      </c>
      <c r="M1394" s="112"/>
      <c r="N1394" s="113">
        <f t="shared" si="160"/>
        <v>0</v>
      </c>
      <c r="O1394" s="110" t="s">
        <v>3104</v>
      </c>
      <c r="P1394" s="110" t="s">
        <v>3104</v>
      </c>
      <c r="Q1394" s="192" t="s">
        <v>3104</v>
      </c>
    </row>
    <row r="1395" spans="1:17" s="147" customFormat="1" ht="18" customHeight="1">
      <c r="A1395" s="104">
        <v>150765</v>
      </c>
      <c r="B1395" s="75" t="s">
        <v>1563</v>
      </c>
      <c r="C1395" s="105">
        <v>234.89</v>
      </c>
      <c r="D1395" s="106"/>
      <c r="E1395" s="107" t="s">
        <v>0</v>
      </c>
      <c r="F1395" s="108" t="s">
        <v>3699</v>
      </c>
      <c r="G1395" s="108" t="s">
        <v>3699</v>
      </c>
      <c r="H1395" s="108">
        <v>1</v>
      </c>
      <c r="I1395" s="108" t="s">
        <v>3104</v>
      </c>
      <c r="J1395" s="108" t="s">
        <v>3104</v>
      </c>
      <c r="K1395" s="108" t="s">
        <v>3104</v>
      </c>
      <c r="L1395" s="111">
        <v>6901800314479</v>
      </c>
      <c r="M1395" s="112"/>
      <c r="N1395" s="113">
        <f t="shared" si="160"/>
        <v>0</v>
      </c>
      <c r="O1395" s="110" t="s">
        <v>3104</v>
      </c>
      <c r="P1395" s="110" t="s">
        <v>3104</v>
      </c>
      <c r="Q1395" s="192" t="s">
        <v>3104</v>
      </c>
    </row>
    <row r="1396" spans="1:17" s="147" customFormat="1" ht="18" customHeight="1">
      <c r="A1396" s="104">
        <v>150766</v>
      </c>
      <c r="B1396" s="75" t="s">
        <v>1564</v>
      </c>
      <c r="C1396" s="105">
        <v>262.33</v>
      </c>
      <c r="D1396" s="106"/>
      <c r="E1396" s="107" t="s">
        <v>0</v>
      </c>
      <c r="F1396" s="108" t="s">
        <v>3699</v>
      </c>
      <c r="G1396" s="108" t="s">
        <v>3699</v>
      </c>
      <c r="H1396" s="108">
        <v>1</v>
      </c>
      <c r="I1396" s="108" t="s">
        <v>3104</v>
      </c>
      <c r="J1396" s="108" t="s">
        <v>3104</v>
      </c>
      <c r="K1396" s="108" t="s">
        <v>3104</v>
      </c>
      <c r="L1396" s="111" t="s">
        <v>473</v>
      </c>
      <c r="M1396" s="112"/>
      <c r="N1396" s="113">
        <f t="shared" si="160"/>
        <v>0</v>
      </c>
      <c r="O1396" s="110" t="s">
        <v>3104</v>
      </c>
      <c r="P1396" s="110" t="s">
        <v>3104</v>
      </c>
      <c r="Q1396" s="192" t="s">
        <v>3104</v>
      </c>
    </row>
    <row r="1397" spans="1:17" s="134" customFormat="1" ht="18" customHeight="1">
      <c r="A1397" s="116">
        <v>150773</v>
      </c>
      <c r="B1397" s="75" t="s">
        <v>1565</v>
      </c>
      <c r="C1397" s="105">
        <v>1265.3699999999999</v>
      </c>
      <c r="D1397" s="117"/>
      <c r="E1397" s="107" t="s">
        <v>0</v>
      </c>
      <c r="F1397" s="108" t="s">
        <v>3699</v>
      </c>
      <c r="G1397" s="108" t="s">
        <v>3699</v>
      </c>
      <c r="H1397" s="108">
        <v>1</v>
      </c>
      <c r="I1397" s="108" t="s">
        <v>3104</v>
      </c>
      <c r="J1397" s="108" t="s">
        <v>3104</v>
      </c>
      <c r="K1397" s="108" t="s">
        <v>3104</v>
      </c>
      <c r="L1397" s="111">
        <v>6925808300326</v>
      </c>
      <c r="M1397" s="112"/>
      <c r="N1397" s="113">
        <f t="shared" si="160"/>
        <v>0</v>
      </c>
      <c r="O1397" s="110" t="s">
        <v>3104</v>
      </c>
      <c r="P1397" s="110" t="s">
        <v>3104</v>
      </c>
      <c r="Q1397" s="192" t="s">
        <v>3104</v>
      </c>
    </row>
    <row r="1398" spans="1:17" s="147" customFormat="1" ht="18" customHeight="1">
      <c r="A1398" s="104">
        <v>150912</v>
      </c>
      <c r="B1398" s="75" t="s">
        <v>1566</v>
      </c>
      <c r="C1398" s="105">
        <v>1560.96</v>
      </c>
      <c r="D1398" s="106"/>
      <c r="E1398" s="107" t="s">
        <v>0</v>
      </c>
      <c r="F1398" s="108" t="s">
        <v>3699</v>
      </c>
      <c r="G1398" s="108" t="s">
        <v>3699</v>
      </c>
      <c r="H1398" s="108">
        <v>1</v>
      </c>
      <c r="I1398" s="108" t="s">
        <v>3104</v>
      </c>
      <c r="J1398" s="108" t="s">
        <v>3104</v>
      </c>
      <c r="K1398" s="108" t="s">
        <v>3104</v>
      </c>
      <c r="L1398" s="111">
        <v>6925808301637</v>
      </c>
      <c r="M1398" s="112"/>
      <c r="N1398" s="113">
        <f t="shared" si="160"/>
        <v>0</v>
      </c>
      <c r="O1398" s="110" t="s">
        <v>3104</v>
      </c>
      <c r="P1398" s="110" t="s">
        <v>3104</v>
      </c>
      <c r="Q1398" s="192" t="s">
        <v>3104</v>
      </c>
    </row>
    <row r="1399" spans="1:17" s="147" customFormat="1" ht="18" customHeight="1">
      <c r="A1399" s="104">
        <v>150775</v>
      </c>
      <c r="B1399" s="75" t="s">
        <v>1567</v>
      </c>
      <c r="C1399" s="105">
        <v>1358.92</v>
      </c>
      <c r="D1399" s="106"/>
      <c r="E1399" s="107" t="s">
        <v>0</v>
      </c>
      <c r="F1399" s="108" t="s">
        <v>3699</v>
      </c>
      <c r="G1399" s="108" t="s">
        <v>3699</v>
      </c>
      <c r="H1399" s="108">
        <v>1</v>
      </c>
      <c r="I1399" s="108" t="s">
        <v>3104</v>
      </c>
      <c r="J1399" s="108" t="s">
        <v>3104</v>
      </c>
      <c r="K1399" s="108" t="s">
        <v>3104</v>
      </c>
      <c r="L1399" s="111">
        <v>6925808300340</v>
      </c>
      <c r="M1399" s="112"/>
      <c r="N1399" s="113">
        <f t="shared" si="160"/>
        <v>0</v>
      </c>
      <c r="O1399" s="110" t="s">
        <v>3104</v>
      </c>
      <c r="P1399" s="110" t="s">
        <v>3104</v>
      </c>
      <c r="Q1399" s="192" t="s">
        <v>3104</v>
      </c>
    </row>
    <row r="1400" spans="1:17" s="147" customFormat="1" ht="18" customHeight="1">
      <c r="A1400" s="104">
        <v>150913</v>
      </c>
      <c r="B1400" s="75" t="s">
        <v>1568</v>
      </c>
      <c r="C1400" s="105">
        <v>1584.36</v>
      </c>
      <c r="D1400" s="106"/>
      <c r="E1400" s="107" t="s">
        <v>0</v>
      </c>
      <c r="F1400" s="108" t="s">
        <v>3699</v>
      </c>
      <c r="G1400" s="108" t="s">
        <v>3699</v>
      </c>
      <c r="H1400" s="108">
        <v>1</v>
      </c>
      <c r="I1400" s="108" t="s">
        <v>3104</v>
      </c>
      <c r="J1400" s="108" t="s">
        <v>3104</v>
      </c>
      <c r="K1400" s="108" t="s">
        <v>3104</v>
      </c>
      <c r="L1400" s="111">
        <v>6925808301644</v>
      </c>
      <c r="M1400" s="112"/>
      <c r="N1400" s="113">
        <f t="shared" si="160"/>
        <v>0</v>
      </c>
      <c r="O1400" s="110" t="s">
        <v>3104</v>
      </c>
      <c r="P1400" s="110" t="s">
        <v>3104</v>
      </c>
      <c r="Q1400" s="192" t="s">
        <v>3104</v>
      </c>
    </row>
    <row r="1401" spans="1:17" s="147" customFormat="1" ht="18" customHeight="1">
      <c r="A1401" s="104">
        <v>150777</v>
      </c>
      <c r="B1401" s="75" t="s">
        <v>1569</v>
      </c>
      <c r="C1401" s="105">
        <v>1376.47</v>
      </c>
      <c r="D1401" s="106"/>
      <c r="E1401" s="107" t="s">
        <v>0</v>
      </c>
      <c r="F1401" s="108" t="s">
        <v>3699</v>
      </c>
      <c r="G1401" s="108" t="s">
        <v>3699</v>
      </c>
      <c r="H1401" s="108">
        <v>1</v>
      </c>
      <c r="I1401" s="108" t="s">
        <v>3104</v>
      </c>
      <c r="J1401" s="108" t="s">
        <v>3104</v>
      </c>
      <c r="K1401" s="108" t="s">
        <v>3104</v>
      </c>
      <c r="L1401" s="111">
        <v>6925808300364</v>
      </c>
      <c r="M1401" s="112"/>
      <c r="N1401" s="113">
        <f t="shared" si="160"/>
        <v>0</v>
      </c>
      <c r="O1401" s="110" t="s">
        <v>3104</v>
      </c>
      <c r="P1401" s="110" t="s">
        <v>3104</v>
      </c>
      <c r="Q1401" s="192" t="s">
        <v>3104</v>
      </c>
    </row>
    <row r="1402" spans="1:17" s="147" customFormat="1" ht="18" customHeight="1">
      <c r="A1402" s="104">
        <v>150910</v>
      </c>
      <c r="B1402" s="75" t="s">
        <v>1570</v>
      </c>
      <c r="C1402" s="105">
        <v>3701.48</v>
      </c>
      <c r="D1402" s="106"/>
      <c r="E1402" s="107" t="s">
        <v>0</v>
      </c>
      <c r="F1402" s="108" t="s">
        <v>3699</v>
      </c>
      <c r="G1402" s="108" t="s">
        <v>3699</v>
      </c>
      <c r="H1402" s="108">
        <v>1</v>
      </c>
      <c r="I1402" s="108" t="s">
        <v>3104</v>
      </c>
      <c r="J1402" s="108" t="s">
        <v>3104</v>
      </c>
      <c r="K1402" s="108" t="s">
        <v>3104</v>
      </c>
      <c r="L1402" s="111">
        <v>6925808301613</v>
      </c>
      <c r="M1402" s="112"/>
      <c r="N1402" s="113">
        <f t="shared" si="160"/>
        <v>0</v>
      </c>
      <c r="O1402" s="110" t="s">
        <v>3104</v>
      </c>
      <c r="P1402" s="110" t="s">
        <v>3104</v>
      </c>
      <c r="Q1402" s="192" t="s">
        <v>3104</v>
      </c>
    </row>
    <row r="1403" spans="1:17" s="147" customFormat="1" ht="18" customHeight="1">
      <c r="A1403" s="179">
        <v>150754</v>
      </c>
      <c r="B1403" s="75" t="s">
        <v>2973</v>
      </c>
      <c r="C1403" s="105">
        <v>69.33</v>
      </c>
      <c r="D1403" s="106"/>
      <c r="E1403" s="107" t="s">
        <v>0</v>
      </c>
      <c r="F1403" s="108" t="s">
        <v>3699</v>
      </c>
      <c r="G1403" s="108" t="s">
        <v>3699</v>
      </c>
      <c r="H1403" s="108">
        <v>1</v>
      </c>
      <c r="I1403" s="108" t="s">
        <v>3104</v>
      </c>
      <c r="J1403" s="108" t="s">
        <v>3104</v>
      </c>
      <c r="K1403" s="108" t="s">
        <v>3104</v>
      </c>
      <c r="L1403" s="111" t="s">
        <v>473</v>
      </c>
      <c r="M1403" s="112"/>
      <c r="N1403" s="113">
        <f t="shared" si="160"/>
        <v>0</v>
      </c>
      <c r="O1403" s="110" t="s">
        <v>3104</v>
      </c>
      <c r="P1403" s="110" t="s">
        <v>3104</v>
      </c>
      <c r="Q1403" s="192" t="s">
        <v>3104</v>
      </c>
    </row>
    <row r="1404" spans="1:17" s="147" customFormat="1" ht="18" customHeight="1">
      <c r="A1404" s="179">
        <v>150756</v>
      </c>
      <c r="B1404" s="75" t="s">
        <v>2974</v>
      </c>
      <c r="C1404" s="105">
        <v>73.19</v>
      </c>
      <c r="D1404" s="106"/>
      <c r="E1404" s="107" t="s">
        <v>0</v>
      </c>
      <c r="F1404" s="108" t="s">
        <v>3699</v>
      </c>
      <c r="G1404" s="108" t="s">
        <v>3699</v>
      </c>
      <c r="H1404" s="108">
        <v>1</v>
      </c>
      <c r="I1404" s="108" t="s">
        <v>3104</v>
      </c>
      <c r="J1404" s="108" t="s">
        <v>3104</v>
      </c>
      <c r="K1404" s="108" t="s">
        <v>3104</v>
      </c>
      <c r="L1404" s="111" t="s">
        <v>473</v>
      </c>
      <c r="M1404" s="112"/>
      <c r="N1404" s="113">
        <f t="shared" si="160"/>
        <v>0</v>
      </c>
      <c r="O1404" s="110" t="s">
        <v>3104</v>
      </c>
      <c r="P1404" s="110" t="s">
        <v>3104</v>
      </c>
      <c r="Q1404" s="192" t="s">
        <v>3104</v>
      </c>
    </row>
    <row r="1405" spans="1:17" s="147" customFormat="1" ht="18" customHeight="1">
      <c r="A1405" s="193">
        <v>900999</v>
      </c>
      <c r="B1405" s="75" t="s">
        <v>2975</v>
      </c>
      <c r="C1405" s="105">
        <v>94.76</v>
      </c>
      <c r="D1405" s="106"/>
      <c r="E1405" s="107" t="s">
        <v>0</v>
      </c>
      <c r="F1405" s="108" t="s">
        <v>3699</v>
      </c>
      <c r="G1405" s="108" t="s">
        <v>3699</v>
      </c>
      <c r="H1405" s="108">
        <v>1</v>
      </c>
      <c r="I1405" s="108" t="s">
        <v>3104</v>
      </c>
      <c r="J1405" s="108" t="s">
        <v>3104</v>
      </c>
      <c r="K1405" s="108" t="s">
        <v>3104</v>
      </c>
      <c r="L1405" s="111" t="s">
        <v>473</v>
      </c>
      <c r="M1405" s="112"/>
      <c r="N1405" s="113">
        <f t="shared" si="160"/>
        <v>0</v>
      </c>
      <c r="O1405" s="110" t="s">
        <v>3104</v>
      </c>
      <c r="P1405" s="110" t="s">
        <v>3104</v>
      </c>
      <c r="Q1405" s="192" t="s">
        <v>3104</v>
      </c>
    </row>
    <row r="1406" spans="1:17" s="147" customFormat="1" ht="18" customHeight="1">
      <c r="A1406" s="193">
        <v>900998</v>
      </c>
      <c r="B1406" s="75" t="s">
        <v>2977</v>
      </c>
      <c r="C1406" s="105">
        <v>94.76</v>
      </c>
      <c r="D1406" s="106"/>
      <c r="E1406" s="107" t="s">
        <v>0</v>
      </c>
      <c r="F1406" s="108" t="s">
        <v>3699</v>
      </c>
      <c r="G1406" s="108" t="s">
        <v>3699</v>
      </c>
      <c r="H1406" s="108">
        <v>1</v>
      </c>
      <c r="I1406" s="108" t="s">
        <v>3104</v>
      </c>
      <c r="J1406" s="108" t="s">
        <v>3104</v>
      </c>
      <c r="K1406" s="108" t="s">
        <v>3104</v>
      </c>
      <c r="L1406" s="111" t="s">
        <v>473</v>
      </c>
      <c r="M1406" s="112"/>
      <c r="N1406" s="113">
        <f t="shared" si="160"/>
        <v>0</v>
      </c>
      <c r="O1406" s="110" t="s">
        <v>3104</v>
      </c>
      <c r="P1406" s="110" t="s">
        <v>3104</v>
      </c>
      <c r="Q1406" s="192" t="s">
        <v>3104</v>
      </c>
    </row>
    <row r="1407" spans="1:17" ht="15">
      <c r="A1407" s="321" t="s">
        <v>3701</v>
      </c>
      <c r="B1407" s="322"/>
      <c r="C1407" s="322"/>
      <c r="D1407" s="322"/>
      <c r="E1407" s="322"/>
      <c r="F1407" s="322"/>
      <c r="G1407" s="322"/>
      <c r="H1407" s="322"/>
      <c r="I1407" s="322"/>
      <c r="J1407" s="322"/>
      <c r="K1407" s="322"/>
      <c r="L1407" s="322"/>
      <c r="M1407" s="322"/>
      <c r="N1407" s="322"/>
      <c r="O1407" s="322"/>
      <c r="P1407" s="322"/>
      <c r="Q1407" s="323"/>
    </row>
    <row r="1408" spans="1:17" ht="15">
      <c r="A1408" s="116">
        <v>126676</v>
      </c>
      <c r="B1408" s="75" t="s">
        <v>1571</v>
      </c>
      <c r="C1408" s="105">
        <v>2048.5300000000002</v>
      </c>
      <c r="D1408" s="106"/>
      <c r="E1408" s="194" t="s">
        <v>0</v>
      </c>
      <c r="F1408" s="108">
        <v>18</v>
      </c>
      <c r="G1408" s="108">
        <v>1</v>
      </c>
      <c r="H1408" s="108">
        <v>1</v>
      </c>
      <c r="I1408" s="109">
        <v>17.3</v>
      </c>
      <c r="J1408" s="109">
        <v>16.3</v>
      </c>
      <c r="K1408" s="110">
        <v>0.04</v>
      </c>
      <c r="L1408" s="111">
        <v>6940092414344</v>
      </c>
      <c r="M1408" s="112"/>
      <c r="N1408" s="113">
        <f t="shared" si="160"/>
        <v>0</v>
      </c>
      <c r="O1408" s="114">
        <f t="shared" ref="O1408:O1471" si="161">I1408/F1408*M1408</f>
        <v>0</v>
      </c>
      <c r="P1408" s="114">
        <f t="shared" ref="P1408:P1471" si="162">J1408/F1408*M1408</f>
        <v>0</v>
      </c>
      <c r="Q1408" s="115">
        <f t="shared" ref="Q1408:Q1471" si="163">K1408/F1408*M1408</f>
        <v>0</v>
      </c>
    </row>
    <row r="1409" spans="1:17" ht="15">
      <c r="A1409" s="116">
        <v>126677</v>
      </c>
      <c r="B1409" s="75" t="s">
        <v>1572</v>
      </c>
      <c r="C1409" s="105">
        <v>2048.5300000000002</v>
      </c>
      <c r="D1409" s="106"/>
      <c r="E1409" s="194" t="s">
        <v>0</v>
      </c>
      <c r="F1409" s="108">
        <v>18</v>
      </c>
      <c r="G1409" s="108">
        <v>1</v>
      </c>
      <c r="H1409" s="108">
        <v>1</v>
      </c>
      <c r="I1409" s="109">
        <v>17.3</v>
      </c>
      <c r="J1409" s="109">
        <v>16.3</v>
      </c>
      <c r="K1409" s="110">
        <v>0.04</v>
      </c>
      <c r="L1409" s="111">
        <v>6940092414351</v>
      </c>
      <c r="M1409" s="112"/>
      <c r="N1409" s="113">
        <f t="shared" si="160"/>
        <v>0</v>
      </c>
      <c r="O1409" s="114">
        <f t="shared" si="161"/>
        <v>0</v>
      </c>
      <c r="P1409" s="114">
        <f t="shared" si="162"/>
        <v>0</v>
      </c>
      <c r="Q1409" s="115">
        <f t="shared" si="163"/>
        <v>0</v>
      </c>
    </row>
    <row r="1410" spans="1:17" ht="15">
      <c r="A1410" s="116">
        <v>126678</v>
      </c>
      <c r="B1410" s="75" t="s">
        <v>1573</v>
      </c>
      <c r="C1410" s="105">
        <v>2048.5300000000002</v>
      </c>
      <c r="D1410" s="106"/>
      <c r="E1410" s="194" t="s">
        <v>0</v>
      </c>
      <c r="F1410" s="108">
        <v>18</v>
      </c>
      <c r="G1410" s="108">
        <v>1</v>
      </c>
      <c r="H1410" s="108">
        <v>1</v>
      </c>
      <c r="I1410" s="109">
        <v>17.3</v>
      </c>
      <c r="J1410" s="109">
        <v>16.3</v>
      </c>
      <c r="K1410" s="110">
        <v>0.04</v>
      </c>
      <c r="L1410" s="111">
        <v>6940092414368</v>
      </c>
      <c r="M1410" s="112"/>
      <c r="N1410" s="113">
        <f t="shared" si="160"/>
        <v>0</v>
      </c>
      <c r="O1410" s="114">
        <f t="shared" si="161"/>
        <v>0</v>
      </c>
      <c r="P1410" s="114">
        <f t="shared" si="162"/>
        <v>0</v>
      </c>
      <c r="Q1410" s="115">
        <f t="shared" si="163"/>
        <v>0</v>
      </c>
    </row>
    <row r="1411" spans="1:17" ht="15">
      <c r="A1411" s="116">
        <v>126679</v>
      </c>
      <c r="B1411" s="75" t="s">
        <v>1574</v>
      </c>
      <c r="C1411" s="105">
        <v>2048.5300000000002</v>
      </c>
      <c r="D1411" s="106"/>
      <c r="E1411" s="194" t="s">
        <v>0</v>
      </c>
      <c r="F1411" s="108">
        <v>18</v>
      </c>
      <c r="G1411" s="108">
        <v>1</v>
      </c>
      <c r="H1411" s="108">
        <v>1</v>
      </c>
      <c r="I1411" s="109">
        <v>17.3</v>
      </c>
      <c r="J1411" s="109">
        <v>16.3</v>
      </c>
      <c r="K1411" s="110">
        <v>0.04</v>
      </c>
      <c r="L1411" s="111">
        <v>6940092414375</v>
      </c>
      <c r="M1411" s="112"/>
      <c r="N1411" s="113">
        <f t="shared" si="160"/>
        <v>0</v>
      </c>
      <c r="O1411" s="114">
        <f t="shared" si="161"/>
        <v>0</v>
      </c>
      <c r="P1411" s="114">
        <f t="shared" si="162"/>
        <v>0</v>
      </c>
      <c r="Q1411" s="115">
        <f t="shared" si="163"/>
        <v>0</v>
      </c>
    </row>
    <row r="1412" spans="1:17" ht="15">
      <c r="A1412" s="116">
        <v>126680</v>
      </c>
      <c r="B1412" s="75" t="s">
        <v>1575</v>
      </c>
      <c r="C1412" s="105">
        <v>2048.5300000000002</v>
      </c>
      <c r="D1412" s="106"/>
      <c r="E1412" s="194" t="s">
        <v>0</v>
      </c>
      <c r="F1412" s="108">
        <v>18</v>
      </c>
      <c r="G1412" s="108">
        <v>1</v>
      </c>
      <c r="H1412" s="108">
        <v>1</v>
      </c>
      <c r="I1412" s="109">
        <v>17.3</v>
      </c>
      <c r="J1412" s="109">
        <v>16.3</v>
      </c>
      <c r="K1412" s="110">
        <v>0.04</v>
      </c>
      <c r="L1412" s="111">
        <v>6940092414382</v>
      </c>
      <c r="M1412" s="112"/>
      <c r="N1412" s="113">
        <f t="shared" si="160"/>
        <v>0</v>
      </c>
      <c r="O1412" s="114">
        <f t="shared" si="161"/>
        <v>0</v>
      </c>
      <c r="P1412" s="114">
        <f t="shared" si="162"/>
        <v>0</v>
      </c>
      <c r="Q1412" s="115">
        <f t="shared" si="163"/>
        <v>0</v>
      </c>
    </row>
    <row r="1413" spans="1:17" ht="15">
      <c r="A1413" s="116">
        <v>126681</v>
      </c>
      <c r="B1413" s="75" t="s">
        <v>1576</v>
      </c>
      <c r="C1413" s="105">
        <v>2048.5300000000002</v>
      </c>
      <c r="D1413" s="106"/>
      <c r="E1413" s="194" t="s">
        <v>0</v>
      </c>
      <c r="F1413" s="108">
        <v>18</v>
      </c>
      <c r="G1413" s="108">
        <v>1</v>
      </c>
      <c r="H1413" s="108">
        <v>1</v>
      </c>
      <c r="I1413" s="109">
        <v>17.3</v>
      </c>
      <c r="J1413" s="109">
        <v>16.3</v>
      </c>
      <c r="K1413" s="110">
        <v>0.04</v>
      </c>
      <c r="L1413" s="111">
        <v>6940092414399</v>
      </c>
      <c r="M1413" s="112"/>
      <c r="N1413" s="113">
        <f t="shared" si="160"/>
        <v>0</v>
      </c>
      <c r="O1413" s="114">
        <f t="shared" si="161"/>
        <v>0</v>
      </c>
      <c r="P1413" s="114">
        <f t="shared" si="162"/>
        <v>0</v>
      </c>
      <c r="Q1413" s="115">
        <f t="shared" si="163"/>
        <v>0</v>
      </c>
    </row>
    <row r="1414" spans="1:17" ht="15">
      <c r="A1414" s="116">
        <v>126682</v>
      </c>
      <c r="B1414" s="75" t="s">
        <v>1577</v>
      </c>
      <c r="C1414" s="105">
        <v>2048.5300000000002</v>
      </c>
      <c r="D1414" s="106"/>
      <c r="E1414" s="194" t="s">
        <v>0</v>
      </c>
      <c r="F1414" s="108">
        <v>18</v>
      </c>
      <c r="G1414" s="108">
        <v>1</v>
      </c>
      <c r="H1414" s="108">
        <v>1</v>
      </c>
      <c r="I1414" s="109">
        <v>17.3</v>
      </c>
      <c r="J1414" s="109">
        <v>16.3</v>
      </c>
      <c r="K1414" s="110">
        <v>0.04</v>
      </c>
      <c r="L1414" s="111">
        <v>6940092414405</v>
      </c>
      <c r="M1414" s="112"/>
      <c r="N1414" s="113">
        <f t="shared" si="160"/>
        <v>0</v>
      </c>
      <c r="O1414" s="114">
        <f t="shared" si="161"/>
        <v>0</v>
      </c>
      <c r="P1414" s="114">
        <f t="shared" si="162"/>
        <v>0</v>
      </c>
      <c r="Q1414" s="115">
        <f t="shared" si="163"/>
        <v>0</v>
      </c>
    </row>
    <row r="1415" spans="1:17" ht="15">
      <c r="A1415" s="116">
        <v>126683</v>
      </c>
      <c r="B1415" s="75" t="s">
        <v>1578</v>
      </c>
      <c r="C1415" s="105">
        <v>2048.5300000000002</v>
      </c>
      <c r="D1415" s="106"/>
      <c r="E1415" s="194" t="s">
        <v>0</v>
      </c>
      <c r="F1415" s="108">
        <v>18</v>
      </c>
      <c r="G1415" s="108">
        <v>1</v>
      </c>
      <c r="H1415" s="108">
        <v>1</v>
      </c>
      <c r="I1415" s="109">
        <v>17.3</v>
      </c>
      <c r="J1415" s="109">
        <v>16.3</v>
      </c>
      <c r="K1415" s="110">
        <v>0.04</v>
      </c>
      <c r="L1415" s="111">
        <v>6940092414412</v>
      </c>
      <c r="M1415" s="112"/>
      <c r="N1415" s="113">
        <f t="shared" si="160"/>
        <v>0</v>
      </c>
      <c r="O1415" s="114">
        <f t="shared" si="161"/>
        <v>0</v>
      </c>
      <c r="P1415" s="114">
        <f t="shared" si="162"/>
        <v>0</v>
      </c>
      <c r="Q1415" s="115">
        <f t="shared" si="163"/>
        <v>0</v>
      </c>
    </row>
    <row r="1416" spans="1:17" ht="15">
      <c r="A1416" s="116">
        <v>126692</v>
      </c>
      <c r="B1416" s="75" t="s">
        <v>1579</v>
      </c>
      <c r="C1416" s="105">
        <v>2219.23</v>
      </c>
      <c r="D1416" s="106"/>
      <c r="E1416" s="194" t="s">
        <v>0</v>
      </c>
      <c r="F1416" s="108">
        <v>18</v>
      </c>
      <c r="G1416" s="108">
        <v>1</v>
      </c>
      <c r="H1416" s="108">
        <v>1</v>
      </c>
      <c r="I1416" s="109">
        <v>19.5</v>
      </c>
      <c r="J1416" s="109">
        <v>18.5</v>
      </c>
      <c r="K1416" s="110">
        <v>0.04</v>
      </c>
      <c r="L1416" s="111">
        <v>6940092414429</v>
      </c>
      <c r="M1416" s="112"/>
      <c r="N1416" s="113">
        <f t="shared" si="160"/>
        <v>0</v>
      </c>
      <c r="O1416" s="114">
        <f t="shared" si="161"/>
        <v>0</v>
      </c>
      <c r="P1416" s="114">
        <f t="shared" si="162"/>
        <v>0</v>
      </c>
      <c r="Q1416" s="115">
        <f t="shared" si="163"/>
        <v>0</v>
      </c>
    </row>
    <row r="1417" spans="1:17" ht="15">
      <c r="A1417" s="116">
        <v>126693</v>
      </c>
      <c r="B1417" s="75" t="s">
        <v>1580</v>
      </c>
      <c r="C1417" s="105">
        <v>2219.23</v>
      </c>
      <c r="D1417" s="106"/>
      <c r="E1417" s="194" t="s">
        <v>0</v>
      </c>
      <c r="F1417" s="108">
        <v>18</v>
      </c>
      <c r="G1417" s="108">
        <v>1</v>
      </c>
      <c r="H1417" s="108">
        <v>1</v>
      </c>
      <c r="I1417" s="109">
        <v>19.5</v>
      </c>
      <c r="J1417" s="109">
        <v>18.5</v>
      </c>
      <c r="K1417" s="110">
        <v>0.04</v>
      </c>
      <c r="L1417" s="111">
        <v>6940092414436</v>
      </c>
      <c r="M1417" s="112"/>
      <c r="N1417" s="113">
        <f t="shared" si="160"/>
        <v>0</v>
      </c>
      <c r="O1417" s="114">
        <f t="shared" si="161"/>
        <v>0</v>
      </c>
      <c r="P1417" s="114">
        <f t="shared" si="162"/>
        <v>0</v>
      </c>
      <c r="Q1417" s="115">
        <f t="shared" si="163"/>
        <v>0</v>
      </c>
    </row>
    <row r="1418" spans="1:17" ht="15">
      <c r="A1418" s="116">
        <v>126694</v>
      </c>
      <c r="B1418" s="75" t="s">
        <v>1581</v>
      </c>
      <c r="C1418" s="105">
        <v>2219.23</v>
      </c>
      <c r="D1418" s="106"/>
      <c r="E1418" s="194" t="s">
        <v>0</v>
      </c>
      <c r="F1418" s="108">
        <v>18</v>
      </c>
      <c r="G1418" s="108">
        <v>1</v>
      </c>
      <c r="H1418" s="108">
        <v>1</v>
      </c>
      <c r="I1418" s="109">
        <v>19.5</v>
      </c>
      <c r="J1418" s="109">
        <v>18.5</v>
      </c>
      <c r="K1418" s="110">
        <v>0.04</v>
      </c>
      <c r="L1418" s="111">
        <v>6940092414443</v>
      </c>
      <c r="M1418" s="112"/>
      <c r="N1418" s="113">
        <f t="shared" si="160"/>
        <v>0</v>
      </c>
      <c r="O1418" s="114">
        <f t="shared" si="161"/>
        <v>0</v>
      </c>
      <c r="P1418" s="114">
        <f t="shared" si="162"/>
        <v>0</v>
      </c>
      <c r="Q1418" s="115">
        <f t="shared" si="163"/>
        <v>0</v>
      </c>
    </row>
    <row r="1419" spans="1:17" ht="15">
      <c r="A1419" s="116">
        <v>126695</v>
      </c>
      <c r="B1419" s="75" t="s">
        <v>3113</v>
      </c>
      <c r="C1419" s="105">
        <v>2219.23</v>
      </c>
      <c r="D1419" s="106"/>
      <c r="E1419" s="194" t="s">
        <v>0</v>
      </c>
      <c r="F1419" s="108">
        <v>18</v>
      </c>
      <c r="G1419" s="108">
        <v>1</v>
      </c>
      <c r="H1419" s="108">
        <v>1</v>
      </c>
      <c r="I1419" s="109">
        <v>19.5</v>
      </c>
      <c r="J1419" s="109">
        <v>18.5</v>
      </c>
      <c r="K1419" s="110">
        <v>0.04</v>
      </c>
      <c r="L1419" s="111">
        <v>6940092414450</v>
      </c>
      <c r="M1419" s="112"/>
      <c r="N1419" s="113">
        <f t="shared" si="160"/>
        <v>0</v>
      </c>
      <c r="O1419" s="114">
        <f t="shared" si="161"/>
        <v>0</v>
      </c>
      <c r="P1419" s="114">
        <f t="shared" si="162"/>
        <v>0</v>
      </c>
      <c r="Q1419" s="115">
        <f t="shared" si="163"/>
        <v>0</v>
      </c>
    </row>
    <row r="1420" spans="1:17" ht="15">
      <c r="A1420" s="116">
        <v>126696</v>
      </c>
      <c r="B1420" s="75" t="s">
        <v>1582</v>
      </c>
      <c r="C1420" s="105">
        <v>2219.23</v>
      </c>
      <c r="D1420" s="106"/>
      <c r="E1420" s="194" t="s">
        <v>0</v>
      </c>
      <c r="F1420" s="108">
        <v>18</v>
      </c>
      <c r="G1420" s="108">
        <v>1</v>
      </c>
      <c r="H1420" s="108">
        <v>1</v>
      </c>
      <c r="I1420" s="109">
        <v>19.5</v>
      </c>
      <c r="J1420" s="109">
        <v>18.5</v>
      </c>
      <c r="K1420" s="110">
        <v>0.04</v>
      </c>
      <c r="L1420" s="111">
        <v>6940092414467</v>
      </c>
      <c r="M1420" s="112"/>
      <c r="N1420" s="113">
        <f t="shared" si="160"/>
        <v>0</v>
      </c>
      <c r="O1420" s="114">
        <f t="shared" si="161"/>
        <v>0</v>
      </c>
      <c r="P1420" s="114">
        <f t="shared" si="162"/>
        <v>0</v>
      </c>
      <c r="Q1420" s="115">
        <f t="shared" si="163"/>
        <v>0</v>
      </c>
    </row>
    <row r="1421" spans="1:17" ht="15">
      <c r="A1421" s="116">
        <v>126697</v>
      </c>
      <c r="B1421" s="75" t="s">
        <v>1583</v>
      </c>
      <c r="C1421" s="105">
        <v>2219.23</v>
      </c>
      <c r="D1421" s="106"/>
      <c r="E1421" s="194" t="s">
        <v>0</v>
      </c>
      <c r="F1421" s="108">
        <v>18</v>
      </c>
      <c r="G1421" s="108">
        <v>1</v>
      </c>
      <c r="H1421" s="108">
        <v>1</v>
      </c>
      <c r="I1421" s="109">
        <v>19.5</v>
      </c>
      <c r="J1421" s="109">
        <v>18.5</v>
      </c>
      <c r="K1421" s="110">
        <v>0.04</v>
      </c>
      <c r="L1421" s="111">
        <v>6940092414474</v>
      </c>
      <c r="M1421" s="112"/>
      <c r="N1421" s="113">
        <f t="shared" si="160"/>
        <v>0</v>
      </c>
      <c r="O1421" s="114">
        <f t="shared" si="161"/>
        <v>0</v>
      </c>
      <c r="P1421" s="114">
        <f t="shared" si="162"/>
        <v>0</v>
      </c>
      <c r="Q1421" s="115">
        <f t="shared" si="163"/>
        <v>0</v>
      </c>
    </row>
    <row r="1422" spans="1:17" ht="15">
      <c r="A1422" s="116">
        <v>126698</v>
      </c>
      <c r="B1422" s="75" t="s">
        <v>1584</v>
      </c>
      <c r="C1422" s="105">
        <v>2219.23</v>
      </c>
      <c r="D1422" s="106"/>
      <c r="E1422" s="194" t="s">
        <v>0</v>
      </c>
      <c r="F1422" s="108">
        <v>18</v>
      </c>
      <c r="G1422" s="108">
        <v>1</v>
      </c>
      <c r="H1422" s="108">
        <v>1</v>
      </c>
      <c r="I1422" s="109">
        <v>19.5</v>
      </c>
      <c r="J1422" s="109">
        <v>18.5</v>
      </c>
      <c r="K1422" s="110">
        <v>0.04</v>
      </c>
      <c r="L1422" s="111">
        <v>6940092414481</v>
      </c>
      <c r="M1422" s="112"/>
      <c r="N1422" s="113">
        <f t="shared" si="160"/>
        <v>0</v>
      </c>
      <c r="O1422" s="114">
        <f t="shared" si="161"/>
        <v>0</v>
      </c>
      <c r="P1422" s="114">
        <f t="shared" si="162"/>
        <v>0</v>
      </c>
      <c r="Q1422" s="115">
        <f t="shared" si="163"/>
        <v>0</v>
      </c>
    </row>
    <row r="1423" spans="1:17" ht="15">
      <c r="A1423" s="116">
        <v>126699</v>
      </c>
      <c r="B1423" s="75" t="s">
        <v>1585</v>
      </c>
      <c r="C1423" s="105">
        <v>2219.23</v>
      </c>
      <c r="D1423" s="106"/>
      <c r="E1423" s="194" t="s">
        <v>0</v>
      </c>
      <c r="F1423" s="108">
        <v>18</v>
      </c>
      <c r="G1423" s="108">
        <v>1</v>
      </c>
      <c r="H1423" s="108">
        <v>1</v>
      </c>
      <c r="I1423" s="109">
        <v>19.5</v>
      </c>
      <c r="J1423" s="109">
        <v>18.5</v>
      </c>
      <c r="K1423" s="110">
        <v>0.04</v>
      </c>
      <c r="L1423" s="111">
        <v>6940092414498</v>
      </c>
      <c r="M1423" s="112"/>
      <c r="N1423" s="113">
        <f t="shared" si="160"/>
        <v>0</v>
      </c>
      <c r="O1423" s="114">
        <f t="shared" si="161"/>
        <v>0</v>
      </c>
      <c r="P1423" s="114">
        <f t="shared" si="162"/>
        <v>0</v>
      </c>
      <c r="Q1423" s="115">
        <f t="shared" si="163"/>
        <v>0</v>
      </c>
    </row>
    <row r="1424" spans="1:17" ht="15">
      <c r="A1424" s="104">
        <v>126505</v>
      </c>
      <c r="B1424" s="75" t="s">
        <v>1586</v>
      </c>
      <c r="C1424" s="105">
        <v>2177.2399999999998</v>
      </c>
      <c r="D1424" s="106"/>
      <c r="E1424" s="194" t="s">
        <v>0</v>
      </c>
      <c r="F1424" s="108">
        <v>16</v>
      </c>
      <c r="G1424" s="108">
        <v>1</v>
      </c>
      <c r="H1424" s="108">
        <v>1</v>
      </c>
      <c r="I1424" s="109">
        <v>22.5</v>
      </c>
      <c r="J1424" s="109">
        <v>21</v>
      </c>
      <c r="K1424" s="110">
        <v>0.03</v>
      </c>
      <c r="L1424" s="111">
        <v>6940092414504</v>
      </c>
      <c r="M1424" s="112"/>
      <c r="N1424" s="113">
        <f t="shared" si="160"/>
        <v>0</v>
      </c>
      <c r="O1424" s="114">
        <f t="shared" si="161"/>
        <v>0</v>
      </c>
      <c r="P1424" s="114">
        <f t="shared" si="162"/>
        <v>0</v>
      </c>
      <c r="Q1424" s="115">
        <f t="shared" si="163"/>
        <v>0</v>
      </c>
    </row>
    <row r="1425" spans="1:17" ht="15">
      <c r="A1425" s="104">
        <v>126506</v>
      </c>
      <c r="B1425" s="75" t="s">
        <v>1587</v>
      </c>
      <c r="C1425" s="105">
        <v>2177.2399999999998</v>
      </c>
      <c r="D1425" s="106"/>
      <c r="E1425" s="194" t="s">
        <v>0</v>
      </c>
      <c r="F1425" s="108">
        <v>16</v>
      </c>
      <c r="G1425" s="108">
        <v>1</v>
      </c>
      <c r="H1425" s="108">
        <v>1</v>
      </c>
      <c r="I1425" s="109">
        <v>22.5</v>
      </c>
      <c r="J1425" s="109">
        <v>21</v>
      </c>
      <c r="K1425" s="110">
        <v>0.03</v>
      </c>
      <c r="L1425" s="111">
        <v>6940092414511</v>
      </c>
      <c r="M1425" s="112"/>
      <c r="N1425" s="113">
        <f t="shared" si="160"/>
        <v>0</v>
      </c>
      <c r="O1425" s="114">
        <f t="shared" si="161"/>
        <v>0</v>
      </c>
      <c r="P1425" s="114">
        <f t="shared" si="162"/>
        <v>0</v>
      </c>
      <c r="Q1425" s="115">
        <f t="shared" si="163"/>
        <v>0</v>
      </c>
    </row>
    <row r="1426" spans="1:17" ht="15">
      <c r="A1426" s="104">
        <v>126507</v>
      </c>
      <c r="B1426" s="75" t="s">
        <v>1588</v>
      </c>
      <c r="C1426" s="105">
        <v>2177.2399999999998</v>
      </c>
      <c r="D1426" s="106"/>
      <c r="E1426" s="194" t="s">
        <v>0</v>
      </c>
      <c r="F1426" s="108">
        <v>16</v>
      </c>
      <c r="G1426" s="108">
        <v>1</v>
      </c>
      <c r="H1426" s="108">
        <v>1</v>
      </c>
      <c r="I1426" s="109">
        <v>22.5</v>
      </c>
      <c r="J1426" s="109">
        <v>21</v>
      </c>
      <c r="K1426" s="110">
        <v>0.03</v>
      </c>
      <c r="L1426" s="111">
        <v>6940092414528</v>
      </c>
      <c r="M1426" s="112"/>
      <c r="N1426" s="113">
        <f t="shared" si="160"/>
        <v>0</v>
      </c>
      <c r="O1426" s="114">
        <f t="shared" si="161"/>
        <v>0</v>
      </c>
      <c r="P1426" s="114">
        <f t="shared" si="162"/>
        <v>0</v>
      </c>
      <c r="Q1426" s="115">
        <f t="shared" si="163"/>
        <v>0</v>
      </c>
    </row>
    <row r="1427" spans="1:17" ht="15">
      <c r="A1427" s="104">
        <v>126508</v>
      </c>
      <c r="B1427" s="75" t="s">
        <v>1589</v>
      </c>
      <c r="C1427" s="105">
        <v>2177.2399999999998</v>
      </c>
      <c r="D1427" s="106"/>
      <c r="E1427" s="194" t="s">
        <v>0</v>
      </c>
      <c r="F1427" s="108">
        <v>16</v>
      </c>
      <c r="G1427" s="108">
        <v>1</v>
      </c>
      <c r="H1427" s="108">
        <v>1</v>
      </c>
      <c r="I1427" s="109">
        <v>22.5</v>
      </c>
      <c r="J1427" s="109">
        <v>21</v>
      </c>
      <c r="K1427" s="110">
        <v>0.03</v>
      </c>
      <c r="L1427" s="111">
        <v>6940092414535</v>
      </c>
      <c r="M1427" s="112"/>
      <c r="N1427" s="113">
        <f t="shared" si="160"/>
        <v>0</v>
      </c>
      <c r="O1427" s="114">
        <f t="shared" si="161"/>
        <v>0</v>
      </c>
      <c r="P1427" s="114">
        <f t="shared" si="162"/>
        <v>0</v>
      </c>
      <c r="Q1427" s="115">
        <f t="shared" si="163"/>
        <v>0</v>
      </c>
    </row>
    <row r="1428" spans="1:17" ht="15">
      <c r="A1428" s="104">
        <v>126509</v>
      </c>
      <c r="B1428" s="75" t="s">
        <v>1590</v>
      </c>
      <c r="C1428" s="105">
        <v>2177.2399999999998</v>
      </c>
      <c r="D1428" s="106"/>
      <c r="E1428" s="194" t="s">
        <v>0</v>
      </c>
      <c r="F1428" s="108">
        <v>16</v>
      </c>
      <c r="G1428" s="108">
        <v>1</v>
      </c>
      <c r="H1428" s="108">
        <v>1</v>
      </c>
      <c r="I1428" s="109">
        <v>22.5</v>
      </c>
      <c r="J1428" s="109">
        <v>21</v>
      </c>
      <c r="K1428" s="110">
        <v>0.03</v>
      </c>
      <c r="L1428" s="111">
        <v>6940092414542</v>
      </c>
      <c r="M1428" s="112"/>
      <c r="N1428" s="113">
        <f t="shared" si="160"/>
        <v>0</v>
      </c>
      <c r="O1428" s="114">
        <f t="shared" si="161"/>
        <v>0</v>
      </c>
      <c r="P1428" s="114">
        <f t="shared" si="162"/>
        <v>0</v>
      </c>
      <c r="Q1428" s="115">
        <f t="shared" si="163"/>
        <v>0</v>
      </c>
    </row>
    <row r="1429" spans="1:17" ht="15">
      <c r="A1429" s="104">
        <v>126510</v>
      </c>
      <c r="B1429" s="75" t="s">
        <v>1591</v>
      </c>
      <c r="C1429" s="105">
        <v>2177.2399999999998</v>
      </c>
      <c r="D1429" s="106"/>
      <c r="E1429" s="194" t="s">
        <v>0</v>
      </c>
      <c r="F1429" s="108">
        <v>16</v>
      </c>
      <c r="G1429" s="108">
        <v>1</v>
      </c>
      <c r="H1429" s="108">
        <v>1</v>
      </c>
      <c r="I1429" s="109">
        <v>22.5</v>
      </c>
      <c r="J1429" s="109">
        <v>21</v>
      </c>
      <c r="K1429" s="110">
        <v>0.03</v>
      </c>
      <c r="L1429" s="111">
        <v>6940092414566</v>
      </c>
      <c r="M1429" s="112"/>
      <c r="N1429" s="113">
        <f t="shared" si="160"/>
        <v>0</v>
      </c>
      <c r="O1429" s="114">
        <f t="shared" si="161"/>
        <v>0</v>
      </c>
      <c r="P1429" s="114">
        <f t="shared" si="162"/>
        <v>0</v>
      </c>
      <c r="Q1429" s="115">
        <f t="shared" si="163"/>
        <v>0</v>
      </c>
    </row>
    <row r="1430" spans="1:17" ht="15">
      <c r="A1430" s="104">
        <v>126511</v>
      </c>
      <c r="B1430" s="75" t="s">
        <v>1592</v>
      </c>
      <c r="C1430" s="105">
        <v>2177.2399999999998</v>
      </c>
      <c r="D1430" s="106"/>
      <c r="E1430" s="194" t="s">
        <v>0</v>
      </c>
      <c r="F1430" s="108">
        <v>16</v>
      </c>
      <c r="G1430" s="108">
        <v>1</v>
      </c>
      <c r="H1430" s="108">
        <v>1</v>
      </c>
      <c r="I1430" s="109">
        <v>22.5</v>
      </c>
      <c r="J1430" s="109">
        <v>21</v>
      </c>
      <c r="K1430" s="110">
        <v>0.03</v>
      </c>
      <c r="L1430" s="111">
        <v>6940092414573</v>
      </c>
      <c r="M1430" s="112"/>
      <c r="N1430" s="113">
        <f t="shared" si="160"/>
        <v>0</v>
      </c>
      <c r="O1430" s="114">
        <f t="shared" si="161"/>
        <v>0</v>
      </c>
      <c r="P1430" s="114">
        <f t="shared" si="162"/>
        <v>0</v>
      </c>
      <c r="Q1430" s="115">
        <f t="shared" si="163"/>
        <v>0</v>
      </c>
    </row>
    <row r="1431" spans="1:17" ht="15">
      <c r="A1431" s="104">
        <v>126382</v>
      </c>
      <c r="B1431" s="75" t="s">
        <v>1593</v>
      </c>
      <c r="C1431" s="105">
        <v>2177.2399999999998</v>
      </c>
      <c r="D1431" s="106"/>
      <c r="E1431" s="194" t="s">
        <v>0</v>
      </c>
      <c r="F1431" s="108">
        <v>16</v>
      </c>
      <c r="G1431" s="108">
        <v>1</v>
      </c>
      <c r="H1431" s="108">
        <v>1</v>
      </c>
      <c r="I1431" s="109">
        <v>22.5</v>
      </c>
      <c r="J1431" s="109">
        <v>21</v>
      </c>
      <c r="K1431" s="110">
        <v>0.03</v>
      </c>
      <c r="L1431" s="111">
        <v>6940092414580</v>
      </c>
      <c r="M1431" s="112"/>
      <c r="N1431" s="113">
        <f t="shared" si="160"/>
        <v>0</v>
      </c>
      <c r="O1431" s="114">
        <f t="shared" si="161"/>
        <v>0</v>
      </c>
      <c r="P1431" s="114">
        <f t="shared" si="162"/>
        <v>0</v>
      </c>
      <c r="Q1431" s="115">
        <f t="shared" si="163"/>
        <v>0</v>
      </c>
    </row>
    <row r="1432" spans="1:17" ht="15">
      <c r="A1432" s="104">
        <v>126535</v>
      </c>
      <c r="B1432" s="75" t="s">
        <v>1594</v>
      </c>
      <c r="C1432" s="105">
        <v>2955.21</v>
      </c>
      <c r="D1432" s="106"/>
      <c r="E1432" s="194" t="s">
        <v>0</v>
      </c>
      <c r="F1432" s="108">
        <v>12</v>
      </c>
      <c r="G1432" s="108">
        <v>1</v>
      </c>
      <c r="H1432" s="108">
        <v>1</v>
      </c>
      <c r="I1432" s="109">
        <v>19.8</v>
      </c>
      <c r="J1432" s="109">
        <v>18.8</v>
      </c>
      <c r="K1432" s="110">
        <v>0.03</v>
      </c>
      <c r="L1432" s="111">
        <v>6940092414597</v>
      </c>
      <c r="M1432" s="112"/>
      <c r="N1432" s="113">
        <f t="shared" si="160"/>
        <v>0</v>
      </c>
      <c r="O1432" s="114">
        <f t="shared" si="161"/>
        <v>0</v>
      </c>
      <c r="P1432" s="114">
        <f t="shared" si="162"/>
        <v>0</v>
      </c>
      <c r="Q1432" s="115">
        <f t="shared" si="163"/>
        <v>0</v>
      </c>
    </row>
    <row r="1433" spans="1:17" ht="15">
      <c r="A1433" s="104">
        <v>126536</v>
      </c>
      <c r="B1433" s="75" t="s">
        <v>1595</v>
      </c>
      <c r="C1433" s="105">
        <v>2955.21</v>
      </c>
      <c r="D1433" s="106"/>
      <c r="E1433" s="194" t="s">
        <v>0</v>
      </c>
      <c r="F1433" s="108">
        <v>12</v>
      </c>
      <c r="G1433" s="108">
        <v>1</v>
      </c>
      <c r="H1433" s="108">
        <v>1</v>
      </c>
      <c r="I1433" s="109">
        <v>19.8</v>
      </c>
      <c r="J1433" s="109">
        <v>18.8</v>
      </c>
      <c r="K1433" s="110">
        <v>0.03</v>
      </c>
      <c r="L1433" s="111">
        <v>6940092414603</v>
      </c>
      <c r="M1433" s="112"/>
      <c r="N1433" s="113">
        <f t="shared" si="160"/>
        <v>0</v>
      </c>
      <c r="O1433" s="114">
        <f t="shared" si="161"/>
        <v>0</v>
      </c>
      <c r="P1433" s="114">
        <f t="shared" si="162"/>
        <v>0</v>
      </c>
      <c r="Q1433" s="115">
        <f t="shared" si="163"/>
        <v>0</v>
      </c>
    </row>
    <row r="1434" spans="1:17" ht="15">
      <c r="A1434" s="104">
        <v>126537</v>
      </c>
      <c r="B1434" s="75" t="s">
        <v>1596</v>
      </c>
      <c r="C1434" s="105">
        <v>2955.21</v>
      </c>
      <c r="D1434" s="106"/>
      <c r="E1434" s="194" t="s">
        <v>0</v>
      </c>
      <c r="F1434" s="108">
        <v>12</v>
      </c>
      <c r="G1434" s="108">
        <v>1</v>
      </c>
      <c r="H1434" s="108">
        <v>1</v>
      </c>
      <c r="I1434" s="109">
        <v>19.8</v>
      </c>
      <c r="J1434" s="109">
        <v>18.8</v>
      </c>
      <c r="K1434" s="110">
        <v>0.03</v>
      </c>
      <c r="L1434" s="111">
        <v>6940092414610</v>
      </c>
      <c r="M1434" s="112"/>
      <c r="N1434" s="113">
        <f t="shared" si="160"/>
        <v>0</v>
      </c>
      <c r="O1434" s="114">
        <f t="shared" si="161"/>
        <v>0</v>
      </c>
      <c r="P1434" s="114">
        <f t="shared" si="162"/>
        <v>0</v>
      </c>
      <c r="Q1434" s="115">
        <f t="shared" si="163"/>
        <v>0</v>
      </c>
    </row>
    <row r="1435" spans="1:17" ht="15">
      <c r="A1435" s="104">
        <v>126538</v>
      </c>
      <c r="B1435" s="75" t="s">
        <v>1597</v>
      </c>
      <c r="C1435" s="105">
        <v>2955.21</v>
      </c>
      <c r="D1435" s="106"/>
      <c r="E1435" s="194" t="s">
        <v>0</v>
      </c>
      <c r="F1435" s="108">
        <v>12</v>
      </c>
      <c r="G1435" s="108">
        <v>1</v>
      </c>
      <c r="H1435" s="108">
        <v>1</v>
      </c>
      <c r="I1435" s="109">
        <v>19.8</v>
      </c>
      <c r="J1435" s="109">
        <v>18.8</v>
      </c>
      <c r="K1435" s="110">
        <v>0.03</v>
      </c>
      <c r="L1435" s="111">
        <v>6940092414627</v>
      </c>
      <c r="M1435" s="112"/>
      <c r="N1435" s="113">
        <f t="shared" ref="N1435:N1498" si="164">C1435*M1435</f>
        <v>0</v>
      </c>
      <c r="O1435" s="114">
        <f t="shared" si="161"/>
        <v>0</v>
      </c>
      <c r="P1435" s="114">
        <f t="shared" si="162"/>
        <v>0</v>
      </c>
      <c r="Q1435" s="115">
        <f t="shared" si="163"/>
        <v>0</v>
      </c>
    </row>
    <row r="1436" spans="1:17" ht="15">
      <c r="A1436" s="104">
        <v>126539</v>
      </c>
      <c r="B1436" s="75" t="s">
        <v>1598</v>
      </c>
      <c r="C1436" s="105">
        <v>2955.21</v>
      </c>
      <c r="D1436" s="106"/>
      <c r="E1436" s="194" t="s">
        <v>0</v>
      </c>
      <c r="F1436" s="108">
        <v>12</v>
      </c>
      <c r="G1436" s="108">
        <v>1</v>
      </c>
      <c r="H1436" s="108">
        <v>1</v>
      </c>
      <c r="I1436" s="109">
        <v>19.8</v>
      </c>
      <c r="J1436" s="109">
        <v>18.8</v>
      </c>
      <c r="K1436" s="110">
        <v>0.03</v>
      </c>
      <c r="L1436" s="111">
        <v>6940092414634</v>
      </c>
      <c r="M1436" s="112"/>
      <c r="N1436" s="113">
        <f t="shared" si="164"/>
        <v>0</v>
      </c>
      <c r="O1436" s="114">
        <f t="shared" si="161"/>
        <v>0</v>
      </c>
      <c r="P1436" s="114">
        <f t="shared" si="162"/>
        <v>0</v>
      </c>
      <c r="Q1436" s="115">
        <f t="shared" si="163"/>
        <v>0</v>
      </c>
    </row>
    <row r="1437" spans="1:17" ht="15">
      <c r="A1437" s="104">
        <v>126540</v>
      </c>
      <c r="B1437" s="75" t="s">
        <v>1599</v>
      </c>
      <c r="C1437" s="105">
        <v>2955.21</v>
      </c>
      <c r="D1437" s="106"/>
      <c r="E1437" s="194" t="s">
        <v>0</v>
      </c>
      <c r="F1437" s="108">
        <v>12</v>
      </c>
      <c r="G1437" s="108">
        <v>1</v>
      </c>
      <c r="H1437" s="108">
        <v>1</v>
      </c>
      <c r="I1437" s="109">
        <v>19.8</v>
      </c>
      <c r="J1437" s="109">
        <v>18.8</v>
      </c>
      <c r="K1437" s="110">
        <v>0.03</v>
      </c>
      <c r="L1437" s="111">
        <v>6940092414641</v>
      </c>
      <c r="M1437" s="112"/>
      <c r="N1437" s="113">
        <f t="shared" si="164"/>
        <v>0</v>
      </c>
      <c r="O1437" s="114">
        <f t="shared" si="161"/>
        <v>0</v>
      </c>
      <c r="P1437" s="114">
        <f t="shared" si="162"/>
        <v>0</v>
      </c>
      <c r="Q1437" s="115">
        <f t="shared" si="163"/>
        <v>0</v>
      </c>
    </row>
    <row r="1438" spans="1:17" ht="15">
      <c r="A1438" s="104">
        <v>126541</v>
      </c>
      <c r="B1438" s="75" t="s">
        <v>1600</v>
      </c>
      <c r="C1438" s="105">
        <v>2955.21</v>
      </c>
      <c r="D1438" s="106"/>
      <c r="E1438" s="194" t="s">
        <v>0</v>
      </c>
      <c r="F1438" s="108">
        <v>12</v>
      </c>
      <c r="G1438" s="108">
        <v>1</v>
      </c>
      <c r="H1438" s="108">
        <v>1</v>
      </c>
      <c r="I1438" s="109">
        <v>19.8</v>
      </c>
      <c r="J1438" s="109">
        <v>18.8</v>
      </c>
      <c r="K1438" s="110">
        <v>0.03</v>
      </c>
      <c r="L1438" s="111">
        <v>6940092414658</v>
      </c>
      <c r="M1438" s="112"/>
      <c r="N1438" s="113">
        <f t="shared" si="164"/>
        <v>0</v>
      </c>
      <c r="O1438" s="114">
        <f t="shared" si="161"/>
        <v>0</v>
      </c>
      <c r="P1438" s="114">
        <f t="shared" si="162"/>
        <v>0</v>
      </c>
      <c r="Q1438" s="115">
        <f t="shared" si="163"/>
        <v>0</v>
      </c>
    </row>
    <row r="1439" spans="1:17" ht="15">
      <c r="A1439" s="104">
        <v>126383</v>
      </c>
      <c r="B1439" s="75" t="s">
        <v>1601</v>
      </c>
      <c r="C1439" s="105">
        <v>2955.21</v>
      </c>
      <c r="D1439" s="106"/>
      <c r="E1439" s="194" t="s">
        <v>0</v>
      </c>
      <c r="F1439" s="108">
        <v>12</v>
      </c>
      <c r="G1439" s="108">
        <v>1</v>
      </c>
      <c r="H1439" s="108">
        <v>1</v>
      </c>
      <c r="I1439" s="109">
        <v>19.8</v>
      </c>
      <c r="J1439" s="109">
        <v>18.8</v>
      </c>
      <c r="K1439" s="110">
        <v>0.03</v>
      </c>
      <c r="L1439" s="111">
        <v>6940092414665</v>
      </c>
      <c r="M1439" s="112"/>
      <c r="N1439" s="113">
        <f t="shared" si="164"/>
        <v>0</v>
      </c>
      <c r="O1439" s="114">
        <f t="shared" si="161"/>
        <v>0</v>
      </c>
      <c r="P1439" s="114">
        <f t="shared" si="162"/>
        <v>0</v>
      </c>
      <c r="Q1439" s="115">
        <f t="shared" si="163"/>
        <v>0</v>
      </c>
    </row>
    <row r="1440" spans="1:17" ht="15">
      <c r="A1440" s="116">
        <v>126582</v>
      </c>
      <c r="B1440" s="75" t="s">
        <v>1602</v>
      </c>
      <c r="C1440" s="105">
        <v>3150.44</v>
      </c>
      <c r="D1440" s="106"/>
      <c r="E1440" s="194" t="s">
        <v>0</v>
      </c>
      <c r="F1440" s="108">
        <v>8</v>
      </c>
      <c r="G1440" s="108">
        <v>1</v>
      </c>
      <c r="H1440" s="108">
        <v>1</v>
      </c>
      <c r="I1440" s="109">
        <v>17</v>
      </c>
      <c r="J1440" s="109">
        <v>16</v>
      </c>
      <c r="K1440" s="110">
        <v>0.03</v>
      </c>
      <c r="L1440" s="111">
        <v>6940092414672</v>
      </c>
      <c r="M1440" s="112"/>
      <c r="N1440" s="113">
        <f t="shared" si="164"/>
        <v>0</v>
      </c>
      <c r="O1440" s="114">
        <f t="shared" si="161"/>
        <v>0</v>
      </c>
      <c r="P1440" s="114">
        <f t="shared" si="162"/>
        <v>0</v>
      </c>
      <c r="Q1440" s="115">
        <f t="shared" si="163"/>
        <v>0</v>
      </c>
    </row>
    <row r="1441" spans="1:17" ht="15">
      <c r="A1441" s="104">
        <v>126583</v>
      </c>
      <c r="B1441" s="75" t="s">
        <v>1603</v>
      </c>
      <c r="C1441" s="105">
        <v>3150.44</v>
      </c>
      <c r="D1441" s="106"/>
      <c r="E1441" s="194" t="s">
        <v>0</v>
      </c>
      <c r="F1441" s="108">
        <v>8</v>
      </c>
      <c r="G1441" s="108">
        <v>1</v>
      </c>
      <c r="H1441" s="108">
        <v>1</v>
      </c>
      <c r="I1441" s="109">
        <v>17</v>
      </c>
      <c r="J1441" s="109">
        <v>16</v>
      </c>
      <c r="K1441" s="110">
        <v>0.03</v>
      </c>
      <c r="L1441" s="111">
        <v>6940092414689</v>
      </c>
      <c r="M1441" s="112"/>
      <c r="N1441" s="113">
        <f t="shared" si="164"/>
        <v>0</v>
      </c>
      <c r="O1441" s="114">
        <f t="shared" si="161"/>
        <v>0</v>
      </c>
      <c r="P1441" s="114">
        <f t="shared" si="162"/>
        <v>0</v>
      </c>
      <c r="Q1441" s="115">
        <f t="shared" si="163"/>
        <v>0</v>
      </c>
    </row>
    <row r="1442" spans="1:17" ht="15">
      <c r="A1442" s="116">
        <v>126584</v>
      </c>
      <c r="B1442" s="75" t="s">
        <v>1604</v>
      </c>
      <c r="C1442" s="105">
        <v>3839.13</v>
      </c>
      <c r="D1442" s="106"/>
      <c r="E1442" s="194" t="s">
        <v>0</v>
      </c>
      <c r="F1442" s="108">
        <v>8</v>
      </c>
      <c r="G1442" s="108">
        <v>1</v>
      </c>
      <c r="H1442" s="108">
        <v>1</v>
      </c>
      <c r="I1442" s="109">
        <v>17</v>
      </c>
      <c r="J1442" s="109">
        <v>16</v>
      </c>
      <c r="K1442" s="110">
        <v>0.03</v>
      </c>
      <c r="L1442" s="111">
        <v>6940092414702</v>
      </c>
      <c r="M1442" s="112"/>
      <c r="N1442" s="113">
        <f t="shared" si="164"/>
        <v>0</v>
      </c>
      <c r="O1442" s="114">
        <f t="shared" si="161"/>
        <v>0</v>
      </c>
      <c r="P1442" s="114">
        <f t="shared" si="162"/>
        <v>0</v>
      </c>
      <c r="Q1442" s="115">
        <f t="shared" si="163"/>
        <v>0</v>
      </c>
    </row>
    <row r="1443" spans="1:17" ht="15">
      <c r="A1443" s="116">
        <v>126585</v>
      </c>
      <c r="B1443" s="75" t="s">
        <v>1605</v>
      </c>
      <c r="C1443" s="105">
        <v>4008.92</v>
      </c>
      <c r="D1443" s="106"/>
      <c r="E1443" s="194" t="s">
        <v>0</v>
      </c>
      <c r="F1443" s="108">
        <v>8</v>
      </c>
      <c r="G1443" s="108">
        <v>1</v>
      </c>
      <c r="H1443" s="108">
        <v>1</v>
      </c>
      <c r="I1443" s="109">
        <v>17</v>
      </c>
      <c r="J1443" s="109">
        <v>16</v>
      </c>
      <c r="K1443" s="110">
        <v>0.03</v>
      </c>
      <c r="L1443" s="111">
        <v>6940092414726</v>
      </c>
      <c r="M1443" s="112"/>
      <c r="N1443" s="113">
        <f t="shared" si="164"/>
        <v>0</v>
      </c>
      <c r="O1443" s="114">
        <f t="shared" si="161"/>
        <v>0</v>
      </c>
      <c r="P1443" s="114">
        <f t="shared" si="162"/>
        <v>0</v>
      </c>
      <c r="Q1443" s="115">
        <f t="shared" si="163"/>
        <v>0</v>
      </c>
    </row>
    <row r="1444" spans="1:17" ht="15">
      <c r="A1444" s="116">
        <v>126586</v>
      </c>
      <c r="B1444" s="75" t="s">
        <v>1606</v>
      </c>
      <c r="C1444" s="105">
        <v>3839.13</v>
      </c>
      <c r="D1444" s="106"/>
      <c r="E1444" s="194" t="s">
        <v>0</v>
      </c>
      <c r="F1444" s="108">
        <v>8</v>
      </c>
      <c r="G1444" s="108">
        <v>1</v>
      </c>
      <c r="H1444" s="108">
        <v>1</v>
      </c>
      <c r="I1444" s="109">
        <v>17</v>
      </c>
      <c r="J1444" s="109">
        <v>16</v>
      </c>
      <c r="K1444" s="110">
        <v>0.03</v>
      </c>
      <c r="L1444" s="111">
        <v>6940092414733</v>
      </c>
      <c r="M1444" s="112"/>
      <c r="N1444" s="113">
        <f t="shared" si="164"/>
        <v>0</v>
      </c>
      <c r="O1444" s="114">
        <f t="shared" si="161"/>
        <v>0</v>
      </c>
      <c r="P1444" s="114">
        <f t="shared" si="162"/>
        <v>0</v>
      </c>
      <c r="Q1444" s="115">
        <f t="shared" si="163"/>
        <v>0</v>
      </c>
    </row>
    <row r="1445" spans="1:17" ht="15">
      <c r="A1445" s="116">
        <v>126587</v>
      </c>
      <c r="B1445" s="75" t="s">
        <v>1607</v>
      </c>
      <c r="C1445" s="105">
        <v>4008.92</v>
      </c>
      <c r="D1445" s="106"/>
      <c r="E1445" s="194" t="s">
        <v>0</v>
      </c>
      <c r="F1445" s="108">
        <v>8</v>
      </c>
      <c r="G1445" s="108">
        <v>1</v>
      </c>
      <c r="H1445" s="108">
        <v>1</v>
      </c>
      <c r="I1445" s="109">
        <v>17</v>
      </c>
      <c r="J1445" s="109">
        <v>16</v>
      </c>
      <c r="K1445" s="110">
        <v>0.03</v>
      </c>
      <c r="L1445" s="111">
        <v>6940092414740</v>
      </c>
      <c r="M1445" s="112"/>
      <c r="N1445" s="113">
        <f t="shared" si="164"/>
        <v>0</v>
      </c>
      <c r="O1445" s="114">
        <f t="shared" si="161"/>
        <v>0</v>
      </c>
      <c r="P1445" s="114">
        <f t="shared" si="162"/>
        <v>0</v>
      </c>
      <c r="Q1445" s="115">
        <f t="shared" si="163"/>
        <v>0</v>
      </c>
    </row>
    <row r="1446" spans="1:17" ht="15">
      <c r="A1446" s="116">
        <v>126307</v>
      </c>
      <c r="B1446" s="75" t="s">
        <v>1608</v>
      </c>
      <c r="C1446" s="105">
        <v>3839.13</v>
      </c>
      <c r="D1446" s="106"/>
      <c r="E1446" s="194" t="s">
        <v>0</v>
      </c>
      <c r="F1446" s="108">
        <v>8</v>
      </c>
      <c r="G1446" s="108">
        <v>1</v>
      </c>
      <c r="H1446" s="108">
        <v>1</v>
      </c>
      <c r="I1446" s="109">
        <v>17</v>
      </c>
      <c r="J1446" s="109">
        <v>16</v>
      </c>
      <c r="K1446" s="110">
        <v>0.03</v>
      </c>
      <c r="L1446" s="111">
        <v>6940092414757</v>
      </c>
      <c r="M1446" s="112"/>
      <c r="N1446" s="113">
        <f t="shared" si="164"/>
        <v>0</v>
      </c>
      <c r="O1446" s="114">
        <f t="shared" si="161"/>
        <v>0</v>
      </c>
      <c r="P1446" s="114">
        <f t="shared" si="162"/>
        <v>0</v>
      </c>
      <c r="Q1446" s="115">
        <f t="shared" si="163"/>
        <v>0</v>
      </c>
    </row>
    <row r="1447" spans="1:17" ht="15">
      <c r="A1447" s="116">
        <v>126601</v>
      </c>
      <c r="B1447" s="75" t="s">
        <v>1609</v>
      </c>
      <c r="C1447" s="105">
        <v>4530.74</v>
      </c>
      <c r="D1447" s="106"/>
      <c r="E1447" s="194" t="s">
        <v>0</v>
      </c>
      <c r="F1447" s="108">
        <v>8</v>
      </c>
      <c r="G1447" s="108">
        <v>1</v>
      </c>
      <c r="H1447" s="108">
        <v>1</v>
      </c>
      <c r="I1447" s="109">
        <v>20</v>
      </c>
      <c r="J1447" s="109">
        <v>19</v>
      </c>
      <c r="K1447" s="110">
        <v>0.03</v>
      </c>
      <c r="L1447" s="111">
        <v>6940092414764</v>
      </c>
      <c r="M1447" s="112"/>
      <c r="N1447" s="113">
        <f t="shared" si="164"/>
        <v>0</v>
      </c>
      <c r="O1447" s="114">
        <f t="shared" si="161"/>
        <v>0</v>
      </c>
      <c r="P1447" s="114">
        <f t="shared" si="162"/>
        <v>0</v>
      </c>
      <c r="Q1447" s="115">
        <f t="shared" si="163"/>
        <v>0</v>
      </c>
    </row>
    <row r="1448" spans="1:17" ht="15">
      <c r="A1448" s="116">
        <v>126602</v>
      </c>
      <c r="B1448" s="75" t="s">
        <v>1610</v>
      </c>
      <c r="C1448" s="105">
        <v>4530.74</v>
      </c>
      <c r="D1448" s="106"/>
      <c r="E1448" s="194" t="s">
        <v>0</v>
      </c>
      <c r="F1448" s="108">
        <v>8</v>
      </c>
      <c r="G1448" s="108">
        <v>1</v>
      </c>
      <c r="H1448" s="108">
        <v>1</v>
      </c>
      <c r="I1448" s="109">
        <v>20</v>
      </c>
      <c r="J1448" s="109">
        <v>19</v>
      </c>
      <c r="K1448" s="110">
        <v>0.03</v>
      </c>
      <c r="L1448" s="111">
        <v>6940092414771</v>
      </c>
      <c r="M1448" s="112"/>
      <c r="N1448" s="113">
        <f t="shared" si="164"/>
        <v>0</v>
      </c>
      <c r="O1448" s="114">
        <f t="shared" si="161"/>
        <v>0</v>
      </c>
      <c r="P1448" s="114">
        <f t="shared" si="162"/>
        <v>0</v>
      </c>
      <c r="Q1448" s="115">
        <f t="shared" si="163"/>
        <v>0</v>
      </c>
    </row>
    <row r="1449" spans="1:17" ht="15">
      <c r="A1449" s="116">
        <v>126603</v>
      </c>
      <c r="B1449" s="75" t="s">
        <v>1611</v>
      </c>
      <c r="C1449" s="105">
        <v>4530.74</v>
      </c>
      <c r="D1449" s="106"/>
      <c r="E1449" s="194" t="s">
        <v>0</v>
      </c>
      <c r="F1449" s="108">
        <v>8</v>
      </c>
      <c r="G1449" s="108">
        <v>1</v>
      </c>
      <c r="H1449" s="108">
        <v>1</v>
      </c>
      <c r="I1449" s="109">
        <v>20</v>
      </c>
      <c r="J1449" s="109">
        <v>19</v>
      </c>
      <c r="K1449" s="110">
        <v>0.03</v>
      </c>
      <c r="L1449" s="111">
        <v>6940092414788</v>
      </c>
      <c r="M1449" s="112"/>
      <c r="N1449" s="113">
        <f t="shared" si="164"/>
        <v>0</v>
      </c>
      <c r="O1449" s="114">
        <f t="shared" si="161"/>
        <v>0</v>
      </c>
      <c r="P1449" s="114">
        <f t="shared" si="162"/>
        <v>0</v>
      </c>
      <c r="Q1449" s="115">
        <f t="shared" si="163"/>
        <v>0</v>
      </c>
    </row>
    <row r="1450" spans="1:17" ht="15">
      <c r="A1450" s="116">
        <v>126604</v>
      </c>
      <c r="B1450" s="75" t="s">
        <v>1612</v>
      </c>
      <c r="C1450" s="105">
        <v>4530.74</v>
      </c>
      <c r="D1450" s="106"/>
      <c r="E1450" s="194" t="s">
        <v>0</v>
      </c>
      <c r="F1450" s="108">
        <v>8</v>
      </c>
      <c r="G1450" s="108">
        <v>1</v>
      </c>
      <c r="H1450" s="108">
        <v>1</v>
      </c>
      <c r="I1450" s="109">
        <v>20</v>
      </c>
      <c r="J1450" s="109">
        <v>19</v>
      </c>
      <c r="K1450" s="110">
        <v>0.03</v>
      </c>
      <c r="L1450" s="111">
        <v>6940092414795</v>
      </c>
      <c r="M1450" s="112"/>
      <c r="N1450" s="113">
        <f t="shared" si="164"/>
        <v>0</v>
      </c>
      <c r="O1450" s="114">
        <f t="shared" si="161"/>
        <v>0</v>
      </c>
      <c r="P1450" s="114">
        <f t="shared" si="162"/>
        <v>0</v>
      </c>
      <c r="Q1450" s="115">
        <f t="shared" si="163"/>
        <v>0</v>
      </c>
    </row>
    <row r="1451" spans="1:17" ht="15">
      <c r="A1451" s="116">
        <v>126605</v>
      </c>
      <c r="B1451" s="75" t="s">
        <v>1613</v>
      </c>
      <c r="C1451" s="105">
        <v>4530.74</v>
      </c>
      <c r="D1451" s="106"/>
      <c r="E1451" s="194" t="s">
        <v>0</v>
      </c>
      <c r="F1451" s="108">
        <v>8</v>
      </c>
      <c r="G1451" s="108">
        <v>1</v>
      </c>
      <c r="H1451" s="108">
        <v>1</v>
      </c>
      <c r="I1451" s="109">
        <v>20</v>
      </c>
      <c r="J1451" s="109">
        <v>19</v>
      </c>
      <c r="K1451" s="110">
        <v>0.03</v>
      </c>
      <c r="L1451" s="111">
        <v>6940092414801</v>
      </c>
      <c r="M1451" s="112"/>
      <c r="N1451" s="113">
        <f t="shared" si="164"/>
        <v>0</v>
      </c>
      <c r="O1451" s="114">
        <f t="shared" si="161"/>
        <v>0</v>
      </c>
      <c r="P1451" s="114">
        <f t="shared" si="162"/>
        <v>0</v>
      </c>
      <c r="Q1451" s="115">
        <f t="shared" si="163"/>
        <v>0</v>
      </c>
    </row>
    <row r="1452" spans="1:17" ht="15">
      <c r="A1452" s="116">
        <v>126606</v>
      </c>
      <c r="B1452" s="75" t="s">
        <v>1614</v>
      </c>
      <c r="C1452" s="105">
        <v>4530.74</v>
      </c>
      <c r="D1452" s="106"/>
      <c r="E1452" s="194" t="s">
        <v>0</v>
      </c>
      <c r="F1452" s="108">
        <v>8</v>
      </c>
      <c r="G1452" s="108">
        <v>1</v>
      </c>
      <c r="H1452" s="108">
        <v>1</v>
      </c>
      <c r="I1452" s="109">
        <v>20</v>
      </c>
      <c r="J1452" s="109">
        <v>19</v>
      </c>
      <c r="K1452" s="110">
        <v>0.03</v>
      </c>
      <c r="L1452" s="111">
        <v>6940092414818</v>
      </c>
      <c r="M1452" s="112"/>
      <c r="N1452" s="113">
        <f t="shared" si="164"/>
        <v>0</v>
      </c>
      <c r="O1452" s="114">
        <f t="shared" si="161"/>
        <v>0</v>
      </c>
      <c r="P1452" s="114">
        <f t="shared" si="162"/>
        <v>0</v>
      </c>
      <c r="Q1452" s="115">
        <f t="shared" si="163"/>
        <v>0</v>
      </c>
    </row>
    <row r="1453" spans="1:17" ht="15">
      <c r="A1453" s="116">
        <v>126129</v>
      </c>
      <c r="B1453" s="75" t="s">
        <v>1615</v>
      </c>
      <c r="C1453" s="105">
        <v>4530.74</v>
      </c>
      <c r="D1453" s="106"/>
      <c r="E1453" s="194" t="s">
        <v>0</v>
      </c>
      <c r="F1453" s="108">
        <v>8</v>
      </c>
      <c r="G1453" s="108">
        <v>1</v>
      </c>
      <c r="H1453" s="108">
        <v>1</v>
      </c>
      <c r="I1453" s="109">
        <v>20</v>
      </c>
      <c r="J1453" s="109">
        <v>19</v>
      </c>
      <c r="K1453" s="110">
        <v>0.03</v>
      </c>
      <c r="L1453" s="111">
        <v>6940092414825</v>
      </c>
      <c r="M1453" s="112"/>
      <c r="N1453" s="113">
        <f t="shared" si="164"/>
        <v>0</v>
      </c>
      <c r="O1453" s="114">
        <f t="shared" si="161"/>
        <v>0</v>
      </c>
      <c r="P1453" s="114">
        <f t="shared" si="162"/>
        <v>0</v>
      </c>
      <c r="Q1453" s="115">
        <f t="shared" si="163"/>
        <v>0</v>
      </c>
    </row>
    <row r="1454" spans="1:17" ht="15">
      <c r="A1454" s="116">
        <v>126640</v>
      </c>
      <c r="B1454" s="75" t="s">
        <v>1616</v>
      </c>
      <c r="C1454" s="105">
        <v>8450.83</v>
      </c>
      <c r="D1454" s="106"/>
      <c r="E1454" s="194" t="s">
        <v>0</v>
      </c>
      <c r="F1454" s="108">
        <v>4</v>
      </c>
      <c r="G1454" s="108">
        <v>1</v>
      </c>
      <c r="H1454" s="108">
        <v>1</v>
      </c>
      <c r="I1454" s="109">
        <v>22.6</v>
      </c>
      <c r="J1454" s="109">
        <v>21.6</v>
      </c>
      <c r="K1454" s="110">
        <v>0.04</v>
      </c>
      <c r="L1454" s="111">
        <v>6940092414832</v>
      </c>
      <c r="M1454" s="112"/>
      <c r="N1454" s="113">
        <f t="shared" si="164"/>
        <v>0</v>
      </c>
      <c r="O1454" s="114">
        <f t="shared" si="161"/>
        <v>0</v>
      </c>
      <c r="P1454" s="114">
        <f t="shared" si="162"/>
        <v>0</v>
      </c>
      <c r="Q1454" s="115">
        <f t="shared" si="163"/>
        <v>0</v>
      </c>
    </row>
    <row r="1455" spans="1:17" s="147" customFormat="1" ht="15">
      <c r="A1455" s="116">
        <v>126641</v>
      </c>
      <c r="B1455" s="75" t="s">
        <v>1617</v>
      </c>
      <c r="C1455" s="105">
        <v>8091.22</v>
      </c>
      <c r="D1455" s="106"/>
      <c r="E1455" s="194" t="s">
        <v>0</v>
      </c>
      <c r="F1455" s="108">
        <v>4</v>
      </c>
      <c r="G1455" s="108">
        <v>1</v>
      </c>
      <c r="H1455" s="108">
        <v>1</v>
      </c>
      <c r="I1455" s="109">
        <v>22.6</v>
      </c>
      <c r="J1455" s="109">
        <v>21.6</v>
      </c>
      <c r="K1455" s="110">
        <v>0.04</v>
      </c>
      <c r="L1455" s="111">
        <v>6940092414849</v>
      </c>
      <c r="M1455" s="112"/>
      <c r="N1455" s="113">
        <f t="shared" si="164"/>
        <v>0</v>
      </c>
      <c r="O1455" s="114">
        <f t="shared" si="161"/>
        <v>0</v>
      </c>
      <c r="P1455" s="114">
        <f t="shared" si="162"/>
        <v>0</v>
      </c>
      <c r="Q1455" s="115">
        <f t="shared" si="163"/>
        <v>0</v>
      </c>
    </row>
    <row r="1456" spans="1:17" ht="15">
      <c r="A1456" s="104">
        <v>126642</v>
      </c>
      <c r="B1456" s="75" t="s">
        <v>1618</v>
      </c>
      <c r="C1456" s="105">
        <v>7486.27</v>
      </c>
      <c r="D1456" s="106"/>
      <c r="E1456" s="194" t="s">
        <v>0</v>
      </c>
      <c r="F1456" s="108">
        <v>4</v>
      </c>
      <c r="G1456" s="108">
        <v>1</v>
      </c>
      <c r="H1456" s="108">
        <v>1</v>
      </c>
      <c r="I1456" s="109">
        <v>22.6</v>
      </c>
      <c r="J1456" s="109">
        <v>21.6</v>
      </c>
      <c r="K1456" s="110">
        <v>0.04</v>
      </c>
      <c r="L1456" s="111">
        <v>6940092414863</v>
      </c>
      <c r="M1456" s="112"/>
      <c r="N1456" s="113">
        <f t="shared" si="164"/>
        <v>0</v>
      </c>
      <c r="O1456" s="114">
        <f t="shared" si="161"/>
        <v>0</v>
      </c>
      <c r="P1456" s="114">
        <f t="shared" si="162"/>
        <v>0</v>
      </c>
      <c r="Q1456" s="115">
        <f t="shared" si="163"/>
        <v>0</v>
      </c>
    </row>
    <row r="1457" spans="1:17" ht="15">
      <c r="A1457" s="104">
        <v>126643</v>
      </c>
      <c r="B1457" s="75" t="s">
        <v>1619</v>
      </c>
      <c r="C1457" s="105">
        <v>8450.83</v>
      </c>
      <c r="D1457" s="106"/>
      <c r="E1457" s="194" t="s">
        <v>0</v>
      </c>
      <c r="F1457" s="108">
        <v>4</v>
      </c>
      <c r="G1457" s="108">
        <v>1</v>
      </c>
      <c r="H1457" s="108">
        <v>1</v>
      </c>
      <c r="I1457" s="109">
        <v>22.6</v>
      </c>
      <c r="J1457" s="109">
        <v>21.6</v>
      </c>
      <c r="K1457" s="110">
        <v>0.04</v>
      </c>
      <c r="L1457" s="111">
        <v>6940092414870</v>
      </c>
      <c r="M1457" s="112"/>
      <c r="N1457" s="113">
        <f t="shared" si="164"/>
        <v>0</v>
      </c>
      <c r="O1457" s="114">
        <f t="shared" si="161"/>
        <v>0</v>
      </c>
      <c r="P1457" s="114">
        <f t="shared" si="162"/>
        <v>0</v>
      </c>
      <c r="Q1457" s="115">
        <f t="shared" si="163"/>
        <v>0</v>
      </c>
    </row>
    <row r="1458" spans="1:17" ht="15">
      <c r="A1458" s="104">
        <v>126644</v>
      </c>
      <c r="B1458" s="75" t="s">
        <v>1620</v>
      </c>
      <c r="C1458" s="105">
        <v>7421.25</v>
      </c>
      <c r="D1458" s="106"/>
      <c r="E1458" s="194" t="s">
        <v>0</v>
      </c>
      <c r="F1458" s="108">
        <v>4</v>
      </c>
      <c r="G1458" s="108">
        <v>1</v>
      </c>
      <c r="H1458" s="108">
        <v>1</v>
      </c>
      <c r="I1458" s="109">
        <v>22.6</v>
      </c>
      <c r="J1458" s="109">
        <v>21.6</v>
      </c>
      <c r="K1458" s="110">
        <v>0.04</v>
      </c>
      <c r="L1458" s="111">
        <v>6940092414887</v>
      </c>
      <c r="M1458" s="112"/>
      <c r="N1458" s="113">
        <f t="shared" si="164"/>
        <v>0</v>
      </c>
      <c r="O1458" s="114">
        <f t="shared" si="161"/>
        <v>0</v>
      </c>
      <c r="P1458" s="114">
        <f t="shared" si="162"/>
        <v>0</v>
      </c>
      <c r="Q1458" s="115">
        <f t="shared" si="163"/>
        <v>0</v>
      </c>
    </row>
    <row r="1459" spans="1:17" ht="15">
      <c r="A1459" s="116">
        <v>126657</v>
      </c>
      <c r="B1459" s="75" t="s">
        <v>1621</v>
      </c>
      <c r="C1459" s="105">
        <v>9987.31</v>
      </c>
      <c r="D1459" s="106"/>
      <c r="E1459" s="194" t="s">
        <v>0</v>
      </c>
      <c r="F1459" s="108">
        <v>4</v>
      </c>
      <c r="G1459" s="108">
        <v>1</v>
      </c>
      <c r="H1459" s="108">
        <v>1</v>
      </c>
      <c r="I1459" s="109">
        <v>22.8</v>
      </c>
      <c r="J1459" s="109">
        <v>21.8</v>
      </c>
      <c r="K1459" s="110">
        <v>0.04</v>
      </c>
      <c r="L1459" s="111">
        <v>6940092414894</v>
      </c>
      <c r="M1459" s="112"/>
      <c r="N1459" s="113">
        <f t="shared" si="164"/>
        <v>0</v>
      </c>
      <c r="O1459" s="114">
        <f t="shared" si="161"/>
        <v>0</v>
      </c>
      <c r="P1459" s="114">
        <f t="shared" si="162"/>
        <v>0</v>
      </c>
      <c r="Q1459" s="115">
        <f t="shared" si="163"/>
        <v>0</v>
      </c>
    </row>
    <row r="1460" spans="1:17" ht="15">
      <c r="A1460" s="116">
        <v>126658</v>
      </c>
      <c r="B1460" s="75" t="s">
        <v>1622</v>
      </c>
      <c r="C1460" s="105">
        <v>9987.31</v>
      </c>
      <c r="D1460" s="106"/>
      <c r="E1460" s="194" t="s">
        <v>0</v>
      </c>
      <c r="F1460" s="108">
        <v>4</v>
      </c>
      <c r="G1460" s="108">
        <v>1</v>
      </c>
      <c r="H1460" s="108">
        <v>1</v>
      </c>
      <c r="I1460" s="109">
        <v>22.8</v>
      </c>
      <c r="J1460" s="109">
        <v>21.8</v>
      </c>
      <c r="K1460" s="110">
        <v>0.04</v>
      </c>
      <c r="L1460" s="111">
        <v>6940092414900</v>
      </c>
      <c r="M1460" s="112"/>
      <c r="N1460" s="113">
        <f t="shared" si="164"/>
        <v>0</v>
      </c>
      <c r="O1460" s="114">
        <f t="shared" si="161"/>
        <v>0</v>
      </c>
      <c r="P1460" s="114">
        <f t="shared" si="162"/>
        <v>0</v>
      </c>
      <c r="Q1460" s="115">
        <f t="shared" si="163"/>
        <v>0</v>
      </c>
    </row>
    <row r="1461" spans="1:17" ht="15">
      <c r="A1461" s="116">
        <v>126659</v>
      </c>
      <c r="B1461" s="75" t="s">
        <v>1623</v>
      </c>
      <c r="C1461" s="105">
        <v>9987.31</v>
      </c>
      <c r="D1461" s="106"/>
      <c r="E1461" s="194" t="s">
        <v>0</v>
      </c>
      <c r="F1461" s="108">
        <v>4</v>
      </c>
      <c r="G1461" s="108">
        <v>1</v>
      </c>
      <c r="H1461" s="108">
        <v>1</v>
      </c>
      <c r="I1461" s="109">
        <v>22.8</v>
      </c>
      <c r="J1461" s="109">
        <v>21.8</v>
      </c>
      <c r="K1461" s="110">
        <v>0.04</v>
      </c>
      <c r="L1461" s="111">
        <v>6940092414917</v>
      </c>
      <c r="M1461" s="112"/>
      <c r="N1461" s="113">
        <f t="shared" si="164"/>
        <v>0</v>
      </c>
      <c r="O1461" s="114">
        <f t="shared" si="161"/>
        <v>0</v>
      </c>
      <c r="P1461" s="114">
        <f t="shared" si="162"/>
        <v>0</v>
      </c>
      <c r="Q1461" s="115">
        <f t="shared" si="163"/>
        <v>0</v>
      </c>
    </row>
    <row r="1462" spans="1:17" ht="15">
      <c r="A1462" s="116">
        <v>126660</v>
      </c>
      <c r="B1462" s="75" t="s">
        <v>1624</v>
      </c>
      <c r="C1462" s="105">
        <v>9987.31</v>
      </c>
      <c r="D1462" s="106"/>
      <c r="E1462" s="194" t="s">
        <v>0</v>
      </c>
      <c r="F1462" s="108">
        <v>4</v>
      </c>
      <c r="G1462" s="108">
        <v>1</v>
      </c>
      <c r="H1462" s="108">
        <v>1</v>
      </c>
      <c r="I1462" s="109">
        <v>22.8</v>
      </c>
      <c r="J1462" s="109">
        <v>21.8</v>
      </c>
      <c r="K1462" s="110">
        <v>0.04</v>
      </c>
      <c r="L1462" s="111">
        <v>6940092414924</v>
      </c>
      <c r="M1462" s="112"/>
      <c r="N1462" s="113">
        <f t="shared" si="164"/>
        <v>0</v>
      </c>
      <c r="O1462" s="114">
        <f t="shared" si="161"/>
        <v>0</v>
      </c>
      <c r="P1462" s="114">
        <f t="shared" si="162"/>
        <v>0</v>
      </c>
      <c r="Q1462" s="115">
        <f t="shared" si="163"/>
        <v>0</v>
      </c>
    </row>
    <row r="1463" spans="1:17" ht="15">
      <c r="A1463" s="116">
        <v>126661</v>
      </c>
      <c r="B1463" s="75" t="s">
        <v>1625</v>
      </c>
      <c r="C1463" s="105">
        <v>9987.31</v>
      </c>
      <c r="D1463" s="106"/>
      <c r="E1463" s="194" t="s">
        <v>0</v>
      </c>
      <c r="F1463" s="108">
        <v>4</v>
      </c>
      <c r="G1463" s="108">
        <v>1</v>
      </c>
      <c r="H1463" s="108">
        <v>1</v>
      </c>
      <c r="I1463" s="109">
        <v>22.8</v>
      </c>
      <c r="J1463" s="109">
        <v>21.8</v>
      </c>
      <c r="K1463" s="110">
        <v>0.04</v>
      </c>
      <c r="L1463" s="111">
        <v>6940092414931</v>
      </c>
      <c r="M1463" s="112"/>
      <c r="N1463" s="113">
        <f t="shared" si="164"/>
        <v>0</v>
      </c>
      <c r="O1463" s="114">
        <f t="shared" si="161"/>
        <v>0</v>
      </c>
      <c r="P1463" s="114">
        <f t="shared" si="162"/>
        <v>0</v>
      </c>
      <c r="Q1463" s="115">
        <f t="shared" si="163"/>
        <v>0</v>
      </c>
    </row>
    <row r="1464" spans="1:17" ht="15">
      <c r="A1464" s="116">
        <v>126721</v>
      </c>
      <c r="B1464" s="75" t="s">
        <v>1626</v>
      </c>
      <c r="C1464" s="105">
        <v>12384.51</v>
      </c>
      <c r="D1464" s="106"/>
      <c r="E1464" s="194" t="s">
        <v>0</v>
      </c>
      <c r="F1464" s="108">
        <v>2</v>
      </c>
      <c r="G1464" s="108">
        <v>1</v>
      </c>
      <c r="H1464" s="108">
        <v>1</v>
      </c>
      <c r="I1464" s="109">
        <v>15.6</v>
      </c>
      <c r="J1464" s="109">
        <v>14.6</v>
      </c>
      <c r="K1464" s="110">
        <v>0.03</v>
      </c>
      <c r="L1464" s="111">
        <v>6940092414948</v>
      </c>
      <c r="M1464" s="112"/>
      <c r="N1464" s="113">
        <f t="shared" si="164"/>
        <v>0</v>
      </c>
      <c r="O1464" s="114">
        <f t="shared" si="161"/>
        <v>0</v>
      </c>
      <c r="P1464" s="114">
        <f t="shared" si="162"/>
        <v>0</v>
      </c>
      <c r="Q1464" s="115">
        <f t="shared" si="163"/>
        <v>0</v>
      </c>
    </row>
    <row r="1465" spans="1:17" ht="15">
      <c r="A1465" s="116">
        <v>126722</v>
      </c>
      <c r="B1465" s="75" t="s">
        <v>1627</v>
      </c>
      <c r="C1465" s="105">
        <v>12384.51</v>
      </c>
      <c r="D1465" s="106"/>
      <c r="E1465" s="194" t="s">
        <v>0</v>
      </c>
      <c r="F1465" s="108">
        <v>2</v>
      </c>
      <c r="G1465" s="108">
        <v>1</v>
      </c>
      <c r="H1465" s="108">
        <v>1</v>
      </c>
      <c r="I1465" s="109">
        <v>15.6</v>
      </c>
      <c r="J1465" s="109">
        <v>14.6</v>
      </c>
      <c r="K1465" s="110">
        <v>0.03</v>
      </c>
      <c r="L1465" s="111">
        <v>6940092414962</v>
      </c>
      <c r="M1465" s="112"/>
      <c r="N1465" s="113">
        <f t="shared" si="164"/>
        <v>0</v>
      </c>
      <c r="O1465" s="114">
        <f t="shared" si="161"/>
        <v>0</v>
      </c>
      <c r="P1465" s="114">
        <f t="shared" si="162"/>
        <v>0</v>
      </c>
      <c r="Q1465" s="115">
        <f t="shared" si="163"/>
        <v>0</v>
      </c>
    </row>
    <row r="1466" spans="1:17" ht="15">
      <c r="A1466" s="116">
        <v>126723</v>
      </c>
      <c r="B1466" s="75" t="s">
        <v>1628</v>
      </c>
      <c r="C1466" s="105">
        <v>12384.51</v>
      </c>
      <c r="D1466" s="106"/>
      <c r="E1466" s="194" t="s">
        <v>0</v>
      </c>
      <c r="F1466" s="108">
        <v>2</v>
      </c>
      <c r="G1466" s="108">
        <v>1</v>
      </c>
      <c r="H1466" s="108">
        <v>1</v>
      </c>
      <c r="I1466" s="109">
        <v>15.6</v>
      </c>
      <c r="J1466" s="109">
        <v>14.6</v>
      </c>
      <c r="K1466" s="110">
        <v>0.03</v>
      </c>
      <c r="L1466" s="111">
        <v>6940092414986</v>
      </c>
      <c r="M1466" s="112"/>
      <c r="N1466" s="113">
        <f t="shared" si="164"/>
        <v>0</v>
      </c>
      <c r="O1466" s="114">
        <f t="shared" si="161"/>
        <v>0</v>
      </c>
      <c r="P1466" s="114">
        <f t="shared" si="162"/>
        <v>0</v>
      </c>
      <c r="Q1466" s="115">
        <f t="shared" si="163"/>
        <v>0</v>
      </c>
    </row>
    <row r="1467" spans="1:17" ht="15">
      <c r="A1467" s="116">
        <v>126732</v>
      </c>
      <c r="B1467" s="75" t="s">
        <v>1629</v>
      </c>
      <c r="C1467" s="105">
        <v>14212.03</v>
      </c>
      <c r="D1467" s="106"/>
      <c r="E1467" s="194" t="s">
        <v>0</v>
      </c>
      <c r="F1467" s="108">
        <v>2</v>
      </c>
      <c r="G1467" s="108">
        <v>1</v>
      </c>
      <c r="H1467" s="108">
        <v>1</v>
      </c>
      <c r="I1467" s="109">
        <v>16</v>
      </c>
      <c r="J1467" s="109">
        <v>15</v>
      </c>
      <c r="K1467" s="110">
        <v>0.03</v>
      </c>
      <c r="L1467" s="111">
        <v>6940092414993</v>
      </c>
      <c r="M1467" s="112"/>
      <c r="N1467" s="113">
        <f t="shared" si="164"/>
        <v>0</v>
      </c>
      <c r="O1467" s="114">
        <f t="shared" si="161"/>
        <v>0</v>
      </c>
      <c r="P1467" s="114">
        <f t="shared" si="162"/>
        <v>0</v>
      </c>
      <c r="Q1467" s="115">
        <f t="shared" si="163"/>
        <v>0</v>
      </c>
    </row>
    <row r="1468" spans="1:17" ht="15">
      <c r="A1468" s="116">
        <v>126733</v>
      </c>
      <c r="B1468" s="75" t="s">
        <v>1630</v>
      </c>
      <c r="C1468" s="105">
        <v>14212.03</v>
      </c>
      <c r="D1468" s="106"/>
      <c r="E1468" s="194" t="s">
        <v>0</v>
      </c>
      <c r="F1468" s="108">
        <v>2</v>
      </c>
      <c r="G1468" s="108">
        <v>1</v>
      </c>
      <c r="H1468" s="108">
        <v>1</v>
      </c>
      <c r="I1468" s="109">
        <v>16</v>
      </c>
      <c r="J1468" s="109">
        <v>15</v>
      </c>
      <c r="K1468" s="110">
        <v>0.03</v>
      </c>
      <c r="L1468" s="111">
        <v>6940092415006</v>
      </c>
      <c r="M1468" s="112"/>
      <c r="N1468" s="113">
        <f t="shared" si="164"/>
        <v>0</v>
      </c>
      <c r="O1468" s="114">
        <f t="shared" si="161"/>
        <v>0</v>
      </c>
      <c r="P1468" s="114">
        <f t="shared" si="162"/>
        <v>0</v>
      </c>
      <c r="Q1468" s="115">
        <f t="shared" si="163"/>
        <v>0</v>
      </c>
    </row>
    <row r="1469" spans="1:17" ht="15">
      <c r="A1469" s="116">
        <v>126734</v>
      </c>
      <c r="B1469" s="75" t="s">
        <v>1631</v>
      </c>
      <c r="C1469" s="105">
        <v>14212.03</v>
      </c>
      <c r="D1469" s="106"/>
      <c r="E1469" s="194" t="s">
        <v>0</v>
      </c>
      <c r="F1469" s="108">
        <v>2</v>
      </c>
      <c r="G1469" s="108">
        <v>1</v>
      </c>
      <c r="H1469" s="108">
        <v>1</v>
      </c>
      <c r="I1469" s="109">
        <v>16</v>
      </c>
      <c r="J1469" s="109">
        <v>15</v>
      </c>
      <c r="K1469" s="110">
        <v>0.03</v>
      </c>
      <c r="L1469" s="111">
        <v>6940092415013</v>
      </c>
      <c r="M1469" s="112"/>
      <c r="N1469" s="113">
        <f t="shared" si="164"/>
        <v>0</v>
      </c>
      <c r="O1469" s="114">
        <f t="shared" si="161"/>
        <v>0</v>
      </c>
      <c r="P1469" s="114">
        <f t="shared" si="162"/>
        <v>0</v>
      </c>
      <c r="Q1469" s="115">
        <f t="shared" si="163"/>
        <v>0</v>
      </c>
    </row>
    <row r="1470" spans="1:17" ht="15">
      <c r="A1470" s="116">
        <v>126741</v>
      </c>
      <c r="B1470" s="75" t="s">
        <v>1632</v>
      </c>
      <c r="C1470" s="105">
        <v>18636.36</v>
      </c>
      <c r="D1470" s="106"/>
      <c r="E1470" s="194" t="s">
        <v>0</v>
      </c>
      <c r="F1470" s="108">
        <v>2</v>
      </c>
      <c r="G1470" s="108">
        <v>1</v>
      </c>
      <c r="H1470" s="108">
        <v>1</v>
      </c>
      <c r="I1470" s="109">
        <v>19</v>
      </c>
      <c r="J1470" s="109">
        <v>18</v>
      </c>
      <c r="K1470" s="110">
        <v>0.03</v>
      </c>
      <c r="L1470" s="111">
        <v>6925808359942</v>
      </c>
      <c r="M1470" s="112"/>
      <c r="N1470" s="113">
        <f t="shared" si="164"/>
        <v>0</v>
      </c>
      <c r="O1470" s="114">
        <f t="shared" si="161"/>
        <v>0</v>
      </c>
      <c r="P1470" s="114">
        <f t="shared" si="162"/>
        <v>0</v>
      </c>
      <c r="Q1470" s="115">
        <f t="shared" si="163"/>
        <v>0</v>
      </c>
    </row>
    <row r="1471" spans="1:17" ht="15">
      <c r="A1471" s="116">
        <v>126742</v>
      </c>
      <c r="B1471" s="75" t="s">
        <v>1633</v>
      </c>
      <c r="C1471" s="105">
        <v>20707.07</v>
      </c>
      <c r="D1471" s="106"/>
      <c r="E1471" s="194" t="s">
        <v>0</v>
      </c>
      <c r="F1471" s="108">
        <v>2</v>
      </c>
      <c r="G1471" s="108">
        <v>1</v>
      </c>
      <c r="H1471" s="108">
        <v>1</v>
      </c>
      <c r="I1471" s="109">
        <v>19</v>
      </c>
      <c r="J1471" s="109">
        <v>18</v>
      </c>
      <c r="K1471" s="110">
        <v>0.03</v>
      </c>
      <c r="L1471" s="111">
        <v>6925808359959</v>
      </c>
      <c r="M1471" s="112"/>
      <c r="N1471" s="113">
        <f t="shared" si="164"/>
        <v>0</v>
      </c>
      <c r="O1471" s="114">
        <f t="shared" si="161"/>
        <v>0</v>
      </c>
      <c r="P1471" s="114">
        <f t="shared" si="162"/>
        <v>0</v>
      </c>
      <c r="Q1471" s="115">
        <f t="shared" si="163"/>
        <v>0</v>
      </c>
    </row>
    <row r="1472" spans="1:17" ht="15">
      <c r="A1472" s="116">
        <v>126743</v>
      </c>
      <c r="B1472" s="75" t="s">
        <v>1634</v>
      </c>
      <c r="C1472" s="105">
        <v>18636.36</v>
      </c>
      <c r="D1472" s="106"/>
      <c r="E1472" s="194" t="s">
        <v>0</v>
      </c>
      <c r="F1472" s="108">
        <v>2</v>
      </c>
      <c r="G1472" s="108">
        <v>1</v>
      </c>
      <c r="H1472" s="108">
        <v>1</v>
      </c>
      <c r="I1472" s="109">
        <v>19</v>
      </c>
      <c r="J1472" s="109">
        <v>18</v>
      </c>
      <c r="K1472" s="110">
        <v>0.03</v>
      </c>
      <c r="L1472" s="111">
        <v>6925808359966</v>
      </c>
      <c r="M1472" s="112"/>
      <c r="N1472" s="113">
        <f t="shared" si="164"/>
        <v>0</v>
      </c>
      <c r="O1472" s="114">
        <f t="shared" ref="O1472:O1475" si="165">I1472/F1472*M1472</f>
        <v>0</v>
      </c>
      <c r="P1472" s="114">
        <f t="shared" ref="P1472:P1475" si="166">J1472/F1472*M1472</f>
        <v>0</v>
      </c>
      <c r="Q1472" s="115">
        <f t="shared" ref="Q1472:Q1475" si="167">K1472/F1472*M1472</f>
        <v>0</v>
      </c>
    </row>
    <row r="1473" spans="1:17" ht="15">
      <c r="A1473" s="116">
        <v>126639</v>
      </c>
      <c r="B1473" s="75" t="s">
        <v>1635</v>
      </c>
      <c r="C1473" s="105">
        <v>41850.160000000003</v>
      </c>
      <c r="D1473" s="106"/>
      <c r="E1473" s="194" t="s">
        <v>0</v>
      </c>
      <c r="F1473" s="108">
        <v>1</v>
      </c>
      <c r="G1473" s="108">
        <v>1</v>
      </c>
      <c r="H1473" s="108">
        <v>1</v>
      </c>
      <c r="I1473" s="109">
        <v>26</v>
      </c>
      <c r="J1473" s="109">
        <v>24</v>
      </c>
      <c r="K1473" s="110">
        <v>0.04</v>
      </c>
      <c r="L1473" s="111">
        <v>6940092415051</v>
      </c>
      <c r="M1473" s="112"/>
      <c r="N1473" s="113">
        <f t="shared" si="164"/>
        <v>0</v>
      </c>
      <c r="O1473" s="114">
        <f t="shared" si="165"/>
        <v>0</v>
      </c>
      <c r="P1473" s="114">
        <f t="shared" si="166"/>
        <v>0</v>
      </c>
      <c r="Q1473" s="115">
        <f t="shared" si="167"/>
        <v>0</v>
      </c>
    </row>
    <row r="1474" spans="1:17" ht="15">
      <c r="A1474" s="116">
        <v>126636</v>
      </c>
      <c r="B1474" s="75" t="s">
        <v>1636</v>
      </c>
      <c r="C1474" s="105">
        <v>45654.720000000001</v>
      </c>
      <c r="D1474" s="106"/>
      <c r="E1474" s="194" t="s">
        <v>0</v>
      </c>
      <c r="F1474" s="108">
        <v>1</v>
      </c>
      <c r="G1474" s="108">
        <v>1</v>
      </c>
      <c r="H1474" s="108">
        <v>1</v>
      </c>
      <c r="I1474" s="109">
        <v>26</v>
      </c>
      <c r="J1474" s="109">
        <v>24</v>
      </c>
      <c r="K1474" s="110">
        <v>0.04</v>
      </c>
      <c r="L1474" s="111">
        <v>6940092415068</v>
      </c>
      <c r="M1474" s="112"/>
      <c r="N1474" s="113">
        <f t="shared" si="164"/>
        <v>0</v>
      </c>
      <c r="O1474" s="114">
        <f t="shared" si="165"/>
        <v>0</v>
      </c>
      <c r="P1474" s="114">
        <f t="shared" si="166"/>
        <v>0</v>
      </c>
      <c r="Q1474" s="115">
        <f t="shared" si="167"/>
        <v>0</v>
      </c>
    </row>
    <row r="1475" spans="1:17" ht="15">
      <c r="A1475" s="116">
        <v>126637</v>
      </c>
      <c r="B1475" s="75" t="s">
        <v>1637</v>
      </c>
      <c r="C1475" s="105">
        <v>45654.720000000001</v>
      </c>
      <c r="D1475" s="106"/>
      <c r="E1475" s="194" t="s">
        <v>0</v>
      </c>
      <c r="F1475" s="108">
        <v>1</v>
      </c>
      <c r="G1475" s="108">
        <v>1</v>
      </c>
      <c r="H1475" s="108">
        <v>1</v>
      </c>
      <c r="I1475" s="109">
        <v>26</v>
      </c>
      <c r="J1475" s="109">
        <v>24</v>
      </c>
      <c r="K1475" s="110">
        <v>0.04</v>
      </c>
      <c r="L1475" s="111">
        <v>6940092415075</v>
      </c>
      <c r="M1475" s="112"/>
      <c r="N1475" s="113">
        <f t="shared" si="164"/>
        <v>0</v>
      </c>
      <c r="O1475" s="114">
        <f t="shared" si="165"/>
        <v>0</v>
      </c>
      <c r="P1475" s="114">
        <f t="shared" si="166"/>
        <v>0</v>
      </c>
      <c r="Q1475" s="115">
        <f t="shared" si="167"/>
        <v>0</v>
      </c>
    </row>
    <row r="1476" spans="1:17" ht="15">
      <c r="A1476" s="321" t="s">
        <v>3702</v>
      </c>
      <c r="B1476" s="322"/>
      <c r="C1476" s="322"/>
      <c r="D1476" s="322"/>
      <c r="E1476" s="322"/>
      <c r="F1476" s="322"/>
      <c r="G1476" s="322"/>
      <c r="H1476" s="322"/>
      <c r="I1476" s="322"/>
      <c r="J1476" s="322"/>
      <c r="K1476" s="322"/>
      <c r="L1476" s="322"/>
      <c r="M1476" s="322"/>
      <c r="N1476" s="322"/>
      <c r="O1476" s="322"/>
      <c r="P1476" s="322"/>
      <c r="Q1476" s="323"/>
    </row>
    <row r="1477" spans="1:17" s="134" customFormat="1" ht="15.75" customHeight="1">
      <c r="A1477" s="116">
        <v>132961</v>
      </c>
      <c r="B1477" s="75" t="s">
        <v>1638</v>
      </c>
      <c r="C1477" s="105">
        <v>54.66</v>
      </c>
      <c r="D1477" s="117"/>
      <c r="E1477" s="107" t="s">
        <v>3353</v>
      </c>
      <c r="F1477" s="108" t="s">
        <v>3699</v>
      </c>
      <c r="G1477" s="108" t="s">
        <v>3699</v>
      </c>
      <c r="H1477" s="108">
        <v>6</v>
      </c>
      <c r="I1477" s="108" t="s">
        <v>3104</v>
      </c>
      <c r="J1477" s="108" t="s">
        <v>3104</v>
      </c>
      <c r="K1477" s="108" t="s">
        <v>3104</v>
      </c>
      <c r="L1477" s="111">
        <v>6901800445104</v>
      </c>
      <c r="M1477" s="112"/>
      <c r="N1477" s="113">
        <f t="shared" si="164"/>
        <v>0</v>
      </c>
      <c r="O1477" s="110" t="s">
        <v>3104</v>
      </c>
      <c r="P1477" s="110" t="s">
        <v>3104</v>
      </c>
      <c r="Q1477" s="192" t="s">
        <v>3104</v>
      </c>
    </row>
    <row r="1478" spans="1:17" s="134" customFormat="1" ht="15.75" customHeight="1">
      <c r="A1478" s="116">
        <v>132957</v>
      </c>
      <c r="B1478" s="75" t="s">
        <v>1496</v>
      </c>
      <c r="C1478" s="105">
        <v>55.8</v>
      </c>
      <c r="D1478" s="117"/>
      <c r="E1478" s="107" t="s">
        <v>0</v>
      </c>
      <c r="F1478" s="108" t="s">
        <v>3699</v>
      </c>
      <c r="G1478" s="108" t="s">
        <v>3699</v>
      </c>
      <c r="H1478" s="108">
        <v>6</v>
      </c>
      <c r="I1478" s="108" t="s">
        <v>3104</v>
      </c>
      <c r="J1478" s="108" t="s">
        <v>3104</v>
      </c>
      <c r="K1478" s="108" t="s">
        <v>3104</v>
      </c>
      <c r="L1478" s="111">
        <v>6901800445074</v>
      </c>
      <c r="M1478" s="112"/>
      <c r="N1478" s="113">
        <f t="shared" si="164"/>
        <v>0</v>
      </c>
      <c r="O1478" s="110" t="s">
        <v>3104</v>
      </c>
      <c r="P1478" s="110" t="s">
        <v>3104</v>
      </c>
      <c r="Q1478" s="192" t="s">
        <v>3104</v>
      </c>
    </row>
    <row r="1479" spans="1:17" s="134" customFormat="1" ht="15.75" customHeight="1">
      <c r="A1479" s="116">
        <v>132958</v>
      </c>
      <c r="B1479" s="75" t="s">
        <v>1639</v>
      </c>
      <c r="C1479" s="105">
        <v>141.29</v>
      </c>
      <c r="D1479" s="117"/>
      <c r="E1479" s="107" t="s">
        <v>0</v>
      </c>
      <c r="F1479" s="108" t="s">
        <v>3699</v>
      </c>
      <c r="G1479" s="108" t="s">
        <v>3699</v>
      </c>
      <c r="H1479" s="108">
        <v>6</v>
      </c>
      <c r="I1479" s="108" t="s">
        <v>3104</v>
      </c>
      <c r="J1479" s="108" t="s">
        <v>3104</v>
      </c>
      <c r="K1479" s="108" t="s">
        <v>3104</v>
      </c>
      <c r="L1479" s="111">
        <v>6901800445081</v>
      </c>
      <c r="M1479" s="112"/>
      <c r="N1479" s="113">
        <f t="shared" si="164"/>
        <v>0</v>
      </c>
      <c r="O1479" s="110" t="s">
        <v>3104</v>
      </c>
      <c r="P1479" s="110" t="s">
        <v>3104</v>
      </c>
      <c r="Q1479" s="192" t="s">
        <v>3104</v>
      </c>
    </row>
    <row r="1480" spans="1:17" s="134" customFormat="1" ht="15.75" customHeight="1">
      <c r="A1480" s="116">
        <v>132942</v>
      </c>
      <c r="B1480" s="75" t="s">
        <v>1640</v>
      </c>
      <c r="C1480" s="105">
        <v>425.96</v>
      </c>
      <c r="D1480" s="117"/>
      <c r="E1480" s="107" t="s">
        <v>0</v>
      </c>
      <c r="F1480" s="108" t="s">
        <v>3699</v>
      </c>
      <c r="G1480" s="108" t="s">
        <v>3699</v>
      </c>
      <c r="H1480" s="108">
        <v>4</v>
      </c>
      <c r="I1480" s="108" t="s">
        <v>3104</v>
      </c>
      <c r="J1480" s="108" t="s">
        <v>3104</v>
      </c>
      <c r="K1480" s="108" t="s">
        <v>3104</v>
      </c>
      <c r="L1480" s="111">
        <v>6901800444947</v>
      </c>
      <c r="M1480" s="112"/>
      <c r="N1480" s="113">
        <f t="shared" si="164"/>
        <v>0</v>
      </c>
      <c r="O1480" s="110" t="s">
        <v>3104</v>
      </c>
      <c r="P1480" s="110" t="s">
        <v>3104</v>
      </c>
      <c r="Q1480" s="192" t="s">
        <v>3104</v>
      </c>
    </row>
    <row r="1481" spans="1:17" s="134" customFormat="1" ht="15.75" customHeight="1">
      <c r="A1481" s="116">
        <v>132940</v>
      </c>
      <c r="B1481" s="75" t="s">
        <v>1641</v>
      </c>
      <c r="C1481" s="105">
        <v>406.25</v>
      </c>
      <c r="D1481" s="117"/>
      <c r="E1481" s="107" t="s">
        <v>0</v>
      </c>
      <c r="F1481" s="108" t="s">
        <v>3699</v>
      </c>
      <c r="G1481" s="108" t="s">
        <v>3699</v>
      </c>
      <c r="H1481" s="108">
        <v>2</v>
      </c>
      <c r="I1481" s="108" t="s">
        <v>3104</v>
      </c>
      <c r="J1481" s="108" t="s">
        <v>3104</v>
      </c>
      <c r="K1481" s="108" t="s">
        <v>3104</v>
      </c>
      <c r="L1481" s="111">
        <v>6901800444930</v>
      </c>
      <c r="M1481" s="112"/>
      <c r="N1481" s="113">
        <f t="shared" si="164"/>
        <v>0</v>
      </c>
      <c r="O1481" s="110" t="s">
        <v>3104</v>
      </c>
      <c r="P1481" s="110" t="s">
        <v>3104</v>
      </c>
      <c r="Q1481" s="192" t="s">
        <v>3104</v>
      </c>
    </row>
    <row r="1482" spans="1:17" s="134" customFormat="1" ht="15.75" customHeight="1">
      <c r="A1482" s="116">
        <v>132944</v>
      </c>
      <c r="B1482" s="75" t="s">
        <v>1642</v>
      </c>
      <c r="C1482" s="105">
        <v>1145.26</v>
      </c>
      <c r="D1482" s="117"/>
      <c r="E1482" s="107" t="s">
        <v>0</v>
      </c>
      <c r="F1482" s="108" t="s">
        <v>3699</v>
      </c>
      <c r="G1482" s="108" t="s">
        <v>3699</v>
      </c>
      <c r="H1482" s="108">
        <v>6</v>
      </c>
      <c r="I1482" s="108" t="s">
        <v>3104</v>
      </c>
      <c r="J1482" s="108" t="s">
        <v>3104</v>
      </c>
      <c r="K1482" s="108" t="s">
        <v>3104</v>
      </c>
      <c r="L1482" s="111">
        <v>6901800444954</v>
      </c>
      <c r="M1482" s="112"/>
      <c r="N1482" s="113">
        <f t="shared" si="164"/>
        <v>0</v>
      </c>
      <c r="O1482" s="110" t="s">
        <v>3104</v>
      </c>
      <c r="P1482" s="110" t="s">
        <v>3104</v>
      </c>
      <c r="Q1482" s="192" t="s">
        <v>3104</v>
      </c>
    </row>
    <row r="1483" spans="1:17" s="134" customFormat="1" ht="15.75" customHeight="1">
      <c r="A1483" s="116">
        <v>132960</v>
      </c>
      <c r="B1483" s="75" t="s">
        <v>1643</v>
      </c>
      <c r="C1483" s="105">
        <v>1214.27</v>
      </c>
      <c r="D1483" s="117"/>
      <c r="E1483" s="107" t="s">
        <v>0</v>
      </c>
      <c r="F1483" s="108" t="s">
        <v>3699</v>
      </c>
      <c r="G1483" s="108" t="s">
        <v>3699</v>
      </c>
      <c r="H1483" s="108">
        <v>6</v>
      </c>
      <c r="I1483" s="108" t="s">
        <v>3104</v>
      </c>
      <c r="J1483" s="108" t="s">
        <v>3104</v>
      </c>
      <c r="K1483" s="108" t="s">
        <v>3104</v>
      </c>
      <c r="L1483" s="111">
        <v>6901800445098</v>
      </c>
      <c r="M1483" s="112"/>
      <c r="N1483" s="113">
        <f t="shared" si="164"/>
        <v>0</v>
      </c>
      <c r="O1483" s="110" t="s">
        <v>3104</v>
      </c>
      <c r="P1483" s="110" t="s">
        <v>3104</v>
      </c>
      <c r="Q1483" s="192" t="s">
        <v>3104</v>
      </c>
    </row>
    <row r="1484" spans="1:17" s="134" customFormat="1" ht="15.75" customHeight="1">
      <c r="A1484" s="195">
        <v>132322</v>
      </c>
      <c r="B1484" s="75" t="s">
        <v>1644</v>
      </c>
      <c r="C1484" s="105">
        <v>280.32</v>
      </c>
      <c r="D1484" s="117"/>
      <c r="E1484" s="107" t="s">
        <v>0</v>
      </c>
      <c r="F1484" s="108" t="s">
        <v>3699</v>
      </c>
      <c r="G1484" s="108" t="s">
        <v>3699</v>
      </c>
      <c r="H1484" s="108">
        <v>1</v>
      </c>
      <c r="I1484" s="108" t="s">
        <v>3104</v>
      </c>
      <c r="J1484" s="108" t="s">
        <v>3104</v>
      </c>
      <c r="K1484" s="108" t="s">
        <v>3104</v>
      </c>
      <c r="L1484" s="111" t="s">
        <v>473</v>
      </c>
      <c r="M1484" s="112"/>
      <c r="N1484" s="113">
        <f t="shared" si="164"/>
        <v>0</v>
      </c>
      <c r="O1484" s="110" t="s">
        <v>3104</v>
      </c>
      <c r="P1484" s="110" t="s">
        <v>3104</v>
      </c>
      <c r="Q1484" s="192" t="s">
        <v>3104</v>
      </c>
    </row>
    <row r="1485" spans="1:17" s="134" customFormat="1" ht="15.75" customHeight="1">
      <c r="A1485" s="195">
        <v>132388</v>
      </c>
      <c r="B1485" s="75" t="s">
        <v>1645</v>
      </c>
      <c r="C1485" s="105">
        <v>280.32</v>
      </c>
      <c r="D1485" s="117"/>
      <c r="E1485" s="107" t="s">
        <v>0</v>
      </c>
      <c r="F1485" s="108" t="s">
        <v>3699</v>
      </c>
      <c r="G1485" s="108" t="s">
        <v>3699</v>
      </c>
      <c r="H1485" s="108">
        <v>1</v>
      </c>
      <c r="I1485" s="108" t="s">
        <v>3104</v>
      </c>
      <c r="J1485" s="108" t="s">
        <v>3104</v>
      </c>
      <c r="K1485" s="108" t="s">
        <v>3104</v>
      </c>
      <c r="L1485" s="111" t="s">
        <v>473</v>
      </c>
      <c r="M1485" s="112"/>
      <c r="N1485" s="113">
        <f t="shared" si="164"/>
        <v>0</v>
      </c>
      <c r="O1485" s="110" t="s">
        <v>3104</v>
      </c>
      <c r="P1485" s="110" t="s">
        <v>3104</v>
      </c>
      <c r="Q1485" s="192" t="s">
        <v>3104</v>
      </c>
    </row>
    <row r="1486" spans="1:17" s="134" customFormat="1" ht="15.75" customHeight="1">
      <c r="A1486" s="195">
        <v>132384</v>
      </c>
      <c r="B1486" s="75" t="s">
        <v>1646</v>
      </c>
      <c r="C1486" s="105">
        <v>231.25</v>
      </c>
      <c r="D1486" s="117"/>
      <c r="E1486" s="107" t="s">
        <v>0</v>
      </c>
      <c r="F1486" s="108" t="s">
        <v>3699</v>
      </c>
      <c r="G1486" s="108" t="s">
        <v>3699</v>
      </c>
      <c r="H1486" s="108">
        <v>1</v>
      </c>
      <c r="I1486" s="108" t="s">
        <v>3104</v>
      </c>
      <c r="J1486" s="108" t="s">
        <v>3104</v>
      </c>
      <c r="K1486" s="108" t="s">
        <v>3104</v>
      </c>
      <c r="L1486" s="111" t="s">
        <v>473</v>
      </c>
      <c r="M1486" s="112"/>
      <c r="N1486" s="113">
        <f t="shared" si="164"/>
        <v>0</v>
      </c>
      <c r="O1486" s="110" t="s">
        <v>3104</v>
      </c>
      <c r="P1486" s="110" t="s">
        <v>3104</v>
      </c>
      <c r="Q1486" s="192" t="s">
        <v>3104</v>
      </c>
    </row>
    <row r="1487" spans="1:17" s="134" customFormat="1" ht="15.75" customHeight="1">
      <c r="A1487" s="195">
        <v>132383</v>
      </c>
      <c r="B1487" s="75" t="s">
        <v>1647</v>
      </c>
      <c r="C1487" s="105">
        <v>231.25</v>
      </c>
      <c r="D1487" s="117"/>
      <c r="E1487" s="107" t="s">
        <v>0</v>
      </c>
      <c r="F1487" s="108" t="s">
        <v>3699</v>
      </c>
      <c r="G1487" s="108" t="s">
        <v>3699</v>
      </c>
      <c r="H1487" s="108">
        <v>1</v>
      </c>
      <c r="I1487" s="108" t="s">
        <v>3104</v>
      </c>
      <c r="J1487" s="108" t="s">
        <v>3104</v>
      </c>
      <c r="K1487" s="108" t="s">
        <v>3104</v>
      </c>
      <c r="L1487" s="111" t="s">
        <v>473</v>
      </c>
      <c r="M1487" s="112"/>
      <c r="N1487" s="113">
        <f t="shared" si="164"/>
        <v>0</v>
      </c>
      <c r="O1487" s="110" t="s">
        <v>3104</v>
      </c>
      <c r="P1487" s="110" t="s">
        <v>3104</v>
      </c>
      <c r="Q1487" s="192" t="s">
        <v>3104</v>
      </c>
    </row>
    <row r="1488" spans="1:17" s="134" customFormat="1" ht="15.75" customHeight="1">
      <c r="A1488" s="195">
        <v>132381</v>
      </c>
      <c r="B1488" s="75" t="s">
        <v>1648</v>
      </c>
      <c r="C1488" s="105">
        <v>231.25</v>
      </c>
      <c r="D1488" s="117"/>
      <c r="E1488" s="107" t="s">
        <v>0</v>
      </c>
      <c r="F1488" s="108" t="s">
        <v>3699</v>
      </c>
      <c r="G1488" s="108" t="s">
        <v>3699</v>
      </c>
      <c r="H1488" s="108">
        <v>1</v>
      </c>
      <c r="I1488" s="108" t="s">
        <v>3104</v>
      </c>
      <c r="J1488" s="108" t="s">
        <v>3104</v>
      </c>
      <c r="K1488" s="108" t="s">
        <v>3104</v>
      </c>
      <c r="L1488" s="111" t="s">
        <v>473</v>
      </c>
      <c r="M1488" s="112"/>
      <c r="N1488" s="113">
        <f t="shared" si="164"/>
        <v>0</v>
      </c>
      <c r="O1488" s="110" t="s">
        <v>3104</v>
      </c>
      <c r="P1488" s="110" t="s">
        <v>3104</v>
      </c>
      <c r="Q1488" s="192" t="s">
        <v>3104</v>
      </c>
    </row>
    <row r="1489" spans="1:17" s="134" customFormat="1" ht="15.75" customHeight="1">
      <c r="A1489" s="195">
        <v>132380</v>
      </c>
      <c r="B1489" s="75" t="s">
        <v>1649</v>
      </c>
      <c r="C1489" s="105">
        <v>231.25</v>
      </c>
      <c r="D1489" s="117"/>
      <c r="E1489" s="107" t="s">
        <v>0</v>
      </c>
      <c r="F1489" s="108" t="s">
        <v>3699</v>
      </c>
      <c r="G1489" s="108" t="s">
        <v>3699</v>
      </c>
      <c r="H1489" s="108">
        <v>1</v>
      </c>
      <c r="I1489" s="108" t="s">
        <v>3104</v>
      </c>
      <c r="J1489" s="108" t="s">
        <v>3104</v>
      </c>
      <c r="K1489" s="108" t="s">
        <v>3104</v>
      </c>
      <c r="L1489" s="111" t="s">
        <v>473</v>
      </c>
      <c r="M1489" s="112"/>
      <c r="N1489" s="113">
        <f t="shared" si="164"/>
        <v>0</v>
      </c>
      <c r="O1489" s="110" t="s">
        <v>3104</v>
      </c>
      <c r="P1489" s="110" t="s">
        <v>3104</v>
      </c>
      <c r="Q1489" s="192" t="s">
        <v>3104</v>
      </c>
    </row>
    <row r="1490" spans="1:17" s="134" customFormat="1" ht="15.75" customHeight="1">
      <c r="A1490" s="195">
        <v>132391</v>
      </c>
      <c r="B1490" s="75" t="s">
        <v>1650</v>
      </c>
      <c r="C1490" s="105">
        <v>455.52</v>
      </c>
      <c r="D1490" s="117"/>
      <c r="E1490" s="107" t="s">
        <v>0</v>
      </c>
      <c r="F1490" s="108" t="s">
        <v>3699</v>
      </c>
      <c r="G1490" s="108" t="s">
        <v>3699</v>
      </c>
      <c r="H1490" s="108">
        <v>1</v>
      </c>
      <c r="I1490" s="108" t="s">
        <v>3104</v>
      </c>
      <c r="J1490" s="108" t="s">
        <v>3104</v>
      </c>
      <c r="K1490" s="108" t="s">
        <v>3104</v>
      </c>
      <c r="L1490" s="111" t="s">
        <v>473</v>
      </c>
      <c r="M1490" s="112"/>
      <c r="N1490" s="113">
        <f t="shared" si="164"/>
        <v>0</v>
      </c>
      <c r="O1490" s="110" t="s">
        <v>3104</v>
      </c>
      <c r="P1490" s="110" t="s">
        <v>3104</v>
      </c>
      <c r="Q1490" s="192" t="s">
        <v>3104</v>
      </c>
    </row>
    <row r="1491" spans="1:17" s="134" customFormat="1" ht="15.75" customHeight="1">
      <c r="A1491" s="195">
        <v>132379</v>
      </c>
      <c r="B1491" s="75" t="s">
        <v>1651</v>
      </c>
      <c r="C1491" s="105">
        <v>455.52</v>
      </c>
      <c r="D1491" s="117"/>
      <c r="E1491" s="107" t="s">
        <v>0</v>
      </c>
      <c r="F1491" s="108" t="s">
        <v>3699</v>
      </c>
      <c r="G1491" s="108" t="s">
        <v>3699</v>
      </c>
      <c r="H1491" s="108">
        <v>1</v>
      </c>
      <c r="I1491" s="108" t="s">
        <v>3104</v>
      </c>
      <c r="J1491" s="108" t="s">
        <v>3104</v>
      </c>
      <c r="K1491" s="108" t="s">
        <v>3104</v>
      </c>
      <c r="L1491" s="111" t="s">
        <v>473</v>
      </c>
      <c r="M1491" s="112"/>
      <c r="N1491" s="113">
        <f t="shared" si="164"/>
        <v>0</v>
      </c>
      <c r="O1491" s="110" t="s">
        <v>3104</v>
      </c>
      <c r="P1491" s="110" t="s">
        <v>3104</v>
      </c>
      <c r="Q1491" s="192" t="s">
        <v>3104</v>
      </c>
    </row>
    <row r="1492" spans="1:17" s="134" customFormat="1" ht="15.75" customHeight="1">
      <c r="A1492" s="195">
        <v>132377</v>
      </c>
      <c r="B1492" s="75" t="s">
        <v>1652</v>
      </c>
      <c r="C1492" s="105">
        <v>455.52</v>
      </c>
      <c r="D1492" s="117"/>
      <c r="E1492" s="107" t="s">
        <v>0</v>
      </c>
      <c r="F1492" s="108" t="s">
        <v>3699</v>
      </c>
      <c r="G1492" s="108" t="s">
        <v>3699</v>
      </c>
      <c r="H1492" s="108">
        <v>1</v>
      </c>
      <c r="I1492" s="108" t="s">
        <v>3104</v>
      </c>
      <c r="J1492" s="108" t="s">
        <v>3104</v>
      </c>
      <c r="K1492" s="108" t="s">
        <v>3104</v>
      </c>
      <c r="L1492" s="111" t="s">
        <v>473</v>
      </c>
      <c r="M1492" s="112"/>
      <c r="N1492" s="113">
        <f t="shared" si="164"/>
        <v>0</v>
      </c>
      <c r="O1492" s="110" t="s">
        <v>3104</v>
      </c>
      <c r="P1492" s="110" t="s">
        <v>3104</v>
      </c>
      <c r="Q1492" s="192" t="s">
        <v>3104</v>
      </c>
    </row>
    <row r="1493" spans="1:17" s="134" customFormat="1" ht="15.75" customHeight="1">
      <c r="A1493" s="195">
        <v>132376</v>
      </c>
      <c r="B1493" s="75" t="s">
        <v>1653</v>
      </c>
      <c r="C1493" s="105">
        <v>455.52</v>
      </c>
      <c r="D1493" s="117"/>
      <c r="E1493" s="107" t="s">
        <v>0</v>
      </c>
      <c r="F1493" s="108" t="s">
        <v>3699</v>
      </c>
      <c r="G1493" s="108" t="s">
        <v>3699</v>
      </c>
      <c r="H1493" s="108">
        <v>1</v>
      </c>
      <c r="I1493" s="108" t="s">
        <v>3104</v>
      </c>
      <c r="J1493" s="108" t="s">
        <v>3104</v>
      </c>
      <c r="K1493" s="108" t="s">
        <v>3104</v>
      </c>
      <c r="L1493" s="111" t="s">
        <v>473</v>
      </c>
      <c r="M1493" s="112"/>
      <c r="N1493" s="113">
        <f t="shared" si="164"/>
        <v>0</v>
      </c>
      <c r="O1493" s="110" t="s">
        <v>3104</v>
      </c>
      <c r="P1493" s="110" t="s">
        <v>3104</v>
      </c>
      <c r="Q1493" s="192" t="s">
        <v>3104</v>
      </c>
    </row>
    <row r="1494" spans="1:17" s="134" customFormat="1" ht="15.75" customHeight="1">
      <c r="A1494" s="195">
        <v>132374</v>
      </c>
      <c r="B1494" s="75" t="s">
        <v>1654</v>
      </c>
      <c r="C1494" s="105">
        <v>490.55</v>
      </c>
      <c r="D1494" s="117"/>
      <c r="E1494" s="107" t="s">
        <v>0</v>
      </c>
      <c r="F1494" s="108" t="s">
        <v>3699</v>
      </c>
      <c r="G1494" s="108" t="s">
        <v>3699</v>
      </c>
      <c r="H1494" s="108">
        <v>1</v>
      </c>
      <c r="I1494" s="108" t="s">
        <v>3104</v>
      </c>
      <c r="J1494" s="108" t="s">
        <v>3104</v>
      </c>
      <c r="K1494" s="108" t="s">
        <v>3104</v>
      </c>
      <c r="L1494" s="111" t="s">
        <v>473</v>
      </c>
      <c r="M1494" s="112"/>
      <c r="N1494" s="113">
        <f t="shared" si="164"/>
        <v>0</v>
      </c>
      <c r="O1494" s="110" t="s">
        <v>3104</v>
      </c>
      <c r="P1494" s="110" t="s">
        <v>3104</v>
      </c>
      <c r="Q1494" s="192" t="s">
        <v>3104</v>
      </c>
    </row>
    <row r="1495" spans="1:17" s="134" customFormat="1" ht="15.75" customHeight="1">
      <c r="A1495" s="195">
        <v>132373</v>
      </c>
      <c r="B1495" s="75" t="s">
        <v>1655</v>
      </c>
      <c r="C1495" s="105">
        <v>464.73</v>
      </c>
      <c r="D1495" s="117"/>
      <c r="E1495" s="107" t="s">
        <v>0</v>
      </c>
      <c r="F1495" s="108" t="s">
        <v>3699</v>
      </c>
      <c r="G1495" s="108" t="s">
        <v>3699</v>
      </c>
      <c r="H1495" s="108">
        <v>1</v>
      </c>
      <c r="I1495" s="108" t="s">
        <v>3104</v>
      </c>
      <c r="J1495" s="108" t="s">
        <v>3104</v>
      </c>
      <c r="K1495" s="108" t="s">
        <v>3104</v>
      </c>
      <c r="L1495" s="111" t="s">
        <v>473</v>
      </c>
      <c r="M1495" s="112"/>
      <c r="N1495" s="113">
        <f t="shared" si="164"/>
        <v>0</v>
      </c>
      <c r="O1495" s="110" t="s">
        <v>3104</v>
      </c>
      <c r="P1495" s="110" t="s">
        <v>3104</v>
      </c>
      <c r="Q1495" s="192" t="s">
        <v>3104</v>
      </c>
    </row>
    <row r="1496" spans="1:17" s="134" customFormat="1" ht="15.75" customHeight="1">
      <c r="A1496" s="195">
        <v>132372</v>
      </c>
      <c r="B1496" s="75" t="s">
        <v>1656</v>
      </c>
      <c r="C1496" s="105">
        <v>663.88</v>
      </c>
      <c r="D1496" s="117"/>
      <c r="E1496" s="107" t="s">
        <v>0</v>
      </c>
      <c r="F1496" s="108" t="s">
        <v>3699</v>
      </c>
      <c r="G1496" s="108" t="s">
        <v>3699</v>
      </c>
      <c r="H1496" s="108">
        <v>1</v>
      </c>
      <c r="I1496" s="108" t="s">
        <v>3104</v>
      </c>
      <c r="J1496" s="108" t="s">
        <v>3104</v>
      </c>
      <c r="K1496" s="108" t="s">
        <v>3104</v>
      </c>
      <c r="L1496" s="111" t="s">
        <v>473</v>
      </c>
      <c r="M1496" s="112"/>
      <c r="N1496" s="113">
        <f t="shared" si="164"/>
        <v>0</v>
      </c>
      <c r="O1496" s="110" t="s">
        <v>3104</v>
      </c>
      <c r="P1496" s="110" t="s">
        <v>3104</v>
      </c>
      <c r="Q1496" s="192" t="s">
        <v>3104</v>
      </c>
    </row>
    <row r="1497" spans="1:17" s="134" customFormat="1" ht="15.75" customHeight="1">
      <c r="A1497" s="195">
        <v>132371</v>
      </c>
      <c r="B1497" s="75" t="s">
        <v>1657</v>
      </c>
      <c r="C1497" s="105">
        <v>663.88</v>
      </c>
      <c r="D1497" s="117"/>
      <c r="E1497" s="107" t="s">
        <v>0</v>
      </c>
      <c r="F1497" s="108" t="s">
        <v>3699</v>
      </c>
      <c r="G1497" s="108" t="s">
        <v>3699</v>
      </c>
      <c r="H1497" s="108">
        <v>1</v>
      </c>
      <c r="I1497" s="108" t="s">
        <v>3104</v>
      </c>
      <c r="J1497" s="108" t="s">
        <v>3104</v>
      </c>
      <c r="K1497" s="108" t="s">
        <v>3104</v>
      </c>
      <c r="L1497" s="111" t="s">
        <v>473</v>
      </c>
      <c r="M1497" s="112"/>
      <c r="N1497" s="113">
        <f t="shared" si="164"/>
        <v>0</v>
      </c>
      <c r="O1497" s="110" t="s">
        <v>3104</v>
      </c>
      <c r="P1497" s="110" t="s">
        <v>3104</v>
      </c>
      <c r="Q1497" s="192" t="s">
        <v>3104</v>
      </c>
    </row>
    <row r="1498" spans="1:17" s="134" customFormat="1" ht="15.75" customHeight="1">
      <c r="A1498" s="195">
        <v>132393</v>
      </c>
      <c r="B1498" s="75" t="s">
        <v>1658</v>
      </c>
      <c r="C1498" s="105">
        <v>317.13</v>
      </c>
      <c r="D1498" s="117"/>
      <c r="E1498" s="107" t="s">
        <v>0</v>
      </c>
      <c r="F1498" s="108" t="s">
        <v>3699</v>
      </c>
      <c r="G1498" s="108" t="s">
        <v>3699</v>
      </c>
      <c r="H1498" s="108">
        <v>1</v>
      </c>
      <c r="I1498" s="108" t="s">
        <v>3104</v>
      </c>
      <c r="J1498" s="108" t="s">
        <v>3104</v>
      </c>
      <c r="K1498" s="108" t="s">
        <v>3104</v>
      </c>
      <c r="L1498" s="111" t="s">
        <v>473</v>
      </c>
      <c r="M1498" s="112"/>
      <c r="N1498" s="113">
        <f t="shared" si="164"/>
        <v>0</v>
      </c>
      <c r="O1498" s="110" t="s">
        <v>3104</v>
      </c>
      <c r="P1498" s="110" t="s">
        <v>3104</v>
      </c>
      <c r="Q1498" s="192" t="s">
        <v>3104</v>
      </c>
    </row>
    <row r="1499" spans="1:17" s="134" customFormat="1" ht="15.75" customHeight="1">
      <c r="A1499" s="195">
        <v>132392</v>
      </c>
      <c r="B1499" s="75" t="s">
        <v>1659</v>
      </c>
      <c r="C1499" s="105">
        <v>322.64</v>
      </c>
      <c r="D1499" s="117"/>
      <c r="E1499" s="107" t="s">
        <v>0</v>
      </c>
      <c r="F1499" s="108" t="s">
        <v>3699</v>
      </c>
      <c r="G1499" s="108" t="s">
        <v>3699</v>
      </c>
      <c r="H1499" s="108">
        <v>1</v>
      </c>
      <c r="I1499" s="108" t="s">
        <v>3104</v>
      </c>
      <c r="J1499" s="108" t="s">
        <v>3104</v>
      </c>
      <c r="K1499" s="108" t="s">
        <v>3104</v>
      </c>
      <c r="L1499" s="111" t="s">
        <v>473</v>
      </c>
      <c r="M1499" s="112"/>
      <c r="N1499" s="113">
        <f t="shared" ref="N1499:N1562" si="168">C1499*M1499</f>
        <v>0</v>
      </c>
      <c r="O1499" s="110" t="s">
        <v>3104</v>
      </c>
      <c r="P1499" s="110" t="s">
        <v>3104</v>
      </c>
      <c r="Q1499" s="192" t="s">
        <v>3104</v>
      </c>
    </row>
    <row r="1500" spans="1:17" s="134" customFormat="1" ht="15.75" customHeight="1">
      <c r="A1500" s="195">
        <v>132387</v>
      </c>
      <c r="B1500" s="75" t="s">
        <v>1660</v>
      </c>
      <c r="C1500" s="105">
        <v>463.81</v>
      </c>
      <c r="D1500" s="117"/>
      <c r="E1500" s="107" t="s">
        <v>0</v>
      </c>
      <c r="F1500" s="108" t="s">
        <v>3699</v>
      </c>
      <c r="G1500" s="108" t="s">
        <v>3699</v>
      </c>
      <c r="H1500" s="108">
        <v>1</v>
      </c>
      <c r="I1500" s="108" t="s">
        <v>3104</v>
      </c>
      <c r="J1500" s="108" t="s">
        <v>3104</v>
      </c>
      <c r="K1500" s="108" t="s">
        <v>3104</v>
      </c>
      <c r="L1500" s="111" t="s">
        <v>473</v>
      </c>
      <c r="M1500" s="112"/>
      <c r="N1500" s="113">
        <f t="shared" si="168"/>
        <v>0</v>
      </c>
      <c r="O1500" s="110" t="s">
        <v>3104</v>
      </c>
      <c r="P1500" s="110" t="s">
        <v>3104</v>
      </c>
      <c r="Q1500" s="192" t="s">
        <v>3104</v>
      </c>
    </row>
    <row r="1501" spans="1:17" s="134" customFormat="1" ht="15.75" customHeight="1">
      <c r="A1501" s="195">
        <v>132386</v>
      </c>
      <c r="B1501" s="75" t="s">
        <v>1661</v>
      </c>
      <c r="C1501" s="105">
        <v>663.88</v>
      </c>
      <c r="D1501" s="117"/>
      <c r="E1501" s="107" t="s">
        <v>0</v>
      </c>
      <c r="F1501" s="108" t="s">
        <v>3699</v>
      </c>
      <c r="G1501" s="108" t="s">
        <v>3699</v>
      </c>
      <c r="H1501" s="108">
        <v>1</v>
      </c>
      <c r="I1501" s="108" t="s">
        <v>3104</v>
      </c>
      <c r="J1501" s="108" t="s">
        <v>3104</v>
      </c>
      <c r="K1501" s="108" t="s">
        <v>3104</v>
      </c>
      <c r="L1501" s="111" t="s">
        <v>473</v>
      </c>
      <c r="M1501" s="112"/>
      <c r="N1501" s="113">
        <f t="shared" si="168"/>
        <v>0</v>
      </c>
      <c r="O1501" s="110" t="s">
        <v>3104</v>
      </c>
      <c r="P1501" s="110" t="s">
        <v>3104</v>
      </c>
      <c r="Q1501" s="192" t="s">
        <v>3104</v>
      </c>
    </row>
    <row r="1502" spans="1:17" s="134" customFormat="1" ht="15.75" customHeight="1">
      <c r="A1502" s="195">
        <v>132389</v>
      </c>
      <c r="B1502" s="75" t="s">
        <v>1662</v>
      </c>
      <c r="C1502" s="105">
        <v>663.88</v>
      </c>
      <c r="D1502" s="117"/>
      <c r="E1502" s="107" t="s">
        <v>0</v>
      </c>
      <c r="F1502" s="108" t="s">
        <v>3699</v>
      </c>
      <c r="G1502" s="108" t="s">
        <v>3699</v>
      </c>
      <c r="H1502" s="108">
        <v>1</v>
      </c>
      <c r="I1502" s="108" t="s">
        <v>3104</v>
      </c>
      <c r="J1502" s="108" t="s">
        <v>3104</v>
      </c>
      <c r="K1502" s="108" t="s">
        <v>3104</v>
      </c>
      <c r="L1502" s="111" t="s">
        <v>473</v>
      </c>
      <c r="M1502" s="112"/>
      <c r="N1502" s="113">
        <f t="shared" si="168"/>
        <v>0</v>
      </c>
      <c r="O1502" s="110" t="s">
        <v>3104</v>
      </c>
      <c r="P1502" s="110" t="s">
        <v>3104</v>
      </c>
      <c r="Q1502" s="192" t="s">
        <v>3104</v>
      </c>
    </row>
    <row r="1503" spans="1:17" s="134" customFormat="1" ht="15.75" customHeight="1">
      <c r="A1503" s="116">
        <v>132903</v>
      </c>
      <c r="B1503" s="75" t="s">
        <v>1663</v>
      </c>
      <c r="C1503" s="105">
        <v>32.03</v>
      </c>
      <c r="D1503" s="117"/>
      <c r="E1503" s="107" t="s">
        <v>0</v>
      </c>
      <c r="F1503" s="108" t="s">
        <v>3699</v>
      </c>
      <c r="G1503" s="108" t="s">
        <v>3699</v>
      </c>
      <c r="H1503" s="108">
        <v>1</v>
      </c>
      <c r="I1503" s="108" t="s">
        <v>3104</v>
      </c>
      <c r="J1503" s="108" t="s">
        <v>3104</v>
      </c>
      <c r="K1503" s="108" t="s">
        <v>3104</v>
      </c>
      <c r="L1503" s="111" t="s">
        <v>473</v>
      </c>
      <c r="M1503" s="112"/>
      <c r="N1503" s="113">
        <f t="shared" si="168"/>
        <v>0</v>
      </c>
      <c r="O1503" s="110" t="s">
        <v>3104</v>
      </c>
      <c r="P1503" s="110" t="s">
        <v>3104</v>
      </c>
      <c r="Q1503" s="192" t="s">
        <v>3104</v>
      </c>
    </row>
    <row r="1504" spans="1:17" s="134" customFormat="1" ht="15.75" customHeight="1">
      <c r="A1504" s="116">
        <v>132904</v>
      </c>
      <c r="B1504" s="75" t="s">
        <v>1664</v>
      </c>
      <c r="C1504" s="105">
        <v>32.03</v>
      </c>
      <c r="D1504" s="117"/>
      <c r="E1504" s="107" t="s">
        <v>0</v>
      </c>
      <c r="F1504" s="108" t="s">
        <v>3699</v>
      </c>
      <c r="G1504" s="108" t="s">
        <v>3699</v>
      </c>
      <c r="H1504" s="108">
        <v>1</v>
      </c>
      <c r="I1504" s="108" t="s">
        <v>3104</v>
      </c>
      <c r="J1504" s="108" t="s">
        <v>3104</v>
      </c>
      <c r="K1504" s="108" t="s">
        <v>3104</v>
      </c>
      <c r="L1504" s="111" t="s">
        <v>473</v>
      </c>
      <c r="M1504" s="112"/>
      <c r="N1504" s="113">
        <f t="shared" si="168"/>
        <v>0</v>
      </c>
      <c r="O1504" s="110" t="s">
        <v>3104</v>
      </c>
      <c r="P1504" s="110" t="s">
        <v>3104</v>
      </c>
      <c r="Q1504" s="192" t="s">
        <v>3104</v>
      </c>
    </row>
    <row r="1505" spans="1:17" s="134" customFormat="1" ht="15.75" customHeight="1">
      <c r="A1505" s="116">
        <v>132884</v>
      </c>
      <c r="B1505" s="75" t="s">
        <v>1665</v>
      </c>
      <c r="C1505" s="105">
        <v>34.18</v>
      </c>
      <c r="D1505" s="117"/>
      <c r="E1505" s="107" t="s">
        <v>0</v>
      </c>
      <c r="F1505" s="108" t="s">
        <v>3699</v>
      </c>
      <c r="G1505" s="108" t="s">
        <v>3699</v>
      </c>
      <c r="H1505" s="108">
        <v>1</v>
      </c>
      <c r="I1505" s="108" t="s">
        <v>3104</v>
      </c>
      <c r="J1505" s="108" t="s">
        <v>3104</v>
      </c>
      <c r="K1505" s="108" t="s">
        <v>3104</v>
      </c>
      <c r="L1505" s="111" t="s">
        <v>473</v>
      </c>
      <c r="M1505" s="112"/>
      <c r="N1505" s="113">
        <f t="shared" si="168"/>
        <v>0</v>
      </c>
      <c r="O1505" s="110" t="s">
        <v>3104</v>
      </c>
      <c r="P1505" s="110" t="s">
        <v>3104</v>
      </c>
      <c r="Q1505" s="192" t="s">
        <v>3104</v>
      </c>
    </row>
    <row r="1506" spans="1:17" s="134" customFormat="1" ht="15.75" customHeight="1">
      <c r="A1506" s="116">
        <v>132885</v>
      </c>
      <c r="B1506" s="75" t="s">
        <v>3053</v>
      </c>
      <c r="C1506" s="105">
        <v>34.18</v>
      </c>
      <c r="D1506" s="117"/>
      <c r="E1506" s="107" t="s">
        <v>0</v>
      </c>
      <c r="F1506" s="108" t="s">
        <v>3699</v>
      </c>
      <c r="G1506" s="108" t="s">
        <v>3699</v>
      </c>
      <c r="H1506" s="108">
        <v>1</v>
      </c>
      <c r="I1506" s="108" t="s">
        <v>3104</v>
      </c>
      <c r="J1506" s="108" t="s">
        <v>3104</v>
      </c>
      <c r="K1506" s="108" t="s">
        <v>3104</v>
      </c>
      <c r="L1506" s="111" t="s">
        <v>473</v>
      </c>
      <c r="M1506" s="112"/>
      <c r="N1506" s="113">
        <f t="shared" si="168"/>
        <v>0</v>
      </c>
      <c r="O1506" s="110" t="s">
        <v>3104</v>
      </c>
      <c r="P1506" s="110" t="s">
        <v>3104</v>
      </c>
      <c r="Q1506" s="192" t="s">
        <v>3104</v>
      </c>
    </row>
    <row r="1507" spans="1:17" s="134" customFormat="1" ht="15.75" customHeight="1">
      <c r="A1507" s="116">
        <v>132478</v>
      </c>
      <c r="B1507" s="75" t="s">
        <v>1666</v>
      </c>
      <c r="C1507" s="105">
        <v>49.26</v>
      </c>
      <c r="D1507" s="117"/>
      <c r="E1507" s="107" t="s">
        <v>0</v>
      </c>
      <c r="F1507" s="108" t="s">
        <v>3699</v>
      </c>
      <c r="G1507" s="108" t="s">
        <v>3699</v>
      </c>
      <c r="H1507" s="108">
        <v>1</v>
      </c>
      <c r="I1507" s="108" t="s">
        <v>3104</v>
      </c>
      <c r="J1507" s="108" t="s">
        <v>3104</v>
      </c>
      <c r="K1507" s="108" t="s">
        <v>3104</v>
      </c>
      <c r="L1507" s="111" t="s">
        <v>473</v>
      </c>
      <c r="M1507" s="112"/>
      <c r="N1507" s="113">
        <f t="shared" si="168"/>
        <v>0</v>
      </c>
      <c r="O1507" s="110" t="s">
        <v>3104</v>
      </c>
      <c r="P1507" s="110" t="s">
        <v>3104</v>
      </c>
      <c r="Q1507" s="192" t="s">
        <v>3104</v>
      </c>
    </row>
    <row r="1508" spans="1:17" s="134" customFormat="1" ht="15.75" customHeight="1">
      <c r="A1508" s="116">
        <v>132477</v>
      </c>
      <c r="B1508" s="75" t="s">
        <v>3052</v>
      </c>
      <c r="C1508" s="105">
        <v>49.26</v>
      </c>
      <c r="D1508" s="117"/>
      <c r="E1508" s="107" t="s">
        <v>0</v>
      </c>
      <c r="F1508" s="108" t="s">
        <v>3699</v>
      </c>
      <c r="G1508" s="108" t="s">
        <v>3699</v>
      </c>
      <c r="H1508" s="108">
        <v>1</v>
      </c>
      <c r="I1508" s="108" t="s">
        <v>3104</v>
      </c>
      <c r="J1508" s="108" t="s">
        <v>3104</v>
      </c>
      <c r="K1508" s="108" t="s">
        <v>3104</v>
      </c>
      <c r="L1508" s="111" t="s">
        <v>473</v>
      </c>
      <c r="M1508" s="112"/>
      <c r="N1508" s="113">
        <f t="shared" si="168"/>
        <v>0</v>
      </c>
      <c r="O1508" s="110" t="s">
        <v>3104</v>
      </c>
      <c r="P1508" s="110" t="s">
        <v>3104</v>
      </c>
      <c r="Q1508" s="192" t="s">
        <v>3104</v>
      </c>
    </row>
    <row r="1509" spans="1:17" s="134" customFormat="1" ht="15.75" customHeight="1">
      <c r="A1509" s="116">
        <v>132560</v>
      </c>
      <c r="B1509" s="75" t="s">
        <v>3054</v>
      </c>
      <c r="C1509" s="105">
        <v>81.25</v>
      </c>
      <c r="D1509" s="117"/>
      <c r="E1509" s="107" t="s">
        <v>0</v>
      </c>
      <c r="F1509" s="108" t="s">
        <v>3699</v>
      </c>
      <c r="G1509" s="108" t="s">
        <v>3699</v>
      </c>
      <c r="H1509" s="108">
        <v>1</v>
      </c>
      <c r="I1509" s="108" t="s">
        <v>3104</v>
      </c>
      <c r="J1509" s="108" t="s">
        <v>3104</v>
      </c>
      <c r="K1509" s="108" t="s">
        <v>3104</v>
      </c>
      <c r="L1509" s="111" t="s">
        <v>473</v>
      </c>
      <c r="M1509" s="112"/>
      <c r="N1509" s="113">
        <f t="shared" si="168"/>
        <v>0</v>
      </c>
      <c r="O1509" s="110" t="s">
        <v>3104</v>
      </c>
      <c r="P1509" s="110" t="s">
        <v>3104</v>
      </c>
      <c r="Q1509" s="192" t="s">
        <v>3104</v>
      </c>
    </row>
    <row r="1510" spans="1:17" s="134" customFormat="1" ht="15.75" customHeight="1">
      <c r="A1510" s="116">
        <v>132893</v>
      </c>
      <c r="B1510" s="75" t="s">
        <v>1667</v>
      </c>
      <c r="C1510" s="105">
        <v>229.28</v>
      </c>
      <c r="D1510" s="117"/>
      <c r="E1510" s="107" t="s">
        <v>0</v>
      </c>
      <c r="F1510" s="108" t="s">
        <v>3699</v>
      </c>
      <c r="G1510" s="108" t="s">
        <v>3699</v>
      </c>
      <c r="H1510" s="108">
        <v>1</v>
      </c>
      <c r="I1510" s="108" t="s">
        <v>3104</v>
      </c>
      <c r="J1510" s="108" t="s">
        <v>3104</v>
      </c>
      <c r="K1510" s="108" t="s">
        <v>3104</v>
      </c>
      <c r="L1510" s="111" t="s">
        <v>473</v>
      </c>
      <c r="M1510" s="112"/>
      <c r="N1510" s="113">
        <f t="shared" si="168"/>
        <v>0</v>
      </c>
      <c r="O1510" s="110" t="s">
        <v>3104</v>
      </c>
      <c r="P1510" s="110" t="s">
        <v>3104</v>
      </c>
      <c r="Q1510" s="192" t="s">
        <v>3104</v>
      </c>
    </row>
    <row r="1511" spans="1:17" s="134" customFormat="1" ht="15.75" customHeight="1">
      <c r="A1511" s="195">
        <v>132457</v>
      </c>
      <c r="B1511" s="75" t="s">
        <v>1668</v>
      </c>
      <c r="C1511" s="105">
        <v>1782.7</v>
      </c>
      <c r="D1511" s="117"/>
      <c r="E1511" s="107" t="s">
        <v>0</v>
      </c>
      <c r="F1511" s="108" t="s">
        <v>3699</v>
      </c>
      <c r="G1511" s="108" t="s">
        <v>3699</v>
      </c>
      <c r="H1511" s="108">
        <v>1</v>
      </c>
      <c r="I1511" s="108" t="s">
        <v>3104</v>
      </c>
      <c r="J1511" s="108" t="s">
        <v>3104</v>
      </c>
      <c r="K1511" s="108" t="s">
        <v>3104</v>
      </c>
      <c r="L1511" s="111" t="s">
        <v>473</v>
      </c>
      <c r="M1511" s="112"/>
      <c r="N1511" s="113">
        <f t="shared" si="168"/>
        <v>0</v>
      </c>
      <c r="O1511" s="110" t="s">
        <v>3104</v>
      </c>
      <c r="P1511" s="110" t="s">
        <v>3104</v>
      </c>
      <c r="Q1511" s="192" t="s">
        <v>3104</v>
      </c>
    </row>
    <row r="1512" spans="1:17" s="134" customFormat="1" ht="15.75" customHeight="1">
      <c r="A1512" s="195">
        <v>132456</v>
      </c>
      <c r="B1512" s="75" t="s">
        <v>1669</v>
      </c>
      <c r="C1512" s="105">
        <v>2139.08</v>
      </c>
      <c r="D1512" s="117"/>
      <c r="E1512" s="107" t="s">
        <v>0</v>
      </c>
      <c r="F1512" s="108" t="s">
        <v>3699</v>
      </c>
      <c r="G1512" s="108" t="s">
        <v>3699</v>
      </c>
      <c r="H1512" s="108">
        <v>1</v>
      </c>
      <c r="I1512" s="108" t="s">
        <v>3104</v>
      </c>
      <c r="J1512" s="108" t="s">
        <v>3104</v>
      </c>
      <c r="K1512" s="108" t="s">
        <v>3104</v>
      </c>
      <c r="L1512" s="111" t="s">
        <v>473</v>
      </c>
      <c r="M1512" s="112"/>
      <c r="N1512" s="113">
        <f t="shared" si="168"/>
        <v>0</v>
      </c>
      <c r="O1512" s="110" t="s">
        <v>3104</v>
      </c>
      <c r="P1512" s="110" t="s">
        <v>3104</v>
      </c>
      <c r="Q1512" s="192" t="s">
        <v>3104</v>
      </c>
    </row>
    <row r="1513" spans="1:17" s="134" customFormat="1" ht="15.75" customHeight="1">
      <c r="A1513" s="195">
        <v>132455</v>
      </c>
      <c r="B1513" s="75" t="s">
        <v>1670</v>
      </c>
      <c r="C1513" s="105">
        <v>1782.7</v>
      </c>
      <c r="D1513" s="117"/>
      <c r="E1513" s="107" t="s">
        <v>0</v>
      </c>
      <c r="F1513" s="108" t="s">
        <v>3699</v>
      </c>
      <c r="G1513" s="108" t="s">
        <v>3699</v>
      </c>
      <c r="H1513" s="108">
        <v>1</v>
      </c>
      <c r="I1513" s="108" t="s">
        <v>3104</v>
      </c>
      <c r="J1513" s="108" t="s">
        <v>3104</v>
      </c>
      <c r="K1513" s="108" t="s">
        <v>3104</v>
      </c>
      <c r="L1513" s="111" t="s">
        <v>473</v>
      </c>
      <c r="M1513" s="112"/>
      <c r="N1513" s="113">
        <f t="shared" si="168"/>
        <v>0</v>
      </c>
      <c r="O1513" s="110" t="s">
        <v>3104</v>
      </c>
      <c r="P1513" s="110" t="s">
        <v>3104</v>
      </c>
      <c r="Q1513" s="192" t="s">
        <v>3104</v>
      </c>
    </row>
    <row r="1514" spans="1:17" s="134" customFormat="1" ht="15.75" customHeight="1">
      <c r="A1514" s="195">
        <v>132460</v>
      </c>
      <c r="B1514" s="75" t="s">
        <v>1671</v>
      </c>
      <c r="C1514" s="105">
        <v>2139.08</v>
      </c>
      <c r="D1514" s="117"/>
      <c r="E1514" s="107" t="s">
        <v>0</v>
      </c>
      <c r="F1514" s="108" t="s">
        <v>3699</v>
      </c>
      <c r="G1514" s="108" t="s">
        <v>3699</v>
      </c>
      <c r="H1514" s="108">
        <v>1</v>
      </c>
      <c r="I1514" s="108" t="s">
        <v>3104</v>
      </c>
      <c r="J1514" s="108" t="s">
        <v>3104</v>
      </c>
      <c r="K1514" s="108" t="s">
        <v>3104</v>
      </c>
      <c r="L1514" s="111" t="s">
        <v>473</v>
      </c>
      <c r="M1514" s="112"/>
      <c r="N1514" s="113">
        <f t="shared" si="168"/>
        <v>0</v>
      </c>
      <c r="O1514" s="110" t="s">
        <v>3104</v>
      </c>
      <c r="P1514" s="110" t="s">
        <v>3104</v>
      </c>
      <c r="Q1514" s="192" t="s">
        <v>3104</v>
      </c>
    </row>
    <row r="1515" spans="1:17" s="134" customFormat="1" ht="15.75" customHeight="1">
      <c r="A1515" s="195">
        <v>132459</v>
      </c>
      <c r="B1515" s="75" t="s">
        <v>1672</v>
      </c>
      <c r="C1515" s="105">
        <v>2139.08</v>
      </c>
      <c r="D1515" s="117"/>
      <c r="E1515" s="107" t="s">
        <v>0</v>
      </c>
      <c r="F1515" s="108" t="s">
        <v>3699</v>
      </c>
      <c r="G1515" s="108" t="s">
        <v>3699</v>
      </c>
      <c r="H1515" s="108">
        <v>1</v>
      </c>
      <c r="I1515" s="108" t="s">
        <v>3104</v>
      </c>
      <c r="J1515" s="108" t="s">
        <v>3104</v>
      </c>
      <c r="K1515" s="108" t="s">
        <v>3104</v>
      </c>
      <c r="L1515" s="111" t="s">
        <v>473</v>
      </c>
      <c r="M1515" s="112"/>
      <c r="N1515" s="113">
        <f t="shared" si="168"/>
        <v>0</v>
      </c>
      <c r="O1515" s="110" t="s">
        <v>3104</v>
      </c>
      <c r="P1515" s="110" t="s">
        <v>3104</v>
      </c>
      <c r="Q1515" s="192" t="s">
        <v>3104</v>
      </c>
    </row>
    <row r="1516" spans="1:17" s="134" customFormat="1" ht="15.75" customHeight="1">
      <c r="A1516" s="195">
        <v>132458</v>
      </c>
      <c r="B1516" s="75" t="s">
        <v>1673</v>
      </c>
      <c r="C1516" s="105">
        <v>2495.4699999999998</v>
      </c>
      <c r="D1516" s="117"/>
      <c r="E1516" s="107" t="s">
        <v>0</v>
      </c>
      <c r="F1516" s="108" t="s">
        <v>3699</v>
      </c>
      <c r="G1516" s="108" t="s">
        <v>3699</v>
      </c>
      <c r="H1516" s="108">
        <v>1</v>
      </c>
      <c r="I1516" s="108" t="s">
        <v>3104</v>
      </c>
      <c r="J1516" s="108" t="s">
        <v>3104</v>
      </c>
      <c r="K1516" s="108" t="s">
        <v>3104</v>
      </c>
      <c r="L1516" s="111" t="s">
        <v>473</v>
      </c>
      <c r="M1516" s="112"/>
      <c r="N1516" s="113">
        <f t="shared" si="168"/>
        <v>0</v>
      </c>
      <c r="O1516" s="110" t="s">
        <v>3104</v>
      </c>
      <c r="P1516" s="110" t="s">
        <v>3104</v>
      </c>
      <c r="Q1516" s="192" t="s">
        <v>3104</v>
      </c>
    </row>
    <row r="1517" spans="1:17" s="134" customFormat="1" ht="15.75" customHeight="1">
      <c r="A1517" s="195">
        <v>132463</v>
      </c>
      <c r="B1517" s="75" t="s">
        <v>1674</v>
      </c>
      <c r="C1517" s="105">
        <v>2495.4699999999998</v>
      </c>
      <c r="D1517" s="117"/>
      <c r="E1517" s="107" t="s">
        <v>0</v>
      </c>
      <c r="F1517" s="108" t="s">
        <v>3699</v>
      </c>
      <c r="G1517" s="108" t="s">
        <v>3699</v>
      </c>
      <c r="H1517" s="108">
        <v>1</v>
      </c>
      <c r="I1517" s="108" t="s">
        <v>3104</v>
      </c>
      <c r="J1517" s="108" t="s">
        <v>3104</v>
      </c>
      <c r="K1517" s="108" t="s">
        <v>3104</v>
      </c>
      <c r="L1517" s="111" t="s">
        <v>473</v>
      </c>
      <c r="M1517" s="112"/>
      <c r="N1517" s="113">
        <f t="shared" si="168"/>
        <v>0</v>
      </c>
      <c r="O1517" s="110" t="s">
        <v>3104</v>
      </c>
      <c r="P1517" s="110" t="s">
        <v>3104</v>
      </c>
      <c r="Q1517" s="192" t="s">
        <v>3104</v>
      </c>
    </row>
    <row r="1518" spans="1:17" s="134" customFormat="1" ht="15.75" customHeight="1">
      <c r="A1518" s="195">
        <v>132462</v>
      </c>
      <c r="B1518" s="75" t="s">
        <v>1675</v>
      </c>
      <c r="C1518" s="105">
        <v>2852.24</v>
      </c>
      <c r="D1518" s="117"/>
      <c r="E1518" s="107" t="s">
        <v>0</v>
      </c>
      <c r="F1518" s="108" t="s">
        <v>3699</v>
      </c>
      <c r="G1518" s="108" t="s">
        <v>3699</v>
      </c>
      <c r="H1518" s="108">
        <v>1</v>
      </c>
      <c r="I1518" s="108" t="s">
        <v>3104</v>
      </c>
      <c r="J1518" s="108" t="s">
        <v>3104</v>
      </c>
      <c r="K1518" s="108" t="s">
        <v>3104</v>
      </c>
      <c r="L1518" s="111" t="s">
        <v>473</v>
      </c>
      <c r="M1518" s="112"/>
      <c r="N1518" s="113">
        <f t="shared" si="168"/>
        <v>0</v>
      </c>
      <c r="O1518" s="110" t="s">
        <v>3104</v>
      </c>
      <c r="P1518" s="110" t="s">
        <v>3104</v>
      </c>
      <c r="Q1518" s="192" t="s">
        <v>3104</v>
      </c>
    </row>
    <row r="1519" spans="1:17" s="134" customFormat="1" ht="15.75" customHeight="1">
      <c r="A1519" s="195">
        <v>132466</v>
      </c>
      <c r="B1519" s="75" t="s">
        <v>1676</v>
      </c>
      <c r="C1519" s="105">
        <v>3208.63</v>
      </c>
      <c r="D1519" s="117"/>
      <c r="E1519" s="107" t="s">
        <v>0</v>
      </c>
      <c r="F1519" s="108" t="s">
        <v>3699</v>
      </c>
      <c r="G1519" s="108" t="s">
        <v>3699</v>
      </c>
      <c r="H1519" s="108">
        <v>1</v>
      </c>
      <c r="I1519" s="108" t="s">
        <v>3104</v>
      </c>
      <c r="J1519" s="108" t="s">
        <v>3104</v>
      </c>
      <c r="K1519" s="108" t="s">
        <v>3104</v>
      </c>
      <c r="L1519" s="111" t="s">
        <v>473</v>
      </c>
      <c r="M1519" s="112"/>
      <c r="N1519" s="113">
        <f t="shared" si="168"/>
        <v>0</v>
      </c>
      <c r="O1519" s="110" t="s">
        <v>3104</v>
      </c>
      <c r="P1519" s="110" t="s">
        <v>3104</v>
      </c>
      <c r="Q1519" s="192" t="s">
        <v>3104</v>
      </c>
    </row>
    <row r="1520" spans="1:17" s="134" customFormat="1" ht="15.75" customHeight="1">
      <c r="A1520" s="195">
        <v>132461</v>
      </c>
      <c r="B1520" s="75" t="s">
        <v>1677</v>
      </c>
      <c r="C1520" s="105">
        <v>2852.24</v>
      </c>
      <c r="D1520" s="117"/>
      <c r="E1520" s="107" t="s">
        <v>0</v>
      </c>
      <c r="F1520" s="108" t="s">
        <v>3699</v>
      </c>
      <c r="G1520" s="108" t="s">
        <v>3699</v>
      </c>
      <c r="H1520" s="108">
        <v>1</v>
      </c>
      <c r="I1520" s="108" t="s">
        <v>3104</v>
      </c>
      <c r="J1520" s="108" t="s">
        <v>3104</v>
      </c>
      <c r="K1520" s="108" t="s">
        <v>3104</v>
      </c>
      <c r="L1520" s="111" t="s">
        <v>473</v>
      </c>
      <c r="M1520" s="112"/>
      <c r="N1520" s="113">
        <f t="shared" si="168"/>
        <v>0</v>
      </c>
      <c r="O1520" s="110" t="s">
        <v>3104</v>
      </c>
      <c r="P1520" s="110" t="s">
        <v>3104</v>
      </c>
      <c r="Q1520" s="192" t="s">
        <v>3104</v>
      </c>
    </row>
    <row r="1521" spans="1:17" s="134" customFormat="1" ht="15.75" customHeight="1">
      <c r="A1521" s="195">
        <v>132465</v>
      </c>
      <c r="B1521" s="75" t="s">
        <v>1678</v>
      </c>
      <c r="C1521" s="105">
        <v>2852.24</v>
      </c>
      <c r="D1521" s="117"/>
      <c r="E1521" s="107" t="s">
        <v>0</v>
      </c>
      <c r="F1521" s="108" t="s">
        <v>3699</v>
      </c>
      <c r="G1521" s="108" t="s">
        <v>3699</v>
      </c>
      <c r="H1521" s="108">
        <v>1</v>
      </c>
      <c r="I1521" s="108" t="s">
        <v>3104</v>
      </c>
      <c r="J1521" s="108" t="s">
        <v>3104</v>
      </c>
      <c r="K1521" s="108" t="s">
        <v>3104</v>
      </c>
      <c r="L1521" s="111" t="s">
        <v>473</v>
      </c>
      <c r="M1521" s="112"/>
      <c r="N1521" s="113">
        <f t="shared" si="168"/>
        <v>0</v>
      </c>
      <c r="O1521" s="110" t="s">
        <v>3104</v>
      </c>
      <c r="P1521" s="110" t="s">
        <v>3104</v>
      </c>
      <c r="Q1521" s="192" t="s">
        <v>3104</v>
      </c>
    </row>
    <row r="1522" spans="1:17" s="134" customFormat="1" ht="15.75" customHeight="1">
      <c r="A1522" s="195">
        <v>132464</v>
      </c>
      <c r="B1522" s="75" t="s">
        <v>1679</v>
      </c>
      <c r="C1522" s="105">
        <v>3208.63</v>
      </c>
      <c r="D1522" s="117"/>
      <c r="E1522" s="107" t="s">
        <v>0</v>
      </c>
      <c r="F1522" s="108" t="s">
        <v>3699</v>
      </c>
      <c r="G1522" s="108" t="s">
        <v>3699</v>
      </c>
      <c r="H1522" s="108">
        <v>1</v>
      </c>
      <c r="I1522" s="108" t="s">
        <v>3104</v>
      </c>
      <c r="J1522" s="108" t="s">
        <v>3104</v>
      </c>
      <c r="K1522" s="108" t="s">
        <v>3104</v>
      </c>
      <c r="L1522" s="111" t="s">
        <v>473</v>
      </c>
      <c r="M1522" s="112"/>
      <c r="N1522" s="113">
        <f t="shared" si="168"/>
        <v>0</v>
      </c>
      <c r="O1522" s="110" t="s">
        <v>3104</v>
      </c>
      <c r="P1522" s="110" t="s">
        <v>3104</v>
      </c>
      <c r="Q1522" s="192" t="s">
        <v>3104</v>
      </c>
    </row>
    <row r="1523" spans="1:17" s="134" customFormat="1" ht="15.75" customHeight="1">
      <c r="A1523" s="195">
        <v>132370</v>
      </c>
      <c r="B1523" s="75" t="s">
        <v>1680</v>
      </c>
      <c r="C1523" s="105">
        <v>7467.86</v>
      </c>
      <c r="D1523" s="117"/>
      <c r="E1523" s="107" t="s">
        <v>0</v>
      </c>
      <c r="F1523" s="108" t="s">
        <v>3699</v>
      </c>
      <c r="G1523" s="108" t="s">
        <v>3699</v>
      </c>
      <c r="H1523" s="108">
        <v>1</v>
      </c>
      <c r="I1523" s="108" t="s">
        <v>3104</v>
      </c>
      <c r="J1523" s="108" t="s">
        <v>3104</v>
      </c>
      <c r="K1523" s="108" t="s">
        <v>3104</v>
      </c>
      <c r="L1523" s="111" t="s">
        <v>473</v>
      </c>
      <c r="M1523" s="112"/>
      <c r="N1523" s="113">
        <f t="shared" si="168"/>
        <v>0</v>
      </c>
      <c r="O1523" s="110" t="s">
        <v>3104</v>
      </c>
      <c r="P1523" s="110" t="s">
        <v>3104</v>
      </c>
      <c r="Q1523" s="192" t="s">
        <v>3104</v>
      </c>
    </row>
    <row r="1524" spans="1:17" s="134" customFormat="1" ht="15.75" customHeight="1">
      <c r="A1524" s="195">
        <v>132369</v>
      </c>
      <c r="B1524" s="75" t="s">
        <v>1681</v>
      </c>
      <c r="C1524" s="105">
        <v>7882.74</v>
      </c>
      <c r="D1524" s="117"/>
      <c r="E1524" s="107" t="s">
        <v>0</v>
      </c>
      <c r="F1524" s="108" t="s">
        <v>3699</v>
      </c>
      <c r="G1524" s="108" t="s">
        <v>3699</v>
      </c>
      <c r="H1524" s="108">
        <v>1</v>
      </c>
      <c r="I1524" s="108" t="s">
        <v>3104</v>
      </c>
      <c r="J1524" s="108" t="s">
        <v>3104</v>
      </c>
      <c r="K1524" s="108" t="s">
        <v>3104</v>
      </c>
      <c r="L1524" s="111" t="s">
        <v>473</v>
      </c>
      <c r="M1524" s="112"/>
      <c r="N1524" s="113">
        <f t="shared" si="168"/>
        <v>0</v>
      </c>
      <c r="O1524" s="110" t="s">
        <v>3104</v>
      </c>
      <c r="P1524" s="110" t="s">
        <v>3104</v>
      </c>
      <c r="Q1524" s="192" t="s">
        <v>3104</v>
      </c>
    </row>
    <row r="1525" spans="1:17" s="134" customFormat="1" ht="15.75" customHeight="1">
      <c r="A1525" s="195">
        <v>132368</v>
      </c>
      <c r="B1525" s="75" t="s">
        <v>1682</v>
      </c>
      <c r="C1525" s="105">
        <v>7882.74</v>
      </c>
      <c r="D1525" s="117"/>
      <c r="E1525" s="107" t="s">
        <v>0</v>
      </c>
      <c r="F1525" s="108" t="s">
        <v>3699</v>
      </c>
      <c r="G1525" s="108" t="s">
        <v>3699</v>
      </c>
      <c r="H1525" s="108">
        <v>1</v>
      </c>
      <c r="I1525" s="108" t="s">
        <v>3104</v>
      </c>
      <c r="J1525" s="108" t="s">
        <v>3104</v>
      </c>
      <c r="K1525" s="108" t="s">
        <v>3104</v>
      </c>
      <c r="L1525" s="111" t="s">
        <v>473</v>
      </c>
      <c r="M1525" s="112"/>
      <c r="N1525" s="113">
        <f t="shared" si="168"/>
        <v>0</v>
      </c>
      <c r="O1525" s="110" t="s">
        <v>3104</v>
      </c>
      <c r="P1525" s="110" t="s">
        <v>3104</v>
      </c>
      <c r="Q1525" s="192" t="s">
        <v>3104</v>
      </c>
    </row>
    <row r="1526" spans="1:17" s="134" customFormat="1" ht="15.75" customHeight="1">
      <c r="A1526" s="195">
        <v>132367</v>
      </c>
      <c r="B1526" s="75" t="s">
        <v>1683</v>
      </c>
      <c r="C1526" s="105">
        <v>13026.59</v>
      </c>
      <c r="D1526" s="117"/>
      <c r="E1526" s="107" t="s">
        <v>0</v>
      </c>
      <c r="F1526" s="108" t="s">
        <v>3699</v>
      </c>
      <c r="G1526" s="108" t="s">
        <v>3699</v>
      </c>
      <c r="H1526" s="108">
        <v>1</v>
      </c>
      <c r="I1526" s="108" t="s">
        <v>3104</v>
      </c>
      <c r="J1526" s="108" t="s">
        <v>3104</v>
      </c>
      <c r="K1526" s="108" t="s">
        <v>3104</v>
      </c>
      <c r="L1526" s="111" t="s">
        <v>473</v>
      </c>
      <c r="M1526" s="112"/>
      <c r="N1526" s="113">
        <f t="shared" si="168"/>
        <v>0</v>
      </c>
      <c r="O1526" s="110" t="s">
        <v>3104</v>
      </c>
      <c r="P1526" s="110" t="s">
        <v>3104</v>
      </c>
      <c r="Q1526" s="192" t="s">
        <v>3104</v>
      </c>
    </row>
    <row r="1527" spans="1:17" s="134" customFormat="1" ht="15.75" customHeight="1">
      <c r="A1527" s="195">
        <v>132365</v>
      </c>
      <c r="B1527" s="75" t="s">
        <v>1684</v>
      </c>
      <c r="C1527" s="105">
        <v>13026.59</v>
      </c>
      <c r="D1527" s="117"/>
      <c r="E1527" s="107" t="s">
        <v>0</v>
      </c>
      <c r="F1527" s="108" t="s">
        <v>3699</v>
      </c>
      <c r="G1527" s="108" t="s">
        <v>3699</v>
      </c>
      <c r="H1527" s="108">
        <v>1</v>
      </c>
      <c r="I1527" s="108" t="s">
        <v>3104</v>
      </c>
      <c r="J1527" s="108" t="s">
        <v>3104</v>
      </c>
      <c r="K1527" s="108" t="s">
        <v>3104</v>
      </c>
      <c r="L1527" s="111" t="s">
        <v>473</v>
      </c>
      <c r="M1527" s="112"/>
      <c r="N1527" s="113">
        <f t="shared" si="168"/>
        <v>0</v>
      </c>
      <c r="O1527" s="110" t="s">
        <v>3104</v>
      </c>
      <c r="P1527" s="110" t="s">
        <v>3104</v>
      </c>
      <c r="Q1527" s="192" t="s">
        <v>3104</v>
      </c>
    </row>
    <row r="1528" spans="1:17" s="134" customFormat="1" ht="15.75" customHeight="1">
      <c r="A1528" s="195">
        <v>132363</v>
      </c>
      <c r="B1528" s="75" t="s">
        <v>1685</v>
      </c>
      <c r="C1528" s="105">
        <v>14837.77</v>
      </c>
      <c r="D1528" s="117"/>
      <c r="E1528" s="107" t="s">
        <v>0</v>
      </c>
      <c r="F1528" s="108" t="s">
        <v>3699</v>
      </c>
      <c r="G1528" s="108" t="s">
        <v>3699</v>
      </c>
      <c r="H1528" s="108">
        <v>1</v>
      </c>
      <c r="I1528" s="108" t="s">
        <v>3104</v>
      </c>
      <c r="J1528" s="108" t="s">
        <v>3104</v>
      </c>
      <c r="K1528" s="108" t="s">
        <v>3104</v>
      </c>
      <c r="L1528" s="111" t="s">
        <v>473</v>
      </c>
      <c r="M1528" s="112"/>
      <c r="N1528" s="113">
        <f t="shared" si="168"/>
        <v>0</v>
      </c>
      <c r="O1528" s="110" t="s">
        <v>3104</v>
      </c>
      <c r="P1528" s="110" t="s">
        <v>3104</v>
      </c>
      <c r="Q1528" s="192" t="s">
        <v>3104</v>
      </c>
    </row>
    <row r="1529" spans="1:17" s="134" customFormat="1" ht="15.75" customHeight="1">
      <c r="A1529" s="195">
        <v>132361</v>
      </c>
      <c r="B1529" s="75" t="s">
        <v>1686</v>
      </c>
      <c r="C1529" s="105">
        <v>14837.77</v>
      </c>
      <c r="D1529" s="117"/>
      <c r="E1529" s="107" t="s">
        <v>0</v>
      </c>
      <c r="F1529" s="108" t="s">
        <v>3699</v>
      </c>
      <c r="G1529" s="108" t="s">
        <v>3699</v>
      </c>
      <c r="H1529" s="108">
        <v>1</v>
      </c>
      <c r="I1529" s="108" t="s">
        <v>3104</v>
      </c>
      <c r="J1529" s="108" t="s">
        <v>3104</v>
      </c>
      <c r="K1529" s="108" t="s">
        <v>3104</v>
      </c>
      <c r="L1529" s="111" t="s">
        <v>473</v>
      </c>
      <c r="M1529" s="112"/>
      <c r="N1529" s="113">
        <f t="shared" si="168"/>
        <v>0</v>
      </c>
      <c r="O1529" s="110" t="s">
        <v>3104</v>
      </c>
      <c r="P1529" s="110" t="s">
        <v>3104</v>
      </c>
      <c r="Q1529" s="192" t="s">
        <v>3104</v>
      </c>
    </row>
    <row r="1530" spans="1:17" s="134" customFormat="1" ht="15.75" customHeight="1">
      <c r="A1530" s="195">
        <v>132437</v>
      </c>
      <c r="B1530" s="75" t="s">
        <v>1687</v>
      </c>
      <c r="C1530" s="105">
        <v>641.89</v>
      </c>
      <c r="D1530" s="117"/>
      <c r="E1530" s="107" t="s">
        <v>0</v>
      </c>
      <c r="F1530" s="108" t="s">
        <v>3699</v>
      </c>
      <c r="G1530" s="108" t="s">
        <v>3699</v>
      </c>
      <c r="H1530" s="108">
        <v>1</v>
      </c>
      <c r="I1530" s="108" t="s">
        <v>3104</v>
      </c>
      <c r="J1530" s="108" t="s">
        <v>3104</v>
      </c>
      <c r="K1530" s="108" t="s">
        <v>3104</v>
      </c>
      <c r="L1530" s="111" t="s">
        <v>473</v>
      </c>
      <c r="M1530" s="112"/>
      <c r="N1530" s="113">
        <f t="shared" si="168"/>
        <v>0</v>
      </c>
      <c r="O1530" s="110" t="s">
        <v>3104</v>
      </c>
      <c r="P1530" s="110" t="s">
        <v>3104</v>
      </c>
      <c r="Q1530" s="192" t="s">
        <v>3104</v>
      </c>
    </row>
    <row r="1531" spans="1:17" s="134" customFormat="1" ht="15.75" customHeight="1">
      <c r="A1531" s="195">
        <v>132436</v>
      </c>
      <c r="B1531" s="75" t="s">
        <v>1688</v>
      </c>
      <c r="C1531" s="105">
        <v>641.89</v>
      </c>
      <c r="D1531" s="117"/>
      <c r="E1531" s="107" t="s">
        <v>0</v>
      </c>
      <c r="F1531" s="108" t="s">
        <v>3699</v>
      </c>
      <c r="G1531" s="108" t="s">
        <v>3699</v>
      </c>
      <c r="H1531" s="108">
        <v>1</v>
      </c>
      <c r="I1531" s="108" t="s">
        <v>3104</v>
      </c>
      <c r="J1531" s="108" t="s">
        <v>3104</v>
      </c>
      <c r="K1531" s="108" t="s">
        <v>3104</v>
      </c>
      <c r="L1531" s="111" t="s">
        <v>473</v>
      </c>
      <c r="M1531" s="112"/>
      <c r="N1531" s="113">
        <f t="shared" si="168"/>
        <v>0</v>
      </c>
      <c r="O1531" s="110" t="s">
        <v>3104</v>
      </c>
      <c r="P1531" s="110" t="s">
        <v>3104</v>
      </c>
      <c r="Q1531" s="192" t="s">
        <v>3104</v>
      </c>
    </row>
    <row r="1532" spans="1:17" s="134" customFormat="1" ht="15.75" customHeight="1">
      <c r="A1532" s="195">
        <v>132438</v>
      </c>
      <c r="B1532" s="75" t="s">
        <v>1689</v>
      </c>
      <c r="C1532" s="105">
        <v>641.89</v>
      </c>
      <c r="D1532" s="117"/>
      <c r="E1532" s="107" t="s">
        <v>0</v>
      </c>
      <c r="F1532" s="108" t="s">
        <v>3699</v>
      </c>
      <c r="G1532" s="108" t="s">
        <v>3699</v>
      </c>
      <c r="H1532" s="108">
        <v>1</v>
      </c>
      <c r="I1532" s="108" t="s">
        <v>3104</v>
      </c>
      <c r="J1532" s="108" t="s">
        <v>3104</v>
      </c>
      <c r="K1532" s="108" t="s">
        <v>3104</v>
      </c>
      <c r="L1532" s="111" t="s">
        <v>473</v>
      </c>
      <c r="M1532" s="112"/>
      <c r="N1532" s="113">
        <f t="shared" si="168"/>
        <v>0</v>
      </c>
      <c r="O1532" s="110" t="s">
        <v>3104</v>
      </c>
      <c r="P1532" s="110" t="s">
        <v>3104</v>
      </c>
      <c r="Q1532" s="192" t="s">
        <v>3104</v>
      </c>
    </row>
    <row r="1533" spans="1:17" s="134" customFormat="1" ht="15.75" customHeight="1">
      <c r="A1533" s="195">
        <v>132434</v>
      </c>
      <c r="B1533" s="75" t="s">
        <v>1690</v>
      </c>
      <c r="C1533" s="105">
        <v>641.89</v>
      </c>
      <c r="D1533" s="117"/>
      <c r="E1533" s="107" t="s">
        <v>0</v>
      </c>
      <c r="F1533" s="108" t="s">
        <v>3699</v>
      </c>
      <c r="G1533" s="108" t="s">
        <v>3699</v>
      </c>
      <c r="H1533" s="108">
        <v>1</v>
      </c>
      <c r="I1533" s="108" t="s">
        <v>3104</v>
      </c>
      <c r="J1533" s="108" t="s">
        <v>3104</v>
      </c>
      <c r="K1533" s="108" t="s">
        <v>3104</v>
      </c>
      <c r="L1533" s="111" t="s">
        <v>473</v>
      </c>
      <c r="M1533" s="112"/>
      <c r="N1533" s="113">
        <f t="shared" si="168"/>
        <v>0</v>
      </c>
      <c r="O1533" s="110" t="s">
        <v>3104</v>
      </c>
      <c r="P1533" s="110" t="s">
        <v>3104</v>
      </c>
      <c r="Q1533" s="192" t="s">
        <v>3104</v>
      </c>
    </row>
    <row r="1534" spans="1:17" s="134" customFormat="1" ht="15.75" customHeight="1">
      <c r="A1534" s="195">
        <v>132433</v>
      </c>
      <c r="B1534" s="75" t="s">
        <v>1691</v>
      </c>
      <c r="C1534" s="105">
        <v>641.89</v>
      </c>
      <c r="D1534" s="117"/>
      <c r="E1534" s="107" t="s">
        <v>0</v>
      </c>
      <c r="F1534" s="108" t="s">
        <v>3699</v>
      </c>
      <c r="G1534" s="108" t="s">
        <v>3699</v>
      </c>
      <c r="H1534" s="108">
        <v>1</v>
      </c>
      <c r="I1534" s="108" t="s">
        <v>3104</v>
      </c>
      <c r="J1534" s="108" t="s">
        <v>3104</v>
      </c>
      <c r="K1534" s="108" t="s">
        <v>3104</v>
      </c>
      <c r="L1534" s="111" t="s">
        <v>473</v>
      </c>
      <c r="M1534" s="112"/>
      <c r="N1534" s="113">
        <f t="shared" si="168"/>
        <v>0</v>
      </c>
      <c r="O1534" s="110" t="s">
        <v>3104</v>
      </c>
      <c r="P1534" s="110" t="s">
        <v>3104</v>
      </c>
      <c r="Q1534" s="192" t="s">
        <v>3104</v>
      </c>
    </row>
    <row r="1535" spans="1:17" s="134" customFormat="1" ht="15.75" customHeight="1">
      <c r="A1535" s="195">
        <v>132435</v>
      </c>
      <c r="B1535" s="75" t="s">
        <v>1692</v>
      </c>
      <c r="C1535" s="105">
        <v>641.89</v>
      </c>
      <c r="D1535" s="117"/>
      <c r="E1535" s="107" t="s">
        <v>0</v>
      </c>
      <c r="F1535" s="108" t="s">
        <v>3699</v>
      </c>
      <c r="G1535" s="108" t="s">
        <v>3699</v>
      </c>
      <c r="H1535" s="108">
        <v>1</v>
      </c>
      <c r="I1535" s="108" t="s">
        <v>3104</v>
      </c>
      <c r="J1535" s="108" t="s">
        <v>3104</v>
      </c>
      <c r="K1535" s="108" t="s">
        <v>3104</v>
      </c>
      <c r="L1535" s="111" t="s">
        <v>473</v>
      </c>
      <c r="M1535" s="112"/>
      <c r="N1535" s="113">
        <f t="shared" si="168"/>
        <v>0</v>
      </c>
      <c r="O1535" s="110" t="s">
        <v>3104</v>
      </c>
      <c r="P1535" s="110" t="s">
        <v>3104</v>
      </c>
      <c r="Q1535" s="192" t="s">
        <v>3104</v>
      </c>
    </row>
    <row r="1536" spans="1:17" s="134" customFormat="1" ht="15.75" customHeight="1">
      <c r="A1536" s="195">
        <v>132431</v>
      </c>
      <c r="B1536" s="75" t="s">
        <v>1693</v>
      </c>
      <c r="C1536" s="105">
        <v>597.34</v>
      </c>
      <c r="D1536" s="117"/>
      <c r="E1536" s="107" t="s">
        <v>0</v>
      </c>
      <c r="F1536" s="108" t="s">
        <v>3699</v>
      </c>
      <c r="G1536" s="108" t="s">
        <v>3699</v>
      </c>
      <c r="H1536" s="108">
        <v>1</v>
      </c>
      <c r="I1536" s="108" t="s">
        <v>3104</v>
      </c>
      <c r="J1536" s="108" t="s">
        <v>3104</v>
      </c>
      <c r="K1536" s="108" t="s">
        <v>3104</v>
      </c>
      <c r="L1536" s="111" t="s">
        <v>473</v>
      </c>
      <c r="M1536" s="112"/>
      <c r="N1536" s="113">
        <f t="shared" si="168"/>
        <v>0</v>
      </c>
      <c r="O1536" s="110" t="s">
        <v>3104</v>
      </c>
      <c r="P1536" s="110" t="s">
        <v>3104</v>
      </c>
      <c r="Q1536" s="192" t="s">
        <v>3104</v>
      </c>
    </row>
    <row r="1537" spans="1:17" s="134" customFormat="1" ht="15.75" customHeight="1">
      <c r="A1537" s="195">
        <v>132430</v>
      </c>
      <c r="B1537" s="75" t="s">
        <v>1694</v>
      </c>
      <c r="C1537" s="105">
        <v>641.89</v>
      </c>
      <c r="D1537" s="117"/>
      <c r="E1537" s="107" t="s">
        <v>0</v>
      </c>
      <c r="F1537" s="108" t="s">
        <v>3699</v>
      </c>
      <c r="G1537" s="108" t="s">
        <v>3699</v>
      </c>
      <c r="H1537" s="108">
        <v>1</v>
      </c>
      <c r="I1537" s="108" t="s">
        <v>3104</v>
      </c>
      <c r="J1537" s="108" t="s">
        <v>3104</v>
      </c>
      <c r="K1537" s="108" t="s">
        <v>3104</v>
      </c>
      <c r="L1537" s="111" t="s">
        <v>473</v>
      </c>
      <c r="M1537" s="112"/>
      <c r="N1537" s="113">
        <f t="shared" si="168"/>
        <v>0</v>
      </c>
      <c r="O1537" s="110" t="s">
        <v>3104</v>
      </c>
      <c r="P1537" s="110" t="s">
        <v>3104</v>
      </c>
      <c r="Q1537" s="192" t="s">
        <v>3104</v>
      </c>
    </row>
    <row r="1538" spans="1:17" s="134" customFormat="1" ht="15.75" customHeight="1">
      <c r="A1538" s="195">
        <v>132432</v>
      </c>
      <c r="B1538" s="75" t="s">
        <v>1695</v>
      </c>
      <c r="C1538" s="105">
        <v>641.89</v>
      </c>
      <c r="D1538" s="117"/>
      <c r="E1538" s="107" t="s">
        <v>0</v>
      </c>
      <c r="F1538" s="108" t="s">
        <v>3699</v>
      </c>
      <c r="G1538" s="108" t="s">
        <v>3699</v>
      </c>
      <c r="H1538" s="108">
        <v>1</v>
      </c>
      <c r="I1538" s="108" t="s">
        <v>3104</v>
      </c>
      <c r="J1538" s="108" t="s">
        <v>3104</v>
      </c>
      <c r="K1538" s="108" t="s">
        <v>3104</v>
      </c>
      <c r="L1538" s="111" t="s">
        <v>473</v>
      </c>
      <c r="M1538" s="112"/>
      <c r="N1538" s="113">
        <f t="shared" si="168"/>
        <v>0</v>
      </c>
      <c r="O1538" s="110" t="s">
        <v>3104</v>
      </c>
      <c r="P1538" s="110" t="s">
        <v>3104</v>
      </c>
      <c r="Q1538" s="192" t="s">
        <v>3104</v>
      </c>
    </row>
    <row r="1539" spans="1:17" s="134" customFormat="1" ht="15.75" customHeight="1">
      <c r="A1539" s="195">
        <v>132428</v>
      </c>
      <c r="B1539" s="75" t="s">
        <v>1696</v>
      </c>
      <c r="C1539" s="105">
        <v>597.34</v>
      </c>
      <c r="D1539" s="117"/>
      <c r="E1539" s="107" t="s">
        <v>0</v>
      </c>
      <c r="F1539" s="108" t="s">
        <v>3699</v>
      </c>
      <c r="G1539" s="108" t="s">
        <v>3699</v>
      </c>
      <c r="H1539" s="108">
        <v>1</v>
      </c>
      <c r="I1539" s="108" t="s">
        <v>3104</v>
      </c>
      <c r="J1539" s="108" t="s">
        <v>3104</v>
      </c>
      <c r="K1539" s="108" t="s">
        <v>3104</v>
      </c>
      <c r="L1539" s="111" t="s">
        <v>473</v>
      </c>
      <c r="M1539" s="112"/>
      <c r="N1539" s="113">
        <f t="shared" si="168"/>
        <v>0</v>
      </c>
      <c r="O1539" s="110" t="s">
        <v>3104</v>
      </c>
      <c r="P1539" s="110" t="s">
        <v>3104</v>
      </c>
      <c r="Q1539" s="192" t="s">
        <v>3104</v>
      </c>
    </row>
    <row r="1540" spans="1:17" s="134" customFormat="1" ht="15.75" customHeight="1">
      <c r="A1540" s="195">
        <v>132427</v>
      </c>
      <c r="B1540" s="75" t="s">
        <v>1697</v>
      </c>
      <c r="C1540" s="105">
        <v>641.89</v>
      </c>
      <c r="D1540" s="117"/>
      <c r="E1540" s="107" t="s">
        <v>0</v>
      </c>
      <c r="F1540" s="108" t="s">
        <v>3699</v>
      </c>
      <c r="G1540" s="108" t="s">
        <v>3699</v>
      </c>
      <c r="H1540" s="108">
        <v>1</v>
      </c>
      <c r="I1540" s="108" t="s">
        <v>3104</v>
      </c>
      <c r="J1540" s="108" t="s">
        <v>3104</v>
      </c>
      <c r="K1540" s="108" t="s">
        <v>3104</v>
      </c>
      <c r="L1540" s="111" t="s">
        <v>473</v>
      </c>
      <c r="M1540" s="112"/>
      <c r="N1540" s="113">
        <f t="shared" si="168"/>
        <v>0</v>
      </c>
      <c r="O1540" s="110" t="s">
        <v>3104</v>
      </c>
      <c r="P1540" s="110" t="s">
        <v>3104</v>
      </c>
      <c r="Q1540" s="192" t="s">
        <v>3104</v>
      </c>
    </row>
    <row r="1541" spans="1:17" s="134" customFormat="1" ht="15.75" customHeight="1">
      <c r="A1541" s="195">
        <v>132429</v>
      </c>
      <c r="B1541" s="75" t="s">
        <v>1698</v>
      </c>
      <c r="C1541" s="105">
        <v>641.89</v>
      </c>
      <c r="D1541" s="117"/>
      <c r="E1541" s="107" t="s">
        <v>0</v>
      </c>
      <c r="F1541" s="108" t="s">
        <v>3699</v>
      </c>
      <c r="G1541" s="108" t="s">
        <v>3699</v>
      </c>
      <c r="H1541" s="108">
        <v>1</v>
      </c>
      <c r="I1541" s="108" t="s">
        <v>3104</v>
      </c>
      <c r="J1541" s="108" t="s">
        <v>3104</v>
      </c>
      <c r="K1541" s="108" t="s">
        <v>3104</v>
      </c>
      <c r="L1541" s="111" t="s">
        <v>473</v>
      </c>
      <c r="M1541" s="112"/>
      <c r="N1541" s="113">
        <f t="shared" si="168"/>
        <v>0</v>
      </c>
      <c r="O1541" s="110" t="s">
        <v>3104</v>
      </c>
      <c r="P1541" s="110" t="s">
        <v>3104</v>
      </c>
      <c r="Q1541" s="192" t="s">
        <v>3104</v>
      </c>
    </row>
    <row r="1542" spans="1:17" s="134" customFormat="1" ht="15.75" customHeight="1">
      <c r="A1542" s="195">
        <v>132425</v>
      </c>
      <c r="B1542" s="75" t="s">
        <v>1699</v>
      </c>
      <c r="C1542" s="105">
        <v>597.34</v>
      </c>
      <c r="D1542" s="117"/>
      <c r="E1542" s="107" t="s">
        <v>0</v>
      </c>
      <c r="F1542" s="108" t="s">
        <v>3699</v>
      </c>
      <c r="G1542" s="108" t="s">
        <v>3699</v>
      </c>
      <c r="H1542" s="108">
        <v>1</v>
      </c>
      <c r="I1542" s="108" t="s">
        <v>3104</v>
      </c>
      <c r="J1542" s="108" t="s">
        <v>3104</v>
      </c>
      <c r="K1542" s="108" t="s">
        <v>3104</v>
      </c>
      <c r="L1542" s="111" t="s">
        <v>473</v>
      </c>
      <c r="M1542" s="112"/>
      <c r="N1542" s="113">
        <f t="shared" si="168"/>
        <v>0</v>
      </c>
      <c r="O1542" s="110" t="s">
        <v>3104</v>
      </c>
      <c r="P1542" s="110" t="s">
        <v>3104</v>
      </c>
      <c r="Q1542" s="192" t="s">
        <v>3104</v>
      </c>
    </row>
    <row r="1543" spans="1:17" s="134" customFormat="1" ht="15.75" customHeight="1">
      <c r="A1543" s="195">
        <v>132424</v>
      </c>
      <c r="B1543" s="75" t="s">
        <v>1700</v>
      </c>
      <c r="C1543" s="105">
        <v>641.89</v>
      </c>
      <c r="D1543" s="117"/>
      <c r="E1543" s="107" t="s">
        <v>0</v>
      </c>
      <c r="F1543" s="108" t="s">
        <v>3699</v>
      </c>
      <c r="G1543" s="108" t="s">
        <v>3699</v>
      </c>
      <c r="H1543" s="108">
        <v>1</v>
      </c>
      <c r="I1543" s="108" t="s">
        <v>3104</v>
      </c>
      <c r="J1543" s="108" t="s">
        <v>3104</v>
      </c>
      <c r="K1543" s="108" t="s">
        <v>3104</v>
      </c>
      <c r="L1543" s="111" t="s">
        <v>473</v>
      </c>
      <c r="M1543" s="112"/>
      <c r="N1543" s="113">
        <f t="shared" si="168"/>
        <v>0</v>
      </c>
      <c r="O1543" s="110" t="s">
        <v>3104</v>
      </c>
      <c r="P1543" s="110" t="s">
        <v>3104</v>
      </c>
      <c r="Q1543" s="192" t="s">
        <v>3104</v>
      </c>
    </row>
    <row r="1544" spans="1:17" s="134" customFormat="1" ht="15.75" customHeight="1">
      <c r="A1544" s="195">
        <v>132426</v>
      </c>
      <c r="B1544" s="75" t="s">
        <v>1701</v>
      </c>
      <c r="C1544" s="105">
        <v>609.49</v>
      </c>
      <c r="D1544" s="117"/>
      <c r="E1544" s="107" t="s">
        <v>0</v>
      </c>
      <c r="F1544" s="108" t="s">
        <v>3699</v>
      </c>
      <c r="G1544" s="108" t="s">
        <v>3699</v>
      </c>
      <c r="H1544" s="108">
        <v>1</v>
      </c>
      <c r="I1544" s="108" t="s">
        <v>3104</v>
      </c>
      <c r="J1544" s="108" t="s">
        <v>3104</v>
      </c>
      <c r="K1544" s="108" t="s">
        <v>3104</v>
      </c>
      <c r="L1544" s="111" t="s">
        <v>473</v>
      </c>
      <c r="M1544" s="112"/>
      <c r="N1544" s="113">
        <f t="shared" si="168"/>
        <v>0</v>
      </c>
      <c r="O1544" s="110" t="s">
        <v>3104</v>
      </c>
      <c r="P1544" s="110" t="s">
        <v>3104</v>
      </c>
      <c r="Q1544" s="192" t="s">
        <v>3104</v>
      </c>
    </row>
    <row r="1545" spans="1:17" s="134" customFormat="1" ht="15.75" customHeight="1">
      <c r="A1545" s="195">
        <v>132422</v>
      </c>
      <c r="B1545" s="75" t="s">
        <v>1702</v>
      </c>
      <c r="C1545" s="105">
        <v>628.92999999999995</v>
      </c>
      <c r="D1545" s="117"/>
      <c r="E1545" s="107" t="s">
        <v>0</v>
      </c>
      <c r="F1545" s="108" t="s">
        <v>3699</v>
      </c>
      <c r="G1545" s="108" t="s">
        <v>3699</v>
      </c>
      <c r="H1545" s="108">
        <v>1</v>
      </c>
      <c r="I1545" s="108" t="s">
        <v>3104</v>
      </c>
      <c r="J1545" s="108" t="s">
        <v>3104</v>
      </c>
      <c r="K1545" s="108" t="s">
        <v>3104</v>
      </c>
      <c r="L1545" s="111" t="s">
        <v>473</v>
      </c>
      <c r="M1545" s="112"/>
      <c r="N1545" s="113">
        <f t="shared" si="168"/>
        <v>0</v>
      </c>
      <c r="O1545" s="110" t="s">
        <v>3104</v>
      </c>
      <c r="P1545" s="110" t="s">
        <v>3104</v>
      </c>
      <c r="Q1545" s="192" t="s">
        <v>3104</v>
      </c>
    </row>
    <row r="1546" spans="1:17" s="134" customFormat="1" ht="15.75" customHeight="1">
      <c r="A1546" s="195">
        <v>132421</v>
      </c>
      <c r="B1546" s="75" t="s">
        <v>1703</v>
      </c>
      <c r="C1546" s="105">
        <v>641.89</v>
      </c>
      <c r="D1546" s="117"/>
      <c r="E1546" s="107" t="s">
        <v>0</v>
      </c>
      <c r="F1546" s="108" t="s">
        <v>3699</v>
      </c>
      <c r="G1546" s="108" t="s">
        <v>3699</v>
      </c>
      <c r="H1546" s="108">
        <v>1</v>
      </c>
      <c r="I1546" s="108" t="s">
        <v>3104</v>
      </c>
      <c r="J1546" s="108" t="s">
        <v>3104</v>
      </c>
      <c r="K1546" s="108" t="s">
        <v>3104</v>
      </c>
      <c r="L1546" s="111" t="s">
        <v>473</v>
      </c>
      <c r="M1546" s="112"/>
      <c r="N1546" s="113">
        <f t="shared" si="168"/>
        <v>0</v>
      </c>
      <c r="O1546" s="110" t="s">
        <v>3104</v>
      </c>
      <c r="P1546" s="110" t="s">
        <v>3104</v>
      </c>
      <c r="Q1546" s="192" t="s">
        <v>3104</v>
      </c>
    </row>
    <row r="1547" spans="1:17" s="134" customFormat="1" ht="15.75" customHeight="1">
      <c r="A1547" s="195">
        <v>132423</v>
      </c>
      <c r="B1547" s="75" t="s">
        <v>1704</v>
      </c>
      <c r="C1547" s="105">
        <v>641.89</v>
      </c>
      <c r="D1547" s="117"/>
      <c r="E1547" s="107" t="s">
        <v>0</v>
      </c>
      <c r="F1547" s="108" t="s">
        <v>3699</v>
      </c>
      <c r="G1547" s="108" t="s">
        <v>3699</v>
      </c>
      <c r="H1547" s="108">
        <v>1</v>
      </c>
      <c r="I1547" s="108" t="s">
        <v>3104</v>
      </c>
      <c r="J1547" s="108" t="s">
        <v>3104</v>
      </c>
      <c r="K1547" s="108" t="s">
        <v>3104</v>
      </c>
      <c r="L1547" s="111" t="s">
        <v>473</v>
      </c>
      <c r="M1547" s="112"/>
      <c r="N1547" s="113">
        <f t="shared" si="168"/>
        <v>0</v>
      </c>
      <c r="O1547" s="110" t="s">
        <v>3104</v>
      </c>
      <c r="P1547" s="110" t="s">
        <v>3104</v>
      </c>
      <c r="Q1547" s="192" t="s">
        <v>3104</v>
      </c>
    </row>
    <row r="1548" spans="1:17" s="134" customFormat="1" ht="15.75" customHeight="1">
      <c r="A1548" s="195">
        <v>132419</v>
      </c>
      <c r="B1548" s="75" t="s">
        <v>1705</v>
      </c>
      <c r="C1548" s="105">
        <v>1327.51</v>
      </c>
      <c r="D1548" s="117"/>
      <c r="E1548" s="107" t="s">
        <v>0</v>
      </c>
      <c r="F1548" s="108" t="s">
        <v>3699</v>
      </c>
      <c r="G1548" s="108" t="s">
        <v>3699</v>
      </c>
      <c r="H1548" s="108">
        <v>1</v>
      </c>
      <c r="I1548" s="108" t="s">
        <v>3104</v>
      </c>
      <c r="J1548" s="108" t="s">
        <v>3104</v>
      </c>
      <c r="K1548" s="108" t="s">
        <v>3104</v>
      </c>
      <c r="L1548" s="111" t="s">
        <v>473</v>
      </c>
      <c r="M1548" s="112"/>
      <c r="N1548" s="113">
        <f t="shared" si="168"/>
        <v>0</v>
      </c>
      <c r="O1548" s="110" t="s">
        <v>3104</v>
      </c>
      <c r="P1548" s="110" t="s">
        <v>3104</v>
      </c>
      <c r="Q1548" s="192" t="s">
        <v>3104</v>
      </c>
    </row>
    <row r="1549" spans="1:17" s="134" customFormat="1" ht="15.75" customHeight="1">
      <c r="A1549" s="195">
        <v>132418</v>
      </c>
      <c r="B1549" s="75" t="s">
        <v>1706</v>
      </c>
      <c r="C1549" s="105">
        <v>1354.64</v>
      </c>
      <c r="D1549" s="117"/>
      <c r="E1549" s="107" t="s">
        <v>0</v>
      </c>
      <c r="F1549" s="108" t="s">
        <v>3699</v>
      </c>
      <c r="G1549" s="108" t="s">
        <v>3699</v>
      </c>
      <c r="H1549" s="108">
        <v>1</v>
      </c>
      <c r="I1549" s="108" t="s">
        <v>3104</v>
      </c>
      <c r="J1549" s="108" t="s">
        <v>3104</v>
      </c>
      <c r="K1549" s="108" t="s">
        <v>3104</v>
      </c>
      <c r="L1549" s="111" t="s">
        <v>473</v>
      </c>
      <c r="M1549" s="112"/>
      <c r="N1549" s="113">
        <f t="shared" si="168"/>
        <v>0</v>
      </c>
      <c r="O1549" s="110" t="s">
        <v>3104</v>
      </c>
      <c r="P1549" s="110" t="s">
        <v>3104</v>
      </c>
      <c r="Q1549" s="192" t="s">
        <v>3104</v>
      </c>
    </row>
    <row r="1550" spans="1:17" s="134" customFormat="1" ht="15.75" customHeight="1">
      <c r="A1550" s="195">
        <v>132420</v>
      </c>
      <c r="B1550" s="75" t="s">
        <v>1707</v>
      </c>
      <c r="C1550" s="105">
        <v>1425.92</v>
      </c>
      <c r="D1550" s="117"/>
      <c r="E1550" s="107" t="s">
        <v>0</v>
      </c>
      <c r="F1550" s="108" t="s">
        <v>3699</v>
      </c>
      <c r="G1550" s="108" t="s">
        <v>3699</v>
      </c>
      <c r="H1550" s="108">
        <v>1</v>
      </c>
      <c r="I1550" s="108" t="s">
        <v>3104</v>
      </c>
      <c r="J1550" s="108" t="s">
        <v>3104</v>
      </c>
      <c r="K1550" s="108" t="s">
        <v>3104</v>
      </c>
      <c r="L1550" s="111" t="s">
        <v>473</v>
      </c>
      <c r="M1550" s="112"/>
      <c r="N1550" s="113">
        <f t="shared" si="168"/>
        <v>0</v>
      </c>
      <c r="O1550" s="110" t="s">
        <v>3104</v>
      </c>
      <c r="P1550" s="110" t="s">
        <v>3104</v>
      </c>
      <c r="Q1550" s="192" t="s">
        <v>3104</v>
      </c>
    </row>
    <row r="1551" spans="1:17" s="134" customFormat="1" ht="15.75" customHeight="1">
      <c r="A1551" s="195">
        <v>132416</v>
      </c>
      <c r="B1551" s="75" t="s">
        <v>1708</v>
      </c>
      <c r="C1551" s="105">
        <v>1425.92</v>
      </c>
      <c r="D1551" s="117"/>
      <c r="E1551" s="107" t="s">
        <v>0</v>
      </c>
      <c r="F1551" s="108" t="s">
        <v>3699</v>
      </c>
      <c r="G1551" s="108" t="s">
        <v>3699</v>
      </c>
      <c r="H1551" s="108">
        <v>1</v>
      </c>
      <c r="I1551" s="108" t="s">
        <v>3104</v>
      </c>
      <c r="J1551" s="108" t="s">
        <v>3104</v>
      </c>
      <c r="K1551" s="108" t="s">
        <v>3104</v>
      </c>
      <c r="L1551" s="111" t="s">
        <v>473</v>
      </c>
      <c r="M1551" s="112"/>
      <c r="N1551" s="113">
        <f t="shared" si="168"/>
        <v>0</v>
      </c>
      <c r="O1551" s="110" t="s">
        <v>3104</v>
      </c>
      <c r="P1551" s="110" t="s">
        <v>3104</v>
      </c>
      <c r="Q1551" s="192" t="s">
        <v>3104</v>
      </c>
    </row>
    <row r="1552" spans="1:17" s="134" customFormat="1" ht="15.75" customHeight="1">
      <c r="A1552" s="195">
        <v>132415</v>
      </c>
      <c r="B1552" s="75" t="s">
        <v>1709</v>
      </c>
      <c r="C1552" s="105">
        <v>1425.92</v>
      </c>
      <c r="D1552" s="117"/>
      <c r="E1552" s="107" t="s">
        <v>0</v>
      </c>
      <c r="F1552" s="108" t="s">
        <v>3699</v>
      </c>
      <c r="G1552" s="108" t="s">
        <v>3699</v>
      </c>
      <c r="H1552" s="108">
        <v>1</v>
      </c>
      <c r="I1552" s="108" t="s">
        <v>3104</v>
      </c>
      <c r="J1552" s="108" t="s">
        <v>3104</v>
      </c>
      <c r="K1552" s="108" t="s">
        <v>3104</v>
      </c>
      <c r="L1552" s="111" t="s">
        <v>473</v>
      </c>
      <c r="M1552" s="112"/>
      <c r="N1552" s="113">
        <f t="shared" si="168"/>
        <v>0</v>
      </c>
      <c r="O1552" s="110" t="s">
        <v>3104</v>
      </c>
      <c r="P1552" s="110" t="s">
        <v>3104</v>
      </c>
      <c r="Q1552" s="192" t="s">
        <v>3104</v>
      </c>
    </row>
    <row r="1553" spans="1:17" s="134" customFormat="1" ht="15.75" customHeight="1">
      <c r="A1553" s="195">
        <v>132417</v>
      </c>
      <c r="B1553" s="75" t="s">
        <v>1710</v>
      </c>
      <c r="C1553" s="105">
        <v>1425.92</v>
      </c>
      <c r="D1553" s="117"/>
      <c r="E1553" s="107" t="s">
        <v>0</v>
      </c>
      <c r="F1553" s="108" t="s">
        <v>3699</v>
      </c>
      <c r="G1553" s="108" t="s">
        <v>3699</v>
      </c>
      <c r="H1553" s="108">
        <v>1</v>
      </c>
      <c r="I1553" s="108" t="s">
        <v>3104</v>
      </c>
      <c r="J1553" s="108" t="s">
        <v>3104</v>
      </c>
      <c r="K1553" s="108" t="s">
        <v>3104</v>
      </c>
      <c r="L1553" s="111" t="s">
        <v>473</v>
      </c>
      <c r="M1553" s="112"/>
      <c r="N1553" s="113">
        <f t="shared" si="168"/>
        <v>0</v>
      </c>
      <c r="O1553" s="110" t="s">
        <v>3104</v>
      </c>
      <c r="P1553" s="110" t="s">
        <v>3104</v>
      </c>
      <c r="Q1553" s="192" t="s">
        <v>3104</v>
      </c>
    </row>
    <row r="1554" spans="1:17" s="134" customFormat="1" ht="15.75" customHeight="1">
      <c r="A1554" s="195">
        <v>132413</v>
      </c>
      <c r="B1554" s="75" t="s">
        <v>1711</v>
      </c>
      <c r="C1554" s="105">
        <v>1327.51</v>
      </c>
      <c r="D1554" s="117"/>
      <c r="E1554" s="107" t="s">
        <v>0</v>
      </c>
      <c r="F1554" s="108" t="s">
        <v>3699</v>
      </c>
      <c r="G1554" s="108" t="s">
        <v>3699</v>
      </c>
      <c r="H1554" s="108">
        <v>1</v>
      </c>
      <c r="I1554" s="108" t="s">
        <v>3104</v>
      </c>
      <c r="J1554" s="108" t="s">
        <v>3104</v>
      </c>
      <c r="K1554" s="108" t="s">
        <v>3104</v>
      </c>
      <c r="L1554" s="111" t="s">
        <v>473</v>
      </c>
      <c r="M1554" s="112"/>
      <c r="N1554" s="113">
        <f t="shared" si="168"/>
        <v>0</v>
      </c>
      <c r="O1554" s="110" t="s">
        <v>3104</v>
      </c>
      <c r="P1554" s="110" t="s">
        <v>3104</v>
      </c>
      <c r="Q1554" s="192" t="s">
        <v>3104</v>
      </c>
    </row>
    <row r="1555" spans="1:17" s="134" customFormat="1" ht="15.75" customHeight="1">
      <c r="A1555" s="195">
        <v>132412</v>
      </c>
      <c r="B1555" s="75" t="s">
        <v>1712</v>
      </c>
      <c r="C1555" s="105">
        <v>1425.92</v>
      </c>
      <c r="D1555" s="117"/>
      <c r="E1555" s="107" t="s">
        <v>0</v>
      </c>
      <c r="F1555" s="108" t="s">
        <v>3699</v>
      </c>
      <c r="G1555" s="108" t="s">
        <v>3699</v>
      </c>
      <c r="H1555" s="108">
        <v>1</v>
      </c>
      <c r="I1555" s="108" t="s">
        <v>3104</v>
      </c>
      <c r="J1555" s="108" t="s">
        <v>3104</v>
      </c>
      <c r="K1555" s="108" t="s">
        <v>3104</v>
      </c>
      <c r="L1555" s="111" t="s">
        <v>473</v>
      </c>
      <c r="M1555" s="112"/>
      <c r="N1555" s="113">
        <f t="shared" si="168"/>
        <v>0</v>
      </c>
      <c r="O1555" s="110" t="s">
        <v>3104</v>
      </c>
      <c r="P1555" s="110" t="s">
        <v>3104</v>
      </c>
      <c r="Q1555" s="192" t="s">
        <v>3104</v>
      </c>
    </row>
    <row r="1556" spans="1:17" s="134" customFormat="1" ht="15.75" customHeight="1">
      <c r="A1556" s="195">
        <v>132414</v>
      </c>
      <c r="B1556" s="75" t="s">
        <v>1713</v>
      </c>
      <c r="C1556" s="105">
        <v>1425.92</v>
      </c>
      <c r="D1556" s="117"/>
      <c r="E1556" s="107" t="s">
        <v>0</v>
      </c>
      <c r="F1556" s="108" t="s">
        <v>3699</v>
      </c>
      <c r="G1556" s="108" t="s">
        <v>3699</v>
      </c>
      <c r="H1556" s="108">
        <v>1</v>
      </c>
      <c r="I1556" s="108" t="s">
        <v>3104</v>
      </c>
      <c r="J1556" s="108" t="s">
        <v>3104</v>
      </c>
      <c r="K1556" s="108" t="s">
        <v>3104</v>
      </c>
      <c r="L1556" s="111" t="s">
        <v>473</v>
      </c>
      <c r="M1556" s="112"/>
      <c r="N1556" s="113">
        <f t="shared" si="168"/>
        <v>0</v>
      </c>
      <c r="O1556" s="110" t="s">
        <v>3104</v>
      </c>
      <c r="P1556" s="110" t="s">
        <v>3104</v>
      </c>
      <c r="Q1556" s="192" t="s">
        <v>3104</v>
      </c>
    </row>
    <row r="1557" spans="1:17" s="134" customFormat="1" ht="15.75" customHeight="1">
      <c r="A1557" s="195">
        <v>132410</v>
      </c>
      <c r="B1557" s="75" t="s">
        <v>1714</v>
      </c>
      <c r="C1557" s="105">
        <v>1425.92</v>
      </c>
      <c r="D1557" s="117"/>
      <c r="E1557" s="107" t="s">
        <v>0</v>
      </c>
      <c r="F1557" s="108" t="s">
        <v>3699</v>
      </c>
      <c r="G1557" s="108" t="s">
        <v>3699</v>
      </c>
      <c r="H1557" s="108">
        <v>1</v>
      </c>
      <c r="I1557" s="108" t="s">
        <v>3104</v>
      </c>
      <c r="J1557" s="108" t="s">
        <v>3104</v>
      </c>
      <c r="K1557" s="108" t="s">
        <v>3104</v>
      </c>
      <c r="L1557" s="111" t="s">
        <v>473</v>
      </c>
      <c r="M1557" s="112"/>
      <c r="N1557" s="113">
        <f t="shared" si="168"/>
        <v>0</v>
      </c>
      <c r="O1557" s="110" t="s">
        <v>3104</v>
      </c>
      <c r="P1557" s="110" t="s">
        <v>3104</v>
      </c>
      <c r="Q1557" s="192" t="s">
        <v>3104</v>
      </c>
    </row>
    <row r="1558" spans="1:17" s="134" customFormat="1" ht="15.75" customHeight="1">
      <c r="A1558" s="195">
        <v>132409</v>
      </c>
      <c r="B1558" s="75" t="s">
        <v>1715</v>
      </c>
      <c r="C1558" s="105">
        <v>1425.92</v>
      </c>
      <c r="D1558" s="117"/>
      <c r="E1558" s="107" t="s">
        <v>0</v>
      </c>
      <c r="F1558" s="108" t="s">
        <v>3699</v>
      </c>
      <c r="G1558" s="108" t="s">
        <v>3699</v>
      </c>
      <c r="H1558" s="108">
        <v>1</v>
      </c>
      <c r="I1558" s="108" t="s">
        <v>3104</v>
      </c>
      <c r="J1558" s="108" t="s">
        <v>3104</v>
      </c>
      <c r="K1558" s="108" t="s">
        <v>3104</v>
      </c>
      <c r="L1558" s="111" t="s">
        <v>473</v>
      </c>
      <c r="M1558" s="112"/>
      <c r="N1558" s="113">
        <f t="shared" si="168"/>
        <v>0</v>
      </c>
      <c r="O1558" s="110" t="s">
        <v>3104</v>
      </c>
      <c r="P1558" s="110" t="s">
        <v>3104</v>
      </c>
      <c r="Q1558" s="192" t="s">
        <v>3104</v>
      </c>
    </row>
    <row r="1559" spans="1:17" s="134" customFormat="1" ht="15.75" customHeight="1">
      <c r="A1559" s="195">
        <v>132411</v>
      </c>
      <c r="B1559" s="75" t="s">
        <v>1716</v>
      </c>
      <c r="C1559" s="105">
        <v>1425.92</v>
      </c>
      <c r="D1559" s="117"/>
      <c r="E1559" s="107" t="s">
        <v>0</v>
      </c>
      <c r="F1559" s="108" t="s">
        <v>3699</v>
      </c>
      <c r="G1559" s="108" t="s">
        <v>3699</v>
      </c>
      <c r="H1559" s="108">
        <v>1</v>
      </c>
      <c r="I1559" s="108" t="s">
        <v>3104</v>
      </c>
      <c r="J1559" s="108" t="s">
        <v>3104</v>
      </c>
      <c r="K1559" s="108" t="s">
        <v>3104</v>
      </c>
      <c r="L1559" s="111" t="s">
        <v>473</v>
      </c>
      <c r="M1559" s="112"/>
      <c r="N1559" s="113">
        <f t="shared" si="168"/>
        <v>0</v>
      </c>
      <c r="O1559" s="110" t="s">
        <v>3104</v>
      </c>
      <c r="P1559" s="110" t="s">
        <v>3104</v>
      </c>
      <c r="Q1559" s="192" t="s">
        <v>3104</v>
      </c>
    </row>
    <row r="1560" spans="1:17" s="134" customFormat="1" ht="15.75" customHeight="1">
      <c r="A1560" s="195">
        <v>132407</v>
      </c>
      <c r="B1560" s="75" t="s">
        <v>1717</v>
      </c>
      <c r="C1560" s="105">
        <v>1354.64</v>
      </c>
      <c r="D1560" s="117"/>
      <c r="E1560" s="107" t="s">
        <v>0</v>
      </c>
      <c r="F1560" s="108" t="s">
        <v>3699</v>
      </c>
      <c r="G1560" s="108" t="s">
        <v>3699</v>
      </c>
      <c r="H1560" s="108">
        <v>1</v>
      </c>
      <c r="I1560" s="108" t="s">
        <v>3104</v>
      </c>
      <c r="J1560" s="108" t="s">
        <v>3104</v>
      </c>
      <c r="K1560" s="108" t="s">
        <v>3104</v>
      </c>
      <c r="L1560" s="111" t="s">
        <v>473</v>
      </c>
      <c r="M1560" s="112"/>
      <c r="N1560" s="113">
        <f t="shared" si="168"/>
        <v>0</v>
      </c>
      <c r="O1560" s="110" t="s">
        <v>3104</v>
      </c>
      <c r="P1560" s="110" t="s">
        <v>3104</v>
      </c>
      <c r="Q1560" s="192" t="s">
        <v>3104</v>
      </c>
    </row>
    <row r="1561" spans="1:17" s="134" customFormat="1" ht="15.75" customHeight="1">
      <c r="A1561" s="195">
        <v>132406</v>
      </c>
      <c r="B1561" s="75" t="s">
        <v>1718</v>
      </c>
      <c r="C1561" s="105">
        <v>1425.92</v>
      </c>
      <c r="D1561" s="117"/>
      <c r="E1561" s="107" t="s">
        <v>0</v>
      </c>
      <c r="F1561" s="108" t="s">
        <v>3699</v>
      </c>
      <c r="G1561" s="108" t="s">
        <v>3699</v>
      </c>
      <c r="H1561" s="108">
        <v>1</v>
      </c>
      <c r="I1561" s="108" t="s">
        <v>3104</v>
      </c>
      <c r="J1561" s="108" t="s">
        <v>3104</v>
      </c>
      <c r="K1561" s="108" t="s">
        <v>3104</v>
      </c>
      <c r="L1561" s="111" t="s">
        <v>473</v>
      </c>
      <c r="M1561" s="112"/>
      <c r="N1561" s="113">
        <f t="shared" si="168"/>
        <v>0</v>
      </c>
      <c r="O1561" s="110" t="s">
        <v>3104</v>
      </c>
      <c r="P1561" s="110" t="s">
        <v>3104</v>
      </c>
      <c r="Q1561" s="192" t="s">
        <v>3104</v>
      </c>
    </row>
    <row r="1562" spans="1:17" s="134" customFormat="1" ht="15.75" customHeight="1">
      <c r="A1562" s="195">
        <v>132408</v>
      </c>
      <c r="B1562" s="75" t="s">
        <v>1719</v>
      </c>
      <c r="C1562" s="105">
        <v>1425.92</v>
      </c>
      <c r="D1562" s="117"/>
      <c r="E1562" s="107" t="s">
        <v>0</v>
      </c>
      <c r="F1562" s="108" t="s">
        <v>3699</v>
      </c>
      <c r="G1562" s="108" t="s">
        <v>3699</v>
      </c>
      <c r="H1562" s="108">
        <v>1</v>
      </c>
      <c r="I1562" s="108" t="s">
        <v>3104</v>
      </c>
      <c r="J1562" s="108" t="s">
        <v>3104</v>
      </c>
      <c r="K1562" s="108" t="s">
        <v>3104</v>
      </c>
      <c r="L1562" s="111" t="s">
        <v>473</v>
      </c>
      <c r="M1562" s="112"/>
      <c r="N1562" s="113">
        <f t="shared" si="168"/>
        <v>0</v>
      </c>
      <c r="O1562" s="110" t="s">
        <v>3104</v>
      </c>
      <c r="P1562" s="110" t="s">
        <v>3104</v>
      </c>
      <c r="Q1562" s="192" t="s">
        <v>3104</v>
      </c>
    </row>
    <row r="1563" spans="1:17" s="134" customFormat="1" ht="15.75" customHeight="1">
      <c r="A1563" s="195">
        <v>132404</v>
      </c>
      <c r="B1563" s="75" t="s">
        <v>1720</v>
      </c>
      <c r="C1563" s="105">
        <v>1425.92</v>
      </c>
      <c r="D1563" s="117"/>
      <c r="E1563" s="107" t="s">
        <v>0</v>
      </c>
      <c r="F1563" s="108" t="s">
        <v>3699</v>
      </c>
      <c r="G1563" s="108" t="s">
        <v>3699</v>
      </c>
      <c r="H1563" s="108">
        <v>1</v>
      </c>
      <c r="I1563" s="108" t="s">
        <v>3104</v>
      </c>
      <c r="J1563" s="108" t="s">
        <v>3104</v>
      </c>
      <c r="K1563" s="108" t="s">
        <v>3104</v>
      </c>
      <c r="L1563" s="111" t="s">
        <v>473</v>
      </c>
      <c r="M1563" s="112"/>
      <c r="N1563" s="113">
        <f t="shared" ref="N1563:N1598" si="169">C1563*M1563</f>
        <v>0</v>
      </c>
      <c r="O1563" s="110" t="s">
        <v>3104</v>
      </c>
      <c r="P1563" s="110" t="s">
        <v>3104</v>
      </c>
      <c r="Q1563" s="192" t="s">
        <v>3104</v>
      </c>
    </row>
    <row r="1564" spans="1:17" s="134" customFormat="1" ht="15.75" customHeight="1">
      <c r="A1564" s="195">
        <v>132403</v>
      </c>
      <c r="B1564" s="75" t="s">
        <v>1721</v>
      </c>
      <c r="C1564" s="105">
        <v>1425.92</v>
      </c>
      <c r="D1564" s="117"/>
      <c r="E1564" s="107" t="s">
        <v>0</v>
      </c>
      <c r="F1564" s="108" t="s">
        <v>3699</v>
      </c>
      <c r="G1564" s="108" t="s">
        <v>3699</v>
      </c>
      <c r="H1564" s="108">
        <v>1</v>
      </c>
      <c r="I1564" s="108" t="s">
        <v>3104</v>
      </c>
      <c r="J1564" s="108" t="s">
        <v>3104</v>
      </c>
      <c r="K1564" s="108" t="s">
        <v>3104</v>
      </c>
      <c r="L1564" s="111" t="s">
        <v>473</v>
      </c>
      <c r="M1564" s="112"/>
      <c r="N1564" s="113">
        <f t="shared" si="169"/>
        <v>0</v>
      </c>
      <c r="O1564" s="110" t="s">
        <v>3104</v>
      </c>
      <c r="P1564" s="110" t="s">
        <v>3104</v>
      </c>
      <c r="Q1564" s="192" t="s">
        <v>3104</v>
      </c>
    </row>
    <row r="1565" spans="1:17" s="134" customFormat="1" ht="15.75" customHeight="1">
      <c r="A1565" s="195">
        <v>132405</v>
      </c>
      <c r="B1565" s="75" t="s">
        <v>1722</v>
      </c>
      <c r="C1565" s="105">
        <v>1425.92</v>
      </c>
      <c r="D1565" s="117"/>
      <c r="E1565" s="107" t="s">
        <v>0</v>
      </c>
      <c r="F1565" s="108" t="s">
        <v>3699</v>
      </c>
      <c r="G1565" s="108" t="s">
        <v>3699</v>
      </c>
      <c r="H1565" s="108">
        <v>1</v>
      </c>
      <c r="I1565" s="108" t="s">
        <v>3104</v>
      </c>
      <c r="J1565" s="108" t="s">
        <v>3104</v>
      </c>
      <c r="K1565" s="108" t="s">
        <v>3104</v>
      </c>
      <c r="L1565" s="111" t="s">
        <v>473</v>
      </c>
      <c r="M1565" s="112"/>
      <c r="N1565" s="113">
        <f t="shared" si="169"/>
        <v>0</v>
      </c>
      <c r="O1565" s="110" t="s">
        <v>3104</v>
      </c>
      <c r="P1565" s="110" t="s">
        <v>3104</v>
      </c>
      <c r="Q1565" s="192" t="s">
        <v>3104</v>
      </c>
    </row>
    <row r="1566" spans="1:17" s="134" customFormat="1" ht="15.75" customHeight="1">
      <c r="A1566" s="195">
        <v>132401</v>
      </c>
      <c r="B1566" s="75" t="s">
        <v>1723</v>
      </c>
      <c r="C1566" s="105">
        <v>2139.08</v>
      </c>
      <c r="D1566" s="117"/>
      <c r="E1566" s="107" t="s">
        <v>0</v>
      </c>
      <c r="F1566" s="108" t="s">
        <v>3699</v>
      </c>
      <c r="G1566" s="108" t="s">
        <v>3699</v>
      </c>
      <c r="H1566" s="108">
        <v>1</v>
      </c>
      <c r="I1566" s="108" t="s">
        <v>3104</v>
      </c>
      <c r="J1566" s="108" t="s">
        <v>3104</v>
      </c>
      <c r="K1566" s="108" t="s">
        <v>3104</v>
      </c>
      <c r="L1566" s="111" t="s">
        <v>473</v>
      </c>
      <c r="M1566" s="112"/>
      <c r="N1566" s="113">
        <f t="shared" si="169"/>
        <v>0</v>
      </c>
      <c r="O1566" s="110" t="s">
        <v>3104</v>
      </c>
      <c r="P1566" s="110" t="s">
        <v>3104</v>
      </c>
      <c r="Q1566" s="192" t="s">
        <v>3104</v>
      </c>
    </row>
    <row r="1567" spans="1:17" s="134" customFormat="1" ht="15.75" customHeight="1">
      <c r="A1567" s="195">
        <v>132400</v>
      </c>
      <c r="B1567" s="75" t="s">
        <v>1724</v>
      </c>
      <c r="C1567" s="105">
        <v>2139.08</v>
      </c>
      <c r="D1567" s="117"/>
      <c r="E1567" s="107" t="s">
        <v>0</v>
      </c>
      <c r="F1567" s="108" t="s">
        <v>3699</v>
      </c>
      <c r="G1567" s="108" t="s">
        <v>3699</v>
      </c>
      <c r="H1567" s="108">
        <v>1</v>
      </c>
      <c r="I1567" s="108" t="s">
        <v>3104</v>
      </c>
      <c r="J1567" s="108" t="s">
        <v>3104</v>
      </c>
      <c r="K1567" s="108" t="s">
        <v>3104</v>
      </c>
      <c r="L1567" s="111" t="s">
        <v>473</v>
      </c>
      <c r="M1567" s="112"/>
      <c r="N1567" s="113">
        <f t="shared" si="169"/>
        <v>0</v>
      </c>
      <c r="O1567" s="110" t="s">
        <v>3104</v>
      </c>
      <c r="P1567" s="110" t="s">
        <v>3104</v>
      </c>
      <c r="Q1567" s="192" t="s">
        <v>3104</v>
      </c>
    </row>
    <row r="1568" spans="1:17" s="134" customFormat="1" ht="15.75" customHeight="1">
      <c r="A1568" s="195">
        <v>132452</v>
      </c>
      <c r="B1568" s="75" t="s">
        <v>1725</v>
      </c>
      <c r="C1568" s="105">
        <v>1425.92</v>
      </c>
      <c r="D1568" s="117"/>
      <c r="E1568" s="107" t="s">
        <v>0</v>
      </c>
      <c r="F1568" s="108" t="s">
        <v>3699</v>
      </c>
      <c r="G1568" s="108" t="s">
        <v>3699</v>
      </c>
      <c r="H1568" s="108">
        <v>1</v>
      </c>
      <c r="I1568" s="108" t="s">
        <v>3104</v>
      </c>
      <c r="J1568" s="108" t="s">
        <v>3104</v>
      </c>
      <c r="K1568" s="108" t="s">
        <v>3104</v>
      </c>
      <c r="L1568" s="111" t="s">
        <v>473</v>
      </c>
      <c r="M1568" s="112"/>
      <c r="N1568" s="113">
        <f t="shared" si="169"/>
        <v>0</v>
      </c>
      <c r="O1568" s="110" t="s">
        <v>3104</v>
      </c>
      <c r="P1568" s="110" t="s">
        <v>3104</v>
      </c>
      <c r="Q1568" s="192" t="s">
        <v>3104</v>
      </c>
    </row>
    <row r="1569" spans="1:17" s="134" customFormat="1" ht="15.75" customHeight="1">
      <c r="A1569" s="195">
        <v>132451</v>
      </c>
      <c r="B1569" s="75" t="s">
        <v>1726</v>
      </c>
      <c r="C1569" s="105">
        <v>1425.92</v>
      </c>
      <c r="D1569" s="117"/>
      <c r="E1569" s="107" t="s">
        <v>0</v>
      </c>
      <c r="F1569" s="108" t="s">
        <v>3699</v>
      </c>
      <c r="G1569" s="108" t="s">
        <v>3699</v>
      </c>
      <c r="H1569" s="108">
        <v>1</v>
      </c>
      <c r="I1569" s="108" t="s">
        <v>3104</v>
      </c>
      <c r="J1569" s="108" t="s">
        <v>3104</v>
      </c>
      <c r="K1569" s="108" t="s">
        <v>3104</v>
      </c>
      <c r="L1569" s="111" t="s">
        <v>473</v>
      </c>
      <c r="M1569" s="112"/>
      <c r="N1569" s="113">
        <f t="shared" si="169"/>
        <v>0</v>
      </c>
      <c r="O1569" s="110" t="s">
        <v>3104</v>
      </c>
      <c r="P1569" s="110" t="s">
        <v>3104</v>
      </c>
      <c r="Q1569" s="192" t="s">
        <v>3104</v>
      </c>
    </row>
    <row r="1570" spans="1:17" s="134" customFormat="1" ht="15.75" customHeight="1">
      <c r="A1570" s="195">
        <v>132450</v>
      </c>
      <c r="B1570" s="75" t="s">
        <v>1727</v>
      </c>
      <c r="C1570" s="105">
        <v>1425.92</v>
      </c>
      <c r="D1570" s="117"/>
      <c r="E1570" s="107" t="s">
        <v>0</v>
      </c>
      <c r="F1570" s="108" t="s">
        <v>3699</v>
      </c>
      <c r="G1570" s="108" t="s">
        <v>3699</v>
      </c>
      <c r="H1570" s="108">
        <v>1</v>
      </c>
      <c r="I1570" s="108" t="s">
        <v>3104</v>
      </c>
      <c r="J1570" s="108" t="s">
        <v>3104</v>
      </c>
      <c r="K1570" s="108" t="s">
        <v>3104</v>
      </c>
      <c r="L1570" s="111" t="s">
        <v>473</v>
      </c>
      <c r="M1570" s="112"/>
      <c r="N1570" s="113">
        <f t="shared" si="169"/>
        <v>0</v>
      </c>
      <c r="O1570" s="110" t="s">
        <v>3104</v>
      </c>
      <c r="P1570" s="110" t="s">
        <v>3104</v>
      </c>
      <c r="Q1570" s="192" t="s">
        <v>3104</v>
      </c>
    </row>
    <row r="1571" spans="1:17" s="134" customFormat="1" ht="15.75" customHeight="1">
      <c r="A1571" s="195">
        <v>132449</v>
      </c>
      <c r="B1571" s="75" t="s">
        <v>1728</v>
      </c>
      <c r="C1571" s="105">
        <v>1425.92</v>
      </c>
      <c r="D1571" s="117"/>
      <c r="E1571" s="107" t="s">
        <v>0</v>
      </c>
      <c r="F1571" s="108" t="s">
        <v>3699</v>
      </c>
      <c r="G1571" s="108" t="s">
        <v>3699</v>
      </c>
      <c r="H1571" s="108">
        <v>1</v>
      </c>
      <c r="I1571" s="108" t="s">
        <v>3104</v>
      </c>
      <c r="J1571" s="108" t="s">
        <v>3104</v>
      </c>
      <c r="K1571" s="108" t="s">
        <v>3104</v>
      </c>
      <c r="L1571" s="111" t="s">
        <v>473</v>
      </c>
      <c r="M1571" s="112"/>
      <c r="N1571" s="113">
        <f t="shared" si="169"/>
        <v>0</v>
      </c>
      <c r="O1571" s="110" t="s">
        <v>3104</v>
      </c>
      <c r="P1571" s="110" t="s">
        <v>3104</v>
      </c>
      <c r="Q1571" s="192" t="s">
        <v>3104</v>
      </c>
    </row>
    <row r="1572" spans="1:17" s="134" customFormat="1" ht="15.75" customHeight="1">
      <c r="A1572" s="195">
        <v>132454</v>
      </c>
      <c r="B1572" s="75" t="s">
        <v>1729</v>
      </c>
      <c r="C1572" s="105">
        <v>1425.92</v>
      </c>
      <c r="D1572" s="117"/>
      <c r="E1572" s="107" t="s">
        <v>0</v>
      </c>
      <c r="F1572" s="108" t="s">
        <v>3699</v>
      </c>
      <c r="G1572" s="108" t="s">
        <v>3699</v>
      </c>
      <c r="H1572" s="108">
        <v>1</v>
      </c>
      <c r="I1572" s="108" t="s">
        <v>3104</v>
      </c>
      <c r="J1572" s="108" t="s">
        <v>3104</v>
      </c>
      <c r="K1572" s="108" t="s">
        <v>3104</v>
      </c>
      <c r="L1572" s="111" t="s">
        <v>473</v>
      </c>
      <c r="M1572" s="112"/>
      <c r="N1572" s="113">
        <f t="shared" si="169"/>
        <v>0</v>
      </c>
      <c r="O1572" s="110" t="s">
        <v>3104</v>
      </c>
      <c r="P1572" s="110" t="s">
        <v>3104</v>
      </c>
      <c r="Q1572" s="192" t="s">
        <v>3104</v>
      </c>
    </row>
    <row r="1573" spans="1:17" s="134" customFormat="1" ht="15.75" customHeight="1">
      <c r="A1573" s="195">
        <v>132453</v>
      </c>
      <c r="B1573" s="75" t="s">
        <v>1730</v>
      </c>
      <c r="C1573" s="105">
        <v>1425.92</v>
      </c>
      <c r="D1573" s="117"/>
      <c r="E1573" s="107" t="s">
        <v>0</v>
      </c>
      <c r="F1573" s="108" t="s">
        <v>3699</v>
      </c>
      <c r="G1573" s="108" t="s">
        <v>3699</v>
      </c>
      <c r="H1573" s="108">
        <v>1</v>
      </c>
      <c r="I1573" s="108" t="s">
        <v>3104</v>
      </c>
      <c r="J1573" s="108" t="s">
        <v>3104</v>
      </c>
      <c r="K1573" s="108" t="s">
        <v>3104</v>
      </c>
      <c r="L1573" s="111" t="s">
        <v>473</v>
      </c>
      <c r="M1573" s="112"/>
      <c r="N1573" s="113">
        <f t="shared" si="169"/>
        <v>0</v>
      </c>
      <c r="O1573" s="110" t="s">
        <v>3104</v>
      </c>
      <c r="P1573" s="110" t="s">
        <v>3104</v>
      </c>
      <c r="Q1573" s="192" t="s">
        <v>3104</v>
      </c>
    </row>
    <row r="1574" spans="1:17" s="134" customFormat="1" ht="15.75" customHeight="1">
      <c r="A1574" s="195">
        <v>132447</v>
      </c>
      <c r="B1574" s="75" t="s">
        <v>1731</v>
      </c>
      <c r="C1574" s="105">
        <v>1425.92</v>
      </c>
      <c r="D1574" s="117"/>
      <c r="E1574" s="107" t="s">
        <v>0</v>
      </c>
      <c r="F1574" s="108" t="s">
        <v>3699</v>
      </c>
      <c r="G1574" s="108" t="s">
        <v>3699</v>
      </c>
      <c r="H1574" s="108">
        <v>1</v>
      </c>
      <c r="I1574" s="108" t="s">
        <v>3104</v>
      </c>
      <c r="J1574" s="108" t="s">
        <v>3104</v>
      </c>
      <c r="K1574" s="108" t="s">
        <v>3104</v>
      </c>
      <c r="L1574" s="111" t="s">
        <v>473</v>
      </c>
      <c r="M1574" s="112"/>
      <c r="N1574" s="113">
        <f t="shared" si="169"/>
        <v>0</v>
      </c>
      <c r="O1574" s="110" t="s">
        <v>3104</v>
      </c>
      <c r="P1574" s="110" t="s">
        <v>3104</v>
      </c>
      <c r="Q1574" s="192" t="s">
        <v>3104</v>
      </c>
    </row>
    <row r="1575" spans="1:17" s="134" customFormat="1" ht="15.75" customHeight="1">
      <c r="A1575" s="195">
        <v>132448</v>
      </c>
      <c r="B1575" s="75" t="s">
        <v>3703</v>
      </c>
      <c r="C1575" s="105">
        <v>1425.92</v>
      </c>
      <c r="D1575" s="117"/>
      <c r="E1575" s="107" t="s">
        <v>0</v>
      </c>
      <c r="F1575" s="108" t="s">
        <v>3699</v>
      </c>
      <c r="G1575" s="108" t="s">
        <v>3699</v>
      </c>
      <c r="H1575" s="108">
        <v>1</v>
      </c>
      <c r="I1575" s="108" t="s">
        <v>3104</v>
      </c>
      <c r="J1575" s="108" t="s">
        <v>3104</v>
      </c>
      <c r="K1575" s="108" t="s">
        <v>3104</v>
      </c>
      <c r="L1575" s="111" t="s">
        <v>473</v>
      </c>
      <c r="M1575" s="112"/>
      <c r="N1575" s="113">
        <f t="shared" si="169"/>
        <v>0</v>
      </c>
      <c r="O1575" s="110" t="s">
        <v>3104</v>
      </c>
      <c r="P1575" s="110" t="s">
        <v>3104</v>
      </c>
      <c r="Q1575" s="192" t="s">
        <v>3104</v>
      </c>
    </row>
    <row r="1576" spans="1:17" s="134" customFormat="1" ht="15.75" customHeight="1">
      <c r="A1576" s="195">
        <v>132397</v>
      </c>
      <c r="B1576" s="75" t="s">
        <v>1732</v>
      </c>
      <c r="C1576" s="105">
        <v>1425.92</v>
      </c>
      <c r="D1576" s="117"/>
      <c r="E1576" s="107" t="s">
        <v>0</v>
      </c>
      <c r="F1576" s="108" t="s">
        <v>3699</v>
      </c>
      <c r="G1576" s="108" t="s">
        <v>3699</v>
      </c>
      <c r="H1576" s="108">
        <v>1</v>
      </c>
      <c r="I1576" s="108" t="s">
        <v>3104</v>
      </c>
      <c r="J1576" s="108" t="s">
        <v>3104</v>
      </c>
      <c r="K1576" s="108" t="s">
        <v>3104</v>
      </c>
      <c r="L1576" s="111" t="s">
        <v>473</v>
      </c>
      <c r="M1576" s="112"/>
      <c r="N1576" s="113">
        <f t="shared" si="169"/>
        <v>0</v>
      </c>
      <c r="O1576" s="110" t="s">
        <v>3104</v>
      </c>
      <c r="P1576" s="110" t="s">
        <v>3104</v>
      </c>
      <c r="Q1576" s="192" t="s">
        <v>3104</v>
      </c>
    </row>
    <row r="1577" spans="1:17" s="134" customFormat="1" ht="15.75" customHeight="1">
      <c r="A1577" s="195">
        <v>132396</v>
      </c>
      <c r="B1577" s="75" t="s">
        <v>1733</v>
      </c>
      <c r="C1577" s="105">
        <v>1425.92</v>
      </c>
      <c r="D1577" s="117"/>
      <c r="E1577" s="107" t="s">
        <v>0</v>
      </c>
      <c r="F1577" s="108" t="s">
        <v>3699</v>
      </c>
      <c r="G1577" s="108" t="s">
        <v>3699</v>
      </c>
      <c r="H1577" s="108">
        <v>1</v>
      </c>
      <c r="I1577" s="108" t="s">
        <v>3104</v>
      </c>
      <c r="J1577" s="108" t="s">
        <v>3104</v>
      </c>
      <c r="K1577" s="108" t="s">
        <v>3104</v>
      </c>
      <c r="L1577" s="111" t="s">
        <v>473</v>
      </c>
      <c r="M1577" s="112"/>
      <c r="N1577" s="113">
        <f t="shared" si="169"/>
        <v>0</v>
      </c>
      <c r="O1577" s="110" t="s">
        <v>3104</v>
      </c>
      <c r="P1577" s="110" t="s">
        <v>3104</v>
      </c>
      <c r="Q1577" s="192" t="s">
        <v>3104</v>
      </c>
    </row>
    <row r="1578" spans="1:17" s="134" customFormat="1" ht="15.75" customHeight="1">
      <c r="A1578" s="195">
        <v>132446</v>
      </c>
      <c r="B1578" s="75" t="s">
        <v>1734</v>
      </c>
      <c r="C1578" s="105">
        <v>3297.72</v>
      </c>
      <c r="D1578" s="117"/>
      <c r="E1578" s="107" t="s">
        <v>0</v>
      </c>
      <c r="F1578" s="108" t="s">
        <v>3699</v>
      </c>
      <c r="G1578" s="108" t="s">
        <v>3699</v>
      </c>
      <c r="H1578" s="108">
        <v>1</v>
      </c>
      <c r="I1578" s="108" t="s">
        <v>3104</v>
      </c>
      <c r="J1578" s="108" t="s">
        <v>3104</v>
      </c>
      <c r="K1578" s="108" t="s">
        <v>3104</v>
      </c>
      <c r="L1578" s="111" t="s">
        <v>473</v>
      </c>
      <c r="M1578" s="112"/>
      <c r="N1578" s="113">
        <f t="shared" si="169"/>
        <v>0</v>
      </c>
      <c r="O1578" s="110" t="s">
        <v>3104</v>
      </c>
      <c r="P1578" s="110" t="s">
        <v>3104</v>
      </c>
      <c r="Q1578" s="192" t="s">
        <v>3104</v>
      </c>
    </row>
    <row r="1579" spans="1:17" s="134" customFormat="1" ht="15.75" customHeight="1">
      <c r="A1579" s="195">
        <v>132445</v>
      </c>
      <c r="B1579" s="75" t="s">
        <v>1735</v>
      </c>
      <c r="C1579" s="105">
        <v>3297.72</v>
      </c>
      <c r="D1579" s="117"/>
      <c r="E1579" s="107" t="s">
        <v>0</v>
      </c>
      <c r="F1579" s="108" t="s">
        <v>3699</v>
      </c>
      <c r="G1579" s="108" t="s">
        <v>3699</v>
      </c>
      <c r="H1579" s="108">
        <v>1</v>
      </c>
      <c r="I1579" s="108" t="s">
        <v>3104</v>
      </c>
      <c r="J1579" s="108" t="s">
        <v>3104</v>
      </c>
      <c r="K1579" s="108" t="s">
        <v>3104</v>
      </c>
      <c r="L1579" s="111" t="s">
        <v>473</v>
      </c>
      <c r="M1579" s="112"/>
      <c r="N1579" s="113">
        <f t="shared" si="169"/>
        <v>0</v>
      </c>
      <c r="O1579" s="110" t="s">
        <v>3104</v>
      </c>
      <c r="P1579" s="110" t="s">
        <v>3104</v>
      </c>
      <c r="Q1579" s="192" t="s">
        <v>3104</v>
      </c>
    </row>
    <row r="1580" spans="1:17" s="134" customFormat="1" ht="15.75" customHeight="1">
      <c r="A1580" s="195">
        <v>132444</v>
      </c>
      <c r="B1580" s="75" t="s">
        <v>1736</v>
      </c>
      <c r="C1580" s="105">
        <v>3297.72</v>
      </c>
      <c r="D1580" s="117"/>
      <c r="E1580" s="107" t="s">
        <v>0</v>
      </c>
      <c r="F1580" s="108" t="s">
        <v>3699</v>
      </c>
      <c r="G1580" s="108" t="s">
        <v>3699</v>
      </c>
      <c r="H1580" s="108">
        <v>1</v>
      </c>
      <c r="I1580" s="108" t="s">
        <v>3104</v>
      </c>
      <c r="J1580" s="108" t="s">
        <v>3104</v>
      </c>
      <c r="K1580" s="108" t="s">
        <v>3104</v>
      </c>
      <c r="L1580" s="111" t="s">
        <v>473</v>
      </c>
      <c r="M1580" s="112"/>
      <c r="N1580" s="113">
        <f t="shared" si="169"/>
        <v>0</v>
      </c>
      <c r="O1580" s="110" t="s">
        <v>3104</v>
      </c>
      <c r="P1580" s="110" t="s">
        <v>3104</v>
      </c>
      <c r="Q1580" s="192" t="s">
        <v>3104</v>
      </c>
    </row>
    <row r="1581" spans="1:17" s="134" customFormat="1" ht="15.75" customHeight="1">
      <c r="A1581" s="195">
        <v>132443</v>
      </c>
      <c r="B1581" s="75" t="s">
        <v>1737</v>
      </c>
      <c r="C1581" s="105">
        <v>3297.72</v>
      </c>
      <c r="D1581" s="117"/>
      <c r="E1581" s="107" t="s">
        <v>0</v>
      </c>
      <c r="F1581" s="108" t="s">
        <v>3699</v>
      </c>
      <c r="G1581" s="108" t="s">
        <v>3699</v>
      </c>
      <c r="H1581" s="108">
        <v>1</v>
      </c>
      <c r="I1581" s="108" t="s">
        <v>3104</v>
      </c>
      <c r="J1581" s="108" t="s">
        <v>3104</v>
      </c>
      <c r="K1581" s="108" t="s">
        <v>3104</v>
      </c>
      <c r="L1581" s="111" t="s">
        <v>473</v>
      </c>
      <c r="M1581" s="112"/>
      <c r="N1581" s="113">
        <f t="shared" si="169"/>
        <v>0</v>
      </c>
      <c r="O1581" s="110" t="s">
        <v>3104</v>
      </c>
      <c r="P1581" s="110" t="s">
        <v>3104</v>
      </c>
      <c r="Q1581" s="192" t="s">
        <v>3104</v>
      </c>
    </row>
    <row r="1582" spans="1:17" s="134" customFormat="1" ht="15.75" customHeight="1">
      <c r="A1582" s="195">
        <v>132399</v>
      </c>
      <c r="B1582" s="75" t="s">
        <v>1738</v>
      </c>
      <c r="C1582" s="105">
        <v>3297.72</v>
      </c>
      <c r="D1582" s="117"/>
      <c r="E1582" s="107" t="s">
        <v>0</v>
      </c>
      <c r="F1582" s="108" t="s">
        <v>3699</v>
      </c>
      <c r="G1582" s="108" t="s">
        <v>3699</v>
      </c>
      <c r="H1582" s="108">
        <v>1</v>
      </c>
      <c r="I1582" s="108" t="s">
        <v>3104</v>
      </c>
      <c r="J1582" s="108" t="s">
        <v>3104</v>
      </c>
      <c r="K1582" s="108" t="s">
        <v>3104</v>
      </c>
      <c r="L1582" s="111" t="s">
        <v>473</v>
      </c>
      <c r="M1582" s="112"/>
      <c r="N1582" s="113">
        <f t="shared" si="169"/>
        <v>0</v>
      </c>
      <c r="O1582" s="110" t="s">
        <v>3104</v>
      </c>
      <c r="P1582" s="110" t="s">
        <v>3104</v>
      </c>
      <c r="Q1582" s="192" t="s">
        <v>3104</v>
      </c>
    </row>
    <row r="1583" spans="1:17" s="134" customFormat="1" ht="15.75" customHeight="1">
      <c r="A1583" s="195">
        <v>132398</v>
      </c>
      <c r="B1583" s="75" t="s">
        <v>1739</v>
      </c>
      <c r="C1583" s="105">
        <v>3297.72</v>
      </c>
      <c r="D1583" s="117"/>
      <c r="E1583" s="107" t="s">
        <v>0</v>
      </c>
      <c r="F1583" s="108" t="s">
        <v>3699</v>
      </c>
      <c r="G1583" s="108" t="s">
        <v>3699</v>
      </c>
      <c r="H1583" s="108">
        <v>1</v>
      </c>
      <c r="I1583" s="108" t="s">
        <v>3104</v>
      </c>
      <c r="J1583" s="108" t="s">
        <v>3104</v>
      </c>
      <c r="K1583" s="108" t="s">
        <v>3104</v>
      </c>
      <c r="L1583" s="111" t="s">
        <v>473</v>
      </c>
      <c r="M1583" s="112"/>
      <c r="N1583" s="113">
        <f t="shared" si="169"/>
        <v>0</v>
      </c>
      <c r="O1583" s="110" t="s">
        <v>3104</v>
      </c>
      <c r="P1583" s="110" t="s">
        <v>3104</v>
      </c>
      <c r="Q1583" s="192" t="s">
        <v>3104</v>
      </c>
    </row>
    <row r="1584" spans="1:17" s="134" customFormat="1" ht="15.75" customHeight="1">
      <c r="A1584" s="196">
        <v>132358</v>
      </c>
      <c r="B1584" s="121" t="s">
        <v>1740</v>
      </c>
      <c r="C1584" s="122">
        <v>1058.6099999999999</v>
      </c>
      <c r="D1584" s="123">
        <v>193.71</v>
      </c>
      <c r="E1584" s="124" t="s">
        <v>0</v>
      </c>
      <c r="F1584" s="126" t="s">
        <v>3699</v>
      </c>
      <c r="G1584" s="126" t="s">
        <v>3699</v>
      </c>
      <c r="H1584" s="126">
        <v>1</v>
      </c>
      <c r="I1584" s="126" t="s">
        <v>3104</v>
      </c>
      <c r="J1584" s="126" t="s">
        <v>3104</v>
      </c>
      <c r="K1584" s="126" t="s">
        <v>3104</v>
      </c>
      <c r="L1584" s="129" t="s">
        <v>473</v>
      </c>
      <c r="M1584" s="130"/>
      <c r="N1584" s="131">
        <f t="shared" si="169"/>
        <v>0</v>
      </c>
      <c r="O1584" s="128" t="s">
        <v>3104</v>
      </c>
      <c r="P1584" s="128" t="s">
        <v>3104</v>
      </c>
      <c r="Q1584" s="197" t="s">
        <v>3104</v>
      </c>
    </row>
    <row r="1585" spans="1:17" s="134" customFormat="1" ht="15.75" customHeight="1">
      <c r="A1585" s="195">
        <v>132357</v>
      </c>
      <c r="B1585" s="75" t="s">
        <v>1741</v>
      </c>
      <c r="C1585" s="105">
        <v>1058.6099999999999</v>
      </c>
      <c r="D1585" s="117"/>
      <c r="E1585" s="107" t="s">
        <v>0</v>
      </c>
      <c r="F1585" s="108" t="s">
        <v>3699</v>
      </c>
      <c r="G1585" s="108" t="s">
        <v>3699</v>
      </c>
      <c r="H1585" s="108">
        <v>1</v>
      </c>
      <c r="I1585" s="108" t="s">
        <v>3104</v>
      </c>
      <c r="J1585" s="108" t="s">
        <v>3104</v>
      </c>
      <c r="K1585" s="108" t="s">
        <v>3104</v>
      </c>
      <c r="L1585" s="111" t="s">
        <v>473</v>
      </c>
      <c r="M1585" s="112"/>
      <c r="N1585" s="113">
        <f t="shared" si="169"/>
        <v>0</v>
      </c>
      <c r="O1585" s="110" t="s">
        <v>3104</v>
      </c>
      <c r="P1585" s="110" t="s">
        <v>3104</v>
      </c>
      <c r="Q1585" s="192" t="s">
        <v>3104</v>
      </c>
    </row>
    <row r="1586" spans="1:17" s="134" customFormat="1" ht="15.75" customHeight="1">
      <c r="A1586" s="195">
        <v>132356</v>
      </c>
      <c r="B1586" s="75" t="s">
        <v>1742</v>
      </c>
      <c r="C1586" s="105">
        <v>1080.07</v>
      </c>
      <c r="D1586" s="117"/>
      <c r="E1586" s="107" t="s">
        <v>0</v>
      </c>
      <c r="F1586" s="108" t="s">
        <v>3699</v>
      </c>
      <c r="G1586" s="108" t="s">
        <v>3699</v>
      </c>
      <c r="H1586" s="108">
        <v>1</v>
      </c>
      <c r="I1586" s="108" t="s">
        <v>3104</v>
      </c>
      <c r="J1586" s="108" t="s">
        <v>3104</v>
      </c>
      <c r="K1586" s="108" t="s">
        <v>3104</v>
      </c>
      <c r="L1586" s="111" t="s">
        <v>473</v>
      </c>
      <c r="M1586" s="112"/>
      <c r="N1586" s="113">
        <f t="shared" si="169"/>
        <v>0</v>
      </c>
      <c r="O1586" s="110" t="s">
        <v>3104</v>
      </c>
      <c r="P1586" s="110" t="s">
        <v>3104</v>
      </c>
      <c r="Q1586" s="192" t="s">
        <v>3104</v>
      </c>
    </row>
    <row r="1587" spans="1:17" s="134" customFormat="1" ht="15.75" customHeight="1">
      <c r="A1587" s="195">
        <v>132355</v>
      </c>
      <c r="B1587" s="75" t="s">
        <v>1743</v>
      </c>
      <c r="C1587" s="105">
        <v>1191.03</v>
      </c>
      <c r="D1587" s="117"/>
      <c r="E1587" s="107" t="s">
        <v>0</v>
      </c>
      <c r="F1587" s="108" t="s">
        <v>3699</v>
      </c>
      <c r="G1587" s="108" t="s">
        <v>3699</v>
      </c>
      <c r="H1587" s="108">
        <v>1</v>
      </c>
      <c r="I1587" s="108" t="s">
        <v>3104</v>
      </c>
      <c r="J1587" s="108" t="s">
        <v>3104</v>
      </c>
      <c r="K1587" s="108" t="s">
        <v>3104</v>
      </c>
      <c r="L1587" s="111" t="s">
        <v>473</v>
      </c>
      <c r="M1587" s="112"/>
      <c r="N1587" s="113">
        <f t="shared" si="169"/>
        <v>0</v>
      </c>
      <c r="O1587" s="110" t="s">
        <v>3104</v>
      </c>
      <c r="P1587" s="110" t="s">
        <v>3104</v>
      </c>
      <c r="Q1587" s="192" t="s">
        <v>3104</v>
      </c>
    </row>
    <row r="1588" spans="1:17" s="134" customFormat="1" ht="15.75" customHeight="1">
      <c r="A1588" s="195">
        <v>132354</v>
      </c>
      <c r="B1588" s="75" t="s">
        <v>1744</v>
      </c>
      <c r="C1588" s="105">
        <v>1419.04</v>
      </c>
      <c r="D1588" s="117"/>
      <c r="E1588" s="107" t="s">
        <v>0</v>
      </c>
      <c r="F1588" s="108" t="s">
        <v>3699</v>
      </c>
      <c r="G1588" s="108" t="s">
        <v>3699</v>
      </c>
      <c r="H1588" s="108">
        <v>1</v>
      </c>
      <c r="I1588" s="108" t="s">
        <v>3104</v>
      </c>
      <c r="J1588" s="108" t="s">
        <v>3104</v>
      </c>
      <c r="K1588" s="108" t="s">
        <v>3104</v>
      </c>
      <c r="L1588" s="111" t="s">
        <v>473</v>
      </c>
      <c r="M1588" s="112"/>
      <c r="N1588" s="113">
        <f t="shared" si="169"/>
        <v>0</v>
      </c>
      <c r="O1588" s="110" t="s">
        <v>3104</v>
      </c>
      <c r="P1588" s="110" t="s">
        <v>3104</v>
      </c>
      <c r="Q1588" s="192" t="s">
        <v>3104</v>
      </c>
    </row>
    <row r="1589" spans="1:17" s="134" customFormat="1" ht="15.75" customHeight="1">
      <c r="A1589" s="116">
        <v>132855</v>
      </c>
      <c r="B1589" s="75" t="s">
        <v>1745</v>
      </c>
      <c r="C1589" s="105">
        <v>1621.27</v>
      </c>
      <c r="D1589" s="117"/>
      <c r="E1589" s="107" t="s">
        <v>0</v>
      </c>
      <c r="F1589" s="108" t="s">
        <v>3699</v>
      </c>
      <c r="G1589" s="108" t="s">
        <v>3699</v>
      </c>
      <c r="H1589" s="108">
        <v>1</v>
      </c>
      <c r="I1589" s="108" t="s">
        <v>3104</v>
      </c>
      <c r="J1589" s="108" t="s">
        <v>3104</v>
      </c>
      <c r="K1589" s="108" t="s">
        <v>3104</v>
      </c>
      <c r="L1589" s="111">
        <v>6901800324454</v>
      </c>
      <c r="M1589" s="112"/>
      <c r="N1589" s="113">
        <f t="shared" si="169"/>
        <v>0</v>
      </c>
      <c r="O1589" s="110" t="s">
        <v>3104</v>
      </c>
      <c r="P1589" s="110" t="s">
        <v>3104</v>
      </c>
      <c r="Q1589" s="192" t="s">
        <v>3104</v>
      </c>
    </row>
    <row r="1590" spans="1:17" s="134" customFormat="1" ht="15.75" customHeight="1">
      <c r="A1590" s="195">
        <v>132353</v>
      </c>
      <c r="B1590" s="75" t="s">
        <v>1746</v>
      </c>
      <c r="C1590" s="105">
        <v>1608.97</v>
      </c>
      <c r="D1590" s="117"/>
      <c r="E1590" s="107" t="s">
        <v>0</v>
      </c>
      <c r="F1590" s="108" t="s">
        <v>3699</v>
      </c>
      <c r="G1590" s="108" t="s">
        <v>3699</v>
      </c>
      <c r="H1590" s="108">
        <v>1</v>
      </c>
      <c r="I1590" s="108" t="s">
        <v>3104</v>
      </c>
      <c r="J1590" s="108" t="s">
        <v>3104</v>
      </c>
      <c r="K1590" s="108" t="s">
        <v>3104</v>
      </c>
      <c r="L1590" s="111" t="s">
        <v>473</v>
      </c>
      <c r="M1590" s="112"/>
      <c r="N1590" s="113">
        <f t="shared" si="169"/>
        <v>0</v>
      </c>
      <c r="O1590" s="110" t="s">
        <v>3104</v>
      </c>
      <c r="P1590" s="110" t="s">
        <v>3104</v>
      </c>
      <c r="Q1590" s="192" t="s">
        <v>3104</v>
      </c>
    </row>
    <row r="1591" spans="1:17" s="134" customFormat="1" ht="15.75" customHeight="1">
      <c r="A1591" s="195">
        <v>132352</v>
      </c>
      <c r="B1591" s="75" t="s">
        <v>1747</v>
      </c>
      <c r="C1591" s="105">
        <v>1620.31</v>
      </c>
      <c r="D1591" s="117"/>
      <c r="E1591" s="107" t="s">
        <v>0</v>
      </c>
      <c r="F1591" s="108" t="s">
        <v>3699</v>
      </c>
      <c r="G1591" s="108" t="s">
        <v>3699</v>
      </c>
      <c r="H1591" s="108">
        <v>1</v>
      </c>
      <c r="I1591" s="108" t="s">
        <v>3104</v>
      </c>
      <c r="J1591" s="108" t="s">
        <v>3104</v>
      </c>
      <c r="K1591" s="108" t="s">
        <v>3104</v>
      </c>
      <c r="L1591" s="111" t="s">
        <v>473</v>
      </c>
      <c r="M1591" s="112"/>
      <c r="N1591" s="113">
        <f t="shared" si="169"/>
        <v>0</v>
      </c>
      <c r="O1591" s="110" t="s">
        <v>3104</v>
      </c>
      <c r="P1591" s="110" t="s">
        <v>3104</v>
      </c>
      <c r="Q1591" s="192" t="s">
        <v>3104</v>
      </c>
    </row>
    <row r="1592" spans="1:17" s="134" customFormat="1" ht="15.75" customHeight="1">
      <c r="A1592" s="116">
        <v>132858</v>
      </c>
      <c r="B1592" s="75" t="s">
        <v>1748</v>
      </c>
      <c r="C1592" s="105">
        <v>3081.06</v>
      </c>
      <c r="D1592" s="117"/>
      <c r="E1592" s="107" t="s">
        <v>0</v>
      </c>
      <c r="F1592" s="108" t="s">
        <v>3699</v>
      </c>
      <c r="G1592" s="108" t="s">
        <v>3699</v>
      </c>
      <c r="H1592" s="108">
        <v>1</v>
      </c>
      <c r="I1592" s="108" t="s">
        <v>3104</v>
      </c>
      <c r="J1592" s="108" t="s">
        <v>3104</v>
      </c>
      <c r="K1592" s="108" t="s">
        <v>3104</v>
      </c>
      <c r="L1592" s="111">
        <v>6940092415433</v>
      </c>
      <c r="M1592" s="112"/>
      <c r="N1592" s="113">
        <f t="shared" si="169"/>
        <v>0</v>
      </c>
      <c r="O1592" s="110" t="s">
        <v>3104</v>
      </c>
      <c r="P1592" s="110" t="s">
        <v>3104</v>
      </c>
      <c r="Q1592" s="192" t="s">
        <v>3104</v>
      </c>
    </row>
    <row r="1593" spans="1:17" s="134" customFormat="1" ht="15.75" customHeight="1">
      <c r="A1593" s="195">
        <v>132394</v>
      </c>
      <c r="B1593" s="75" t="s">
        <v>1749</v>
      </c>
      <c r="C1593" s="105">
        <v>270.93</v>
      </c>
      <c r="D1593" s="117"/>
      <c r="E1593" s="107" t="s">
        <v>0</v>
      </c>
      <c r="F1593" s="108" t="s">
        <v>3699</v>
      </c>
      <c r="G1593" s="108" t="s">
        <v>3699</v>
      </c>
      <c r="H1593" s="108">
        <v>1</v>
      </c>
      <c r="I1593" s="108" t="s">
        <v>3104</v>
      </c>
      <c r="J1593" s="108" t="s">
        <v>3104</v>
      </c>
      <c r="K1593" s="108" t="s">
        <v>3104</v>
      </c>
      <c r="L1593" s="111" t="s">
        <v>473</v>
      </c>
      <c r="M1593" s="112"/>
      <c r="N1593" s="113">
        <f t="shared" si="169"/>
        <v>0</v>
      </c>
      <c r="O1593" s="110" t="s">
        <v>3104</v>
      </c>
      <c r="P1593" s="110" t="s">
        <v>3104</v>
      </c>
      <c r="Q1593" s="192" t="s">
        <v>3104</v>
      </c>
    </row>
    <row r="1594" spans="1:17" s="134" customFormat="1" ht="15.75" customHeight="1">
      <c r="A1594" s="195">
        <v>132385</v>
      </c>
      <c r="B1594" s="75" t="s">
        <v>1750</v>
      </c>
      <c r="C1594" s="105">
        <v>270.93</v>
      </c>
      <c r="D1594" s="117"/>
      <c r="E1594" s="107" t="s">
        <v>0</v>
      </c>
      <c r="F1594" s="108" t="s">
        <v>3699</v>
      </c>
      <c r="G1594" s="108" t="s">
        <v>3699</v>
      </c>
      <c r="H1594" s="108">
        <v>1</v>
      </c>
      <c r="I1594" s="108" t="s">
        <v>3104</v>
      </c>
      <c r="J1594" s="108" t="s">
        <v>3104</v>
      </c>
      <c r="K1594" s="108" t="s">
        <v>3104</v>
      </c>
      <c r="L1594" s="111" t="s">
        <v>473</v>
      </c>
      <c r="M1594" s="112"/>
      <c r="N1594" s="113">
        <f t="shared" si="169"/>
        <v>0</v>
      </c>
      <c r="O1594" s="110" t="s">
        <v>3104</v>
      </c>
      <c r="P1594" s="110" t="s">
        <v>3104</v>
      </c>
      <c r="Q1594" s="192" t="s">
        <v>3104</v>
      </c>
    </row>
    <row r="1595" spans="1:17" s="134" customFormat="1" ht="15.75" customHeight="1">
      <c r="A1595" s="195">
        <v>132382</v>
      </c>
      <c r="B1595" s="75" t="s">
        <v>1751</v>
      </c>
      <c r="C1595" s="105">
        <v>270.93</v>
      </c>
      <c r="D1595" s="117"/>
      <c r="E1595" s="107" t="s">
        <v>0</v>
      </c>
      <c r="F1595" s="108" t="s">
        <v>3699</v>
      </c>
      <c r="G1595" s="108" t="s">
        <v>3699</v>
      </c>
      <c r="H1595" s="108">
        <v>1</v>
      </c>
      <c r="I1595" s="108" t="s">
        <v>3104</v>
      </c>
      <c r="J1595" s="108" t="s">
        <v>3104</v>
      </c>
      <c r="K1595" s="108" t="s">
        <v>3104</v>
      </c>
      <c r="L1595" s="111" t="s">
        <v>473</v>
      </c>
      <c r="M1595" s="112"/>
      <c r="N1595" s="113">
        <f t="shared" si="169"/>
        <v>0</v>
      </c>
      <c r="O1595" s="110" t="s">
        <v>3104</v>
      </c>
      <c r="P1595" s="110" t="s">
        <v>3104</v>
      </c>
      <c r="Q1595" s="192" t="s">
        <v>3104</v>
      </c>
    </row>
    <row r="1596" spans="1:17" s="134" customFormat="1" ht="15.75" customHeight="1">
      <c r="A1596" s="195">
        <v>132390</v>
      </c>
      <c r="B1596" s="75" t="s">
        <v>1752</v>
      </c>
      <c r="C1596" s="105">
        <v>541.85</v>
      </c>
      <c r="D1596" s="117"/>
      <c r="E1596" s="107" t="s">
        <v>0</v>
      </c>
      <c r="F1596" s="108" t="s">
        <v>3699</v>
      </c>
      <c r="G1596" s="108" t="s">
        <v>3699</v>
      </c>
      <c r="H1596" s="108">
        <v>1</v>
      </c>
      <c r="I1596" s="108" t="s">
        <v>3104</v>
      </c>
      <c r="J1596" s="108" t="s">
        <v>3104</v>
      </c>
      <c r="K1596" s="108" t="s">
        <v>3104</v>
      </c>
      <c r="L1596" s="111" t="s">
        <v>473</v>
      </c>
      <c r="M1596" s="112"/>
      <c r="N1596" s="113">
        <f t="shared" si="169"/>
        <v>0</v>
      </c>
      <c r="O1596" s="110" t="s">
        <v>3104</v>
      </c>
      <c r="P1596" s="110" t="s">
        <v>3104</v>
      </c>
      <c r="Q1596" s="192" t="s">
        <v>3104</v>
      </c>
    </row>
    <row r="1597" spans="1:17" s="134" customFormat="1" ht="15.75" customHeight="1">
      <c r="A1597" s="195">
        <v>132378</v>
      </c>
      <c r="B1597" s="75" t="s">
        <v>1753</v>
      </c>
      <c r="C1597" s="105">
        <v>570.61</v>
      </c>
      <c r="D1597" s="117"/>
      <c r="E1597" s="107" t="s">
        <v>0</v>
      </c>
      <c r="F1597" s="108" t="s">
        <v>3699</v>
      </c>
      <c r="G1597" s="108" t="s">
        <v>3699</v>
      </c>
      <c r="H1597" s="108">
        <v>1</v>
      </c>
      <c r="I1597" s="108" t="s">
        <v>3104</v>
      </c>
      <c r="J1597" s="108" t="s">
        <v>3104</v>
      </c>
      <c r="K1597" s="108" t="s">
        <v>3104</v>
      </c>
      <c r="L1597" s="111" t="s">
        <v>473</v>
      </c>
      <c r="M1597" s="112"/>
      <c r="N1597" s="113">
        <f t="shared" si="169"/>
        <v>0</v>
      </c>
      <c r="O1597" s="110" t="s">
        <v>3104</v>
      </c>
      <c r="P1597" s="110" t="s">
        <v>3104</v>
      </c>
      <c r="Q1597" s="192" t="s">
        <v>3104</v>
      </c>
    </row>
    <row r="1598" spans="1:17" s="134" customFormat="1" ht="15.75" customHeight="1">
      <c r="A1598" s="195">
        <v>132375</v>
      </c>
      <c r="B1598" s="75" t="s">
        <v>1754</v>
      </c>
      <c r="C1598" s="105">
        <v>570.61</v>
      </c>
      <c r="D1598" s="117"/>
      <c r="E1598" s="107" t="s">
        <v>0</v>
      </c>
      <c r="F1598" s="108" t="s">
        <v>3699</v>
      </c>
      <c r="G1598" s="108" t="s">
        <v>3699</v>
      </c>
      <c r="H1598" s="108">
        <v>1</v>
      </c>
      <c r="I1598" s="108" t="s">
        <v>3104</v>
      </c>
      <c r="J1598" s="108" t="s">
        <v>3104</v>
      </c>
      <c r="K1598" s="108" t="s">
        <v>3104</v>
      </c>
      <c r="L1598" s="111" t="s">
        <v>473</v>
      </c>
      <c r="M1598" s="112"/>
      <c r="N1598" s="113">
        <f t="shared" si="169"/>
        <v>0</v>
      </c>
      <c r="O1598" s="110" t="s">
        <v>3104</v>
      </c>
      <c r="P1598" s="110" t="s">
        <v>3104</v>
      </c>
      <c r="Q1598" s="192" t="s">
        <v>3104</v>
      </c>
    </row>
    <row r="1599" spans="1:17" s="147" customFormat="1" ht="15">
      <c r="A1599" s="338" t="s">
        <v>3704</v>
      </c>
      <c r="B1599" s="339"/>
      <c r="C1599" s="339"/>
      <c r="D1599" s="339"/>
      <c r="E1599" s="339"/>
      <c r="F1599" s="339"/>
      <c r="G1599" s="339"/>
      <c r="H1599" s="339"/>
      <c r="I1599" s="339"/>
      <c r="J1599" s="339"/>
      <c r="K1599" s="339"/>
      <c r="L1599" s="339"/>
      <c r="M1599" s="339"/>
      <c r="N1599" s="339"/>
      <c r="O1599" s="339"/>
      <c r="P1599" s="339"/>
      <c r="Q1599" s="340"/>
    </row>
    <row r="1600" spans="1:17" s="147" customFormat="1" ht="15">
      <c r="A1600" s="331" t="s">
        <v>3705</v>
      </c>
      <c r="B1600" s="332"/>
      <c r="C1600" s="332"/>
      <c r="D1600" s="332"/>
      <c r="E1600" s="332"/>
      <c r="F1600" s="332"/>
      <c r="G1600" s="332"/>
      <c r="H1600" s="332"/>
      <c r="I1600" s="332"/>
      <c r="J1600" s="332"/>
      <c r="K1600" s="332"/>
      <c r="L1600" s="332"/>
      <c r="M1600" s="332"/>
      <c r="N1600" s="332"/>
      <c r="O1600" s="332"/>
      <c r="P1600" s="332"/>
      <c r="Q1600" s="333"/>
    </row>
    <row r="1601" spans="1:17" s="147" customFormat="1" ht="15">
      <c r="A1601" s="116">
        <v>422111</v>
      </c>
      <c r="B1601" s="75" t="s">
        <v>1755</v>
      </c>
      <c r="C1601" s="105">
        <v>20426.169999999998</v>
      </c>
      <c r="D1601" s="106"/>
      <c r="E1601" s="107" t="s">
        <v>0</v>
      </c>
      <c r="F1601" s="108">
        <v>1</v>
      </c>
      <c r="G1601" s="108">
        <v>1</v>
      </c>
      <c r="H1601" s="108">
        <v>1</v>
      </c>
      <c r="I1601" s="109">
        <v>11.1</v>
      </c>
      <c r="J1601" s="109">
        <v>6.5</v>
      </c>
      <c r="K1601" s="110">
        <v>0.03</v>
      </c>
      <c r="L1601" s="111">
        <v>6925808361150</v>
      </c>
      <c r="M1601" s="112"/>
      <c r="N1601" s="113">
        <f t="shared" ref="N1601:N1664" si="170">C1601*M1601</f>
        <v>0</v>
      </c>
      <c r="O1601" s="114">
        <f t="shared" ref="O1601:O1664" si="171">I1601/F1601*M1601</f>
        <v>0</v>
      </c>
      <c r="P1601" s="114">
        <f t="shared" ref="P1601:P1664" si="172">J1601/F1601*M1601</f>
        <v>0</v>
      </c>
      <c r="Q1601" s="115">
        <f t="shared" ref="Q1601:Q1664" si="173">K1601/F1601*M1601</f>
        <v>0</v>
      </c>
    </row>
    <row r="1602" spans="1:17" s="147" customFormat="1" ht="15">
      <c r="A1602" s="116">
        <v>422112</v>
      </c>
      <c r="B1602" s="75" t="s">
        <v>1756</v>
      </c>
      <c r="C1602" s="105">
        <v>20426.169999999998</v>
      </c>
      <c r="D1602" s="106"/>
      <c r="E1602" s="107" t="s">
        <v>0</v>
      </c>
      <c r="F1602" s="108">
        <v>1</v>
      </c>
      <c r="G1602" s="108">
        <v>1</v>
      </c>
      <c r="H1602" s="108">
        <v>1</v>
      </c>
      <c r="I1602" s="109">
        <v>11.1</v>
      </c>
      <c r="J1602" s="109">
        <v>6.5</v>
      </c>
      <c r="K1602" s="110">
        <v>0.03</v>
      </c>
      <c r="L1602" s="111">
        <v>6925808361167</v>
      </c>
      <c r="M1602" s="112"/>
      <c r="N1602" s="113">
        <f t="shared" si="170"/>
        <v>0</v>
      </c>
      <c r="O1602" s="114">
        <f t="shared" si="171"/>
        <v>0</v>
      </c>
      <c r="P1602" s="114">
        <f t="shared" si="172"/>
        <v>0</v>
      </c>
      <c r="Q1602" s="115">
        <f t="shared" si="173"/>
        <v>0</v>
      </c>
    </row>
    <row r="1603" spans="1:17" s="147" customFormat="1" ht="15">
      <c r="A1603" s="116">
        <v>422113</v>
      </c>
      <c r="B1603" s="75" t="s">
        <v>1757</v>
      </c>
      <c r="C1603" s="105">
        <v>20426.169999999998</v>
      </c>
      <c r="D1603" s="106"/>
      <c r="E1603" s="107" t="s">
        <v>0</v>
      </c>
      <c r="F1603" s="108">
        <v>1</v>
      </c>
      <c r="G1603" s="108">
        <v>1</v>
      </c>
      <c r="H1603" s="108">
        <v>1</v>
      </c>
      <c r="I1603" s="109">
        <v>11.1</v>
      </c>
      <c r="J1603" s="109">
        <v>6.5</v>
      </c>
      <c r="K1603" s="110">
        <v>0.03</v>
      </c>
      <c r="L1603" s="111">
        <v>6925808361174</v>
      </c>
      <c r="M1603" s="112"/>
      <c r="N1603" s="113">
        <f t="shared" si="170"/>
        <v>0</v>
      </c>
      <c r="O1603" s="114">
        <f t="shared" si="171"/>
        <v>0</v>
      </c>
      <c r="P1603" s="114">
        <f t="shared" si="172"/>
        <v>0</v>
      </c>
      <c r="Q1603" s="115">
        <f t="shared" si="173"/>
        <v>0</v>
      </c>
    </row>
    <row r="1604" spans="1:17" s="147" customFormat="1" ht="15">
      <c r="A1604" s="116">
        <v>422114</v>
      </c>
      <c r="B1604" s="75" t="s">
        <v>1758</v>
      </c>
      <c r="C1604" s="105">
        <v>20426.169999999998</v>
      </c>
      <c r="D1604" s="106"/>
      <c r="E1604" s="107" t="s">
        <v>0</v>
      </c>
      <c r="F1604" s="108">
        <v>1</v>
      </c>
      <c r="G1604" s="108">
        <v>1</v>
      </c>
      <c r="H1604" s="108">
        <v>1</v>
      </c>
      <c r="I1604" s="109">
        <v>11.1</v>
      </c>
      <c r="J1604" s="109">
        <v>6.5</v>
      </c>
      <c r="K1604" s="110">
        <v>0.03</v>
      </c>
      <c r="L1604" s="111">
        <v>6925808361181</v>
      </c>
      <c r="M1604" s="112"/>
      <c r="N1604" s="113">
        <f t="shared" si="170"/>
        <v>0</v>
      </c>
      <c r="O1604" s="114">
        <f t="shared" si="171"/>
        <v>0</v>
      </c>
      <c r="P1604" s="114">
        <f t="shared" si="172"/>
        <v>0</v>
      </c>
      <c r="Q1604" s="115">
        <f t="shared" si="173"/>
        <v>0</v>
      </c>
    </row>
    <row r="1605" spans="1:17" s="147" customFormat="1" ht="15">
      <c r="A1605" s="116">
        <v>422115</v>
      </c>
      <c r="B1605" s="75" t="s">
        <v>1759</v>
      </c>
      <c r="C1605" s="105">
        <v>20426.169999999998</v>
      </c>
      <c r="D1605" s="106"/>
      <c r="E1605" s="107" t="s">
        <v>0</v>
      </c>
      <c r="F1605" s="108">
        <v>1</v>
      </c>
      <c r="G1605" s="108">
        <v>1</v>
      </c>
      <c r="H1605" s="108">
        <v>1</v>
      </c>
      <c r="I1605" s="109">
        <v>11.1</v>
      </c>
      <c r="J1605" s="109">
        <v>6.5</v>
      </c>
      <c r="K1605" s="110">
        <v>0.03</v>
      </c>
      <c r="L1605" s="111">
        <v>6925808361198</v>
      </c>
      <c r="M1605" s="112"/>
      <c r="N1605" s="113">
        <f t="shared" si="170"/>
        <v>0</v>
      </c>
      <c r="O1605" s="114">
        <f t="shared" si="171"/>
        <v>0</v>
      </c>
      <c r="P1605" s="114">
        <f t="shared" si="172"/>
        <v>0</v>
      </c>
      <c r="Q1605" s="115">
        <f t="shared" si="173"/>
        <v>0</v>
      </c>
    </row>
    <row r="1606" spans="1:17" s="147" customFormat="1" ht="15">
      <c r="A1606" s="116">
        <v>422116</v>
      </c>
      <c r="B1606" s="75" t="s">
        <v>1760</v>
      </c>
      <c r="C1606" s="105">
        <v>20426.169999999998</v>
      </c>
      <c r="D1606" s="106"/>
      <c r="E1606" s="107" t="s">
        <v>0</v>
      </c>
      <c r="F1606" s="108">
        <v>1</v>
      </c>
      <c r="G1606" s="108">
        <v>1</v>
      </c>
      <c r="H1606" s="108">
        <v>1</v>
      </c>
      <c r="I1606" s="109">
        <v>11.1</v>
      </c>
      <c r="J1606" s="109">
        <v>6.5</v>
      </c>
      <c r="K1606" s="110">
        <v>0.03</v>
      </c>
      <c r="L1606" s="111">
        <v>6925808361204</v>
      </c>
      <c r="M1606" s="112"/>
      <c r="N1606" s="113">
        <f t="shared" si="170"/>
        <v>0</v>
      </c>
      <c r="O1606" s="114">
        <f t="shared" si="171"/>
        <v>0</v>
      </c>
      <c r="P1606" s="114">
        <f t="shared" si="172"/>
        <v>0</v>
      </c>
      <c r="Q1606" s="115">
        <f t="shared" si="173"/>
        <v>0</v>
      </c>
    </row>
    <row r="1607" spans="1:17" s="147" customFormat="1" ht="15">
      <c r="A1607" s="116">
        <v>422117</v>
      </c>
      <c r="B1607" s="75" t="s">
        <v>1761</v>
      </c>
      <c r="C1607" s="105">
        <v>20426.169999999998</v>
      </c>
      <c r="D1607" s="106"/>
      <c r="E1607" s="107" t="s">
        <v>0</v>
      </c>
      <c r="F1607" s="108">
        <v>1</v>
      </c>
      <c r="G1607" s="108">
        <v>1</v>
      </c>
      <c r="H1607" s="108">
        <v>1</v>
      </c>
      <c r="I1607" s="109">
        <v>11.1</v>
      </c>
      <c r="J1607" s="109">
        <v>6.5</v>
      </c>
      <c r="K1607" s="110">
        <v>0.03</v>
      </c>
      <c r="L1607" s="111">
        <v>6925808361211</v>
      </c>
      <c r="M1607" s="112"/>
      <c r="N1607" s="113">
        <f t="shared" si="170"/>
        <v>0</v>
      </c>
      <c r="O1607" s="114">
        <f t="shared" si="171"/>
        <v>0</v>
      </c>
      <c r="P1607" s="114">
        <f t="shared" si="172"/>
        <v>0</v>
      </c>
      <c r="Q1607" s="115">
        <f t="shared" si="173"/>
        <v>0</v>
      </c>
    </row>
    <row r="1608" spans="1:17" s="147" customFormat="1" ht="15">
      <c r="A1608" s="116">
        <v>422119</v>
      </c>
      <c r="B1608" s="75" t="s">
        <v>1762</v>
      </c>
      <c r="C1608" s="105">
        <v>21275.74</v>
      </c>
      <c r="D1608" s="106"/>
      <c r="E1608" s="107" t="s">
        <v>0</v>
      </c>
      <c r="F1608" s="108">
        <v>1</v>
      </c>
      <c r="G1608" s="108">
        <v>1</v>
      </c>
      <c r="H1608" s="108">
        <v>1</v>
      </c>
      <c r="I1608" s="109">
        <v>11.4</v>
      </c>
      <c r="J1608" s="109">
        <v>6.8</v>
      </c>
      <c r="K1608" s="110">
        <v>0.03</v>
      </c>
      <c r="L1608" s="111">
        <v>6925808361013</v>
      </c>
      <c r="M1608" s="112"/>
      <c r="N1608" s="113">
        <f t="shared" si="170"/>
        <v>0</v>
      </c>
      <c r="O1608" s="114">
        <f t="shared" si="171"/>
        <v>0</v>
      </c>
      <c r="P1608" s="114">
        <f t="shared" si="172"/>
        <v>0</v>
      </c>
      <c r="Q1608" s="115">
        <f t="shared" si="173"/>
        <v>0</v>
      </c>
    </row>
    <row r="1609" spans="1:17" s="147" customFormat="1" ht="15">
      <c r="A1609" s="116">
        <v>422120</v>
      </c>
      <c r="B1609" s="75" t="s">
        <v>1763</v>
      </c>
      <c r="C1609" s="105">
        <v>21275.74</v>
      </c>
      <c r="D1609" s="106"/>
      <c r="E1609" s="107" t="s">
        <v>0</v>
      </c>
      <c r="F1609" s="108">
        <v>1</v>
      </c>
      <c r="G1609" s="108">
        <v>1</v>
      </c>
      <c r="H1609" s="108">
        <v>1</v>
      </c>
      <c r="I1609" s="109">
        <v>11.4</v>
      </c>
      <c r="J1609" s="109">
        <v>6.8</v>
      </c>
      <c r="K1609" s="110">
        <v>0.03</v>
      </c>
      <c r="L1609" s="111">
        <v>6925808361020</v>
      </c>
      <c r="M1609" s="112"/>
      <c r="N1609" s="113">
        <f t="shared" si="170"/>
        <v>0</v>
      </c>
      <c r="O1609" s="114">
        <f t="shared" si="171"/>
        <v>0</v>
      </c>
      <c r="P1609" s="114">
        <f t="shared" si="172"/>
        <v>0</v>
      </c>
      <c r="Q1609" s="115">
        <f t="shared" si="173"/>
        <v>0</v>
      </c>
    </row>
    <row r="1610" spans="1:17" s="147" customFormat="1" ht="15">
      <c r="A1610" s="116">
        <v>422121</v>
      </c>
      <c r="B1610" s="75" t="s">
        <v>1764</v>
      </c>
      <c r="C1610" s="105">
        <v>21275.74</v>
      </c>
      <c r="D1610" s="106"/>
      <c r="E1610" s="107" t="s">
        <v>0</v>
      </c>
      <c r="F1610" s="108">
        <v>1</v>
      </c>
      <c r="G1610" s="108">
        <v>1</v>
      </c>
      <c r="H1610" s="108">
        <v>1</v>
      </c>
      <c r="I1610" s="109">
        <v>11.4</v>
      </c>
      <c r="J1610" s="109">
        <v>6.8</v>
      </c>
      <c r="K1610" s="110">
        <v>0.03</v>
      </c>
      <c r="L1610" s="111">
        <v>6925808361037</v>
      </c>
      <c r="M1610" s="112"/>
      <c r="N1610" s="113">
        <f t="shared" si="170"/>
        <v>0</v>
      </c>
      <c r="O1610" s="114">
        <f t="shared" si="171"/>
        <v>0</v>
      </c>
      <c r="P1610" s="114">
        <f t="shared" si="172"/>
        <v>0</v>
      </c>
      <c r="Q1610" s="115">
        <f t="shared" si="173"/>
        <v>0</v>
      </c>
    </row>
    <row r="1611" spans="1:17" s="147" customFormat="1" ht="15">
      <c r="A1611" s="116">
        <v>422122</v>
      </c>
      <c r="B1611" s="75" t="s">
        <v>1765</v>
      </c>
      <c r="C1611" s="105">
        <v>21275.74</v>
      </c>
      <c r="D1611" s="106"/>
      <c r="E1611" s="107" t="s">
        <v>0</v>
      </c>
      <c r="F1611" s="108">
        <v>1</v>
      </c>
      <c r="G1611" s="108">
        <v>1</v>
      </c>
      <c r="H1611" s="108">
        <v>1</v>
      </c>
      <c r="I1611" s="109">
        <v>11.4</v>
      </c>
      <c r="J1611" s="109">
        <v>6.8</v>
      </c>
      <c r="K1611" s="110">
        <v>0.03</v>
      </c>
      <c r="L1611" s="111">
        <v>6925808361044</v>
      </c>
      <c r="M1611" s="112"/>
      <c r="N1611" s="113">
        <f t="shared" si="170"/>
        <v>0</v>
      </c>
      <c r="O1611" s="114">
        <f t="shared" si="171"/>
        <v>0</v>
      </c>
      <c r="P1611" s="114">
        <f t="shared" si="172"/>
        <v>0</v>
      </c>
      <c r="Q1611" s="115">
        <f t="shared" si="173"/>
        <v>0</v>
      </c>
    </row>
    <row r="1612" spans="1:17" s="147" customFormat="1" ht="15">
      <c r="A1612" s="116">
        <v>422123</v>
      </c>
      <c r="B1612" s="75" t="s">
        <v>1766</v>
      </c>
      <c r="C1612" s="105">
        <v>21275.74</v>
      </c>
      <c r="D1612" s="106"/>
      <c r="E1612" s="107" t="s">
        <v>0</v>
      </c>
      <c r="F1612" s="108">
        <v>1</v>
      </c>
      <c r="G1612" s="108">
        <v>1</v>
      </c>
      <c r="H1612" s="108">
        <v>1</v>
      </c>
      <c r="I1612" s="109">
        <v>11.4</v>
      </c>
      <c r="J1612" s="109">
        <v>6.8</v>
      </c>
      <c r="K1612" s="110">
        <v>0.03</v>
      </c>
      <c r="L1612" s="111">
        <v>6925808361051</v>
      </c>
      <c r="M1612" s="112"/>
      <c r="N1612" s="113">
        <f t="shared" si="170"/>
        <v>0</v>
      </c>
      <c r="O1612" s="114">
        <f t="shared" si="171"/>
        <v>0</v>
      </c>
      <c r="P1612" s="114">
        <f t="shared" si="172"/>
        <v>0</v>
      </c>
      <c r="Q1612" s="115">
        <f t="shared" si="173"/>
        <v>0</v>
      </c>
    </row>
    <row r="1613" spans="1:17" s="147" customFormat="1" ht="15">
      <c r="A1613" s="116">
        <v>422124</v>
      </c>
      <c r="B1613" s="75" t="s">
        <v>1767</v>
      </c>
      <c r="C1613" s="105">
        <v>21275.74</v>
      </c>
      <c r="D1613" s="106"/>
      <c r="E1613" s="107" t="s">
        <v>0</v>
      </c>
      <c r="F1613" s="108">
        <v>1</v>
      </c>
      <c r="G1613" s="108">
        <v>1</v>
      </c>
      <c r="H1613" s="108">
        <v>1</v>
      </c>
      <c r="I1613" s="109">
        <v>11.4</v>
      </c>
      <c r="J1613" s="109">
        <v>6.8</v>
      </c>
      <c r="K1613" s="110">
        <v>0.03</v>
      </c>
      <c r="L1613" s="111">
        <v>6925808361068</v>
      </c>
      <c r="M1613" s="112"/>
      <c r="N1613" s="113">
        <f t="shared" si="170"/>
        <v>0</v>
      </c>
      <c r="O1613" s="114">
        <f t="shared" si="171"/>
        <v>0</v>
      </c>
      <c r="P1613" s="114">
        <f t="shared" si="172"/>
        <v>0</v>
      </c>
      <c r="Q1613" s="115">
        <f t="shared" si="173"/>
        <v>0</v>
      </c>
    </row>
    <row r="1614" spans="1:17" s="147" customFormat="1" ht="15">
      <c r="A1614" s="116">
        <v>422125</v>
      </c>
      <c r="B1614" s="75" t="s">
        <v>1768</v>
      </c>
      <c r="C1614" s="105">
        <v>21275.74</v>
      </c>
      <c r="D1614" s="106"/>
      <c r="E1614" s="107" t="s">
        <v>0</v>
      </c>
      <c r="F1614" s="108">
        <v>1</v>
      </c>
      <c r="G1614" s="108">
        <v>1</v>
      </c>
      <c r="H1614" s="108">
        <v>1</v>
      </c>
      <c r="I1614" s="109">
        <v>11.4</v>
      </c>
      <c r="J1614" s="109">
        <v>6.8</v>
      </c>
      <c r="K1614" s="110">
        <v>0.03</v>
      </c>
      <c r="L1614" s="111">
        <v>6925808361075</v>
      </c>
      <c r="M1614" s="112"/>
      <c r="N1614" s="113">
        <f t="shared" si="170"/>
        <v>0</v>
      </c>
      <c r="O1614" s="114">
        <f t="shared" si="171"/>
        <v>0</v>
      </c>
      <c r="P1614" s="114">
        <f t="shared" si="172"/>
        <v>0</v>
      </c>
      <c r="Q1614" s="115">
        <f t="shared" si="173"/>
        <v>0</v>
      </c>
    </row>
    <row r="1615" spans="1:17" s="147" customFormat="1" ht="15">
      <c r="A1615" s="116">
        <v>422128</v>
      </c>
      <c r="B1615" s="75" t="s">
        <v>1769</v>
      </c>
      <c r="C1615" s="105">
        <v>23209.91</v>
      </c>
      <c r="D1615" s="106"/>
      <c r="E1615" s="107" t="s">
        <v>0</v>
      </c>
      <c r="F1615" s="108">
        <v>1</v>
      </c>
      <c r="G1615" s="108">
        <v>1</v>
      </c>
      <c r="H1615" s="108">
        <v>1</v>
      </c>
      <c r="I1615" s="109">
        <v>11.6</v>
      </c>
      <c r="J1615" s="109">
        <v>7</v>
      </c>
      <c r="K1615" s="110">
        <v>0.03</v>
      </c>
      <c r="L1615" s="111">
        <v>6925808361082</v>
      </c>
      <c r="M1615" s="112"/>
      <c r="N1615" s="113">
        <f t="shared" si="170"/>
        <v>0</v>
      </c>
      <c r="O1615" s="114">
        <f t="shared" si="171"/>
        <v>0</v>
      </c>
      <c r="P1615" s="114">
        <f t="shared" si="172"/>
        <v>0</v>
      </c>
      <c r="Q1615" s="115">
        <f t="shared" si="173"/>
        <v>0</v>
      </c>
    </row>
    <row r="1616" spans="1:17" s="147" customFormat="1" ht="15">
      <c r="A1616" s="116">
        <v>422129</v>
      </c>
      <c r="B1616" s="75" t="s">
        <v>1770</v>
      </c>
      <c r="C1616" s="105">
        <v>23209.91</v>
      </c>
      <c r="D1616" s="106"/>
      <c r="E1616" s="107" t="s">
        <v>0</v>
      </c>
      <c r="F1616" s="108">
        <v>1</v>
      </c>
      <c r="G1616" s="108">
        <v>1</v>
      </c>
      <c r="H1616" s="108">
        <v>1</v>
      </c>
      <c r="I1616" s="109">
        <v>11.6</v>
      </c>
      <c r="J1616" s="109">
        <v>7</v>
      </c>
      <c r="K1616" s="110">
        <v>0.03</v>
      </c>
      <c r="L1616" s="111">
        <v>6925808361099</v>
      </c>
      <c r="M1616" s="112"/>
      <c r="N1616" s="113">
        <f t="shared" si="170"/>
        <v>0</v>
      </c>
      <c r="O1616" s="114">
        <f t="shared" si="171"/>
        <v>0</v>
      </c>
      <c r="P1616" s="114">
        <f t="shared" si="172"/>
        <v>0</v>
      </c>
      <c r="Q1616" s="115">
        <f t="shared" si="173"/>
        <v>0</v>
      </c>
    </row>
    <row r="1617" spans="1:17" s="147" customFormat="1" ht="15">
      <c r="A1617" s="116">
        <v>422130</v>
      </c>
      <c r="B1617" s="75" t="s">
        <v>1771</v>
      </c>
      <c r="C1617" s="105">
        <v>23209.91</v>
      </c>
      <c r="D1617" s="106"/>
      <c r="E1617" s="107" t="s">
        <v>0</v>
      </c>
      <c r="F1617" s="108">
        <v>1</v>
      </c>
      <c r="G1617" s="108">
        <v>1</v>
      </c>
      <c r="H1617" s="108">
        <v>1</v>
      </c>
      <c r="I1617" s="109">
        <v>11.6</v>
      </c>
      <c r="J1617" s="109">
        <v>7</v>
      </c>
      <c r="K1617" s="110">
        <v>0.03</v>
      </c>
      <c r="L1617" s="111">
        <v>6925808361105</v>
      </c>
      <c r="M1617" s="112"/>
      <c r="N1617" s="113">
        <f t="shared" si="170"/>
        <v>0</v>
      </c>
      <c r="O1617" s="114">
        <f t="shared" si="171"/>
        <v>0</v>
      </c>
      <c r="P1617" s="114">
        <f t="shared" si="172"/>
        <v>0</v>
      </c>
      <c r="Q1617" s="115">
        <f t="shared" si="173"/>
        <v>0</v>
      </c>
    </row>
    <row r="1618" spans="1:17" s="147" customFormat="1" ht="15">
      <c r="A1618" s="116">
        <v>422131</v>
      </c>
      <c r="B1618" s="75" t="s">
        <v>1772</v>
      </c>
      <c r="C1618" s="105">
        <v>23209.91</v>
      </c>
      <c r="D1618" s="106"/>
      <c r="E1618" s="107" t="s">
        <v>0</v>
      </c>
      <c r="F1618" s="108">
        <v>1</v>
      </c>
      <c r="G1618" s="108">
        <v>1</v>
      </c>
      <c r="H1618" s="108">
        <v>1</v>
      </c>
      <c r="I1618" s="109">
        <v>11.6</v>
      </c>
      <c r="J1618" s="109">
        <v>7</v>
      </c>
      <c r="K1618" s="110">
        <v>0.03</v>
      </c>
      <c r="L1618" s="111">
        <v>6925808361112</v>
      </c>
      <c r="M1618" s="112"/>
      <c r="N1618" s="113">
        <f t="shared" si="170"/>
        <v>0</v>
      </c>
      <c r="O1618" s="114">
        <f t="shared" si="171"/>
        <v>0</v>
      </c>
      <c r="P1618" s="114">
        <f t="shared" si="172"/>
        <v>0</v>
      </c>
      <c r="Q1618" s="115">
        <f t="shared" si="173"/>
        <v>0</v>
      </c>
    </row>
    <row r="1619" spans="1:17" s="147" customFormat="1" ht="15">
      <c r="A1619" s="116">
        <v>422132</v>
      </c>
      <c r="B1619" s="75" t="s">
        <v>1773</v>
      </c>
      <c r="C1619" s="105">
        <v>23209.91</v>
      </c>
      <c r="D1619" s="106"/>
      <c r="E1619" s="107" t="s">
        <v>0</v>
      </c>
      <c r="F1619" s="108">
        <v>1</v>
      </c>
      <c r="G1619" s="108">
        <v>1</v>
      </c>
      <c r="H1619" s="108">
        <v>1</v>
      </c>
      <c r="I1619" s="109">
        <v>11.6</v>
      </c>
      <c r="J1619" s="109">
        <v>7</v>
      </c>
      <c r="K1619" s="110">
        <v>0.03</v>
      </c>
      <c r="L1619" s="111">
        <v>6925808361129</v>
      </c>
      <c r="M1619" s="112"/>
      <c r="N1619" s="113">
        <f t="shared" si="170"/>
        <v>0</v>
      </c>
      <c r="O1619" s="114">
        <f t="shared" si="171"/>
        <v>0</v>
      </c>
      <c r="P1619" s="114">
        <f t="shared" si="172"/>
        <v>0</v>
      </c>
      <c r="Q1619" s="115">
        <f t="shared" si="173"/>
        <v>0</v>
      </c>
    </row>
    <row r="1620" spans="1:17" s="147" customFormat="1" ht="15">
      <c r="A1620" s="116">
        <v>422133</v>
      </c>
      <c r="B1620" s="75" t="s">
        <v>1774</v>
      </c>
      <c r="C1620" s="105">
        <v>23209.91</v>
      </c>
      <c r="D1620" s="106"/>
      <c r="E1620" s="107" t="s">
        <v>0</v>
      </c>
      <c r="F1620" s="108">
        <v>1</v>
      </c>
      <c r="G1620" s="108">
        <v>1</v>
      </c>
      <c r="H1620" s="108">
        <v>1</v>
      </c>
      <c r="I1620" s="109">
        <v>11.6</v>
      </c>
      <c r="J1620" s="109">
        <v>7</v>
      </c>
      <c r="K1620" s="110">
        <v>0.03</v>
      </c>
      <c r="L1620" s="111">
        <v>6925808361136</v>
      </c>
      <c r="M1620" s="112"/>
      <c r="N1620" s="113">
        <f t="shared" si="170"/>
        <v>0</v>
      </c>
      <c r="O1620" s="114">
        <f t="shared" si="171"/>
        <v>0</v>
      </c>
      <c r="P1620" s="114">
        <f t="shared" si="172"/>
        <v>0</v>
      </c>
      <c r="Q1620" s="115">
        <f t="shared" si="173"/>
        <v>0</v>
      </c>
    </row>
    <row r="1621" spans="1:17" s="147" customFormat="1" ht="15">
      <c r="A1621" s="116">
        <v>422135</v>
      </c>
      <c r="B1621" s="75" t="s">
        <v>1775</v>
      </c>
      <c r="C1621" s="105">
        <v>22748.47</v>
      </c>
      <c r="D1621" s="106"/>
      <c r="E1621" s="107" t="s">
        <v>0</v>
      </c>
      <c r="F1621" s="108">
        <v>1</v>
      </c>
      <c r="G1621" s="108">
        <v>1</v>
      </c>
      <c r="H1621" s="108">
        <v>1</v>
      </c>
      <c r="I1621" s="109">
        <v>12.7</v>
      </c>
      <c r="J1621" s="109">
        <v>7.8</v>
      </c>
      <c r="K1621" s="110">
        <v>0.03</v>
      </c>
      <c r="L1621" s="111">
        <v>6925808361372</v>
      </c>
      <c r="M1621" s="112"/>
      <c r="N1621" s="113">
        <f t="shared" si="170"/>
        <v>0</v>
      </c>
      <c r="O1621" s="114">
        <f t="shared" si="171"/>
        <v>0</v>
      </c>
      <c r="P1621" s="114">
        <f t="shared" si="172"/>
        <v>0</v>
      </c>
      <c r="Q1621" s="115">
        <f t="shared" si="173"/>
        <v>0</v>
      </c>
    </row>
    <row r="1622" spans="1:17" s="147" customFormat="1" ht="15">
      <c r="A1622" s="116">
        <v>422136</v>
      </c>
      <c r="B1622" s="75" t="s">
        <v>1776</v>
      </c>
      <c r="C1622" s="105">
        <v>22748.47</v>
      </c>
      <c r="D1622" s="106"/>
      <c r="E1622" s="107" t="s">
        <v>0</v>
      </c>
      <c r="F1622" s="108">
        <v>1</v>
      </c>
      <c r="G1622" s="108">
        <v>1</v>
      </c>
      <c r="H1622" s="108">
        <v>1</v>
      </c>
      <c r="I1622" s="109">
        <v>12.7</v>
      </c>
      <c r="J1622" s="109">
        <v>7.8</v>
      </c>
      <c r="K1622" s="110">
        <v>0.03</v>
      </c>
      <c r="L1622" s="111">
        <v>6925808361389</v>
      </c>
      <c r="M1622" s="112"/>
      <c r="N1622" s="113">
        <f t="shared" si="170"/>
        <v>0</v>
      </c>
      <c r="O1622" s="114">
        <f t="shared" si="171"/>
        <v>0</v>
      </c>
      <c r="P1622" s="114">
        <f t="shared" si="172"/>
        <v>0</v>
      </c>
      <c r="Q1622" s="115">
        <f t="shared" si="173"/>
        <v>0</v>
      </c>
    </row>
    <row r="1623" spans="1:17" s="147" customFormat="1" ht="15">
      <c r="A1623" s="116">
        <v>422137</v>
      </c>
      <c r="B1623" s="75" t="s">
        <v>1777</v>
      </c>
      <c r="C1623" s="105">
        <v>22748.47</v>
      </c>
      <c r="D1623" s="106"/>
      <c r="E1623" s="107" t="s">
        <v>0</v>
      </c>
      <c r="F1623" s="108">
        <v>1</v>
      </c>
      <c r="G1623" s="108">
        <v>1</v>
      </c>
      <c r="H1623" s="108">
        <v>1</v>
      </c>
      <c r="I1623" s="109">
        <v>12.7</v>
      </c>
      <c r="J1623" s="109">
        <v>7.8</v>
      </c>
      <c r="K1623" s="110">
        <v>0.03</v>
      </c>
      <c r="L1623" s="111">
        <v>6925808361396</v>
      </c>
      <c r="M1623" s="112"/>
      <c r="N1623" s="113">
        <f t="shared" si="170"/>
        <v>0</v>
      </c>
      <c r="O1623" s="114">
        <f t="shared" si="171"/>
        <v>0</v>
      </c>
      <c r="P1623" s="114">
        <f t="shared" si="172"/>
        <v>0</v>
      </c>
      <c r="Q1623" s="115">
        <f t="shared" si="173"/>
        <v>0</v>
      </c>
    </row>
    <row r="1624" spans="1:17" s="147" customFormat="1" ht="15">
      <c r="A1624" s="116">
        <v>422138</v>
      </c>
      <c r="B1624" s="75" t="s">
        <v>1778</v>
      </c>
      <c r="C1624" s="105">
        <v>22748.47</v>
      </c>
      <c r="D1624" s="106"/>
      <c r="E1624" s="107" t="s">
        <v>0</v>
      </c>
      <c r="F1624" s="108">
        <v>1</v>
      </c>
      <c r="G1624" s="108">
        <v>1</v>
      </c>
      <c r="H1624" s="108">
        <v>1</v>
      </c>
      <c r="I1624" s="109">
        <v>12.7</v>
      </c>
      <c r="J1624" s="109">
        <v>7.8</v>
      </c>
      <c r="K1624" s="110">
        <v>0.03</v>
      </c>
      <c r="L1624" s="111">
        <v>6925808361402</v>
      </c>
      <c r="M1624" s="112"/>
      <c r="N1624" s="113">
        <f t="shared" si="170"/>
        <v>0</v>
      </c>
      <c r="O1624" s="114">
        <f t="shared" si="171"/>
        <v>0</v>
      </c>
      <c r="P1624" s="114">
        <f t="shared" si="172"/>
        <v>0</v>
      </c>
      <c r="Q1624" s="115">
        <f t="shared" si="173"/>
        <v>0</v>
      </c>
    </row>
    <row r="1625" spans="1:17" s="147" customFormat="1" ht="15">
      <c r="A1625" s="116">
        <v>422139</v>
      </c>
      <c r="B1625" s="75" t="s">
        <v>1779</v>
      </c>
      <c r="C1625" s="105">
        <v>20701.11</v>
      </c>
      <c r="D1625" s="106"/>
      <c r="E1625" s="107" t="s">
        <v>0</v>
      </c>
      <c r="F1625" s="108">
        <v>1</v>
      </c>
      <c r="G1625" s="108">
        <v>1</v>
      </c>
      <c r="H1625" s="108">
        <v>1</v>
      </c>
      <c r="I1625" s="109">
        <v>12.7</v>
      </c>
      <c r="J1625" s="109">
        <v>7.8</v>
      </c>
      <c r="K1625" s="110">
        <v>0.03</v>
      </c>
      <c r="L1625" s="111">
        <v>6925808361419</v>
      </c>
      <c r="M1625" s="112"/>
      <c r="N1625" s="113">
        <f t="shared" si="170"/>
        <v>0</v>
      </c>
      <c r="O1625" s="114">
        <f t="shared" si="171"/>
        <v>0</v>
      </c>
      <c r="P1625" s="114">
        <f t="shared" si="172"/>
        <v>0</v>
      </c>
      <c r="Q1625" s="115">
        <f t="shared" si="173"/>
        <v>0</v>
      </c>
    </row>
    <row r="1626" spans="1:17" s="147" customFormat="1" ht="15">
      <c r="A1626" s="116">
        <v>422140</v>
      </c>
      <c r="B1626" s="75" t="s">
        <v>1780</v>
      </c>
      <c r="C1626" s="105">
        <v>22748.47</v>
      </c>
      <c r="D1626" s="106"/>
      <c r="E1626" s="107" t="s">
        <v>0</v>
      </c>
      <c r="F1626" s="108">
        <v>1</v>
      </c>
      <c r="G1626" s="108">
        <v>1</v>
      </c>
      <c r="H1626" s="108">
        <v>1</v>
      </c>
      <c r="I1626" s="109">
        <v>12.7</v>
      </c>
      <c r="J1626" s="109">
        <v>7.8</v>
      </c>
      <c r="K1626" s="110">
        <v>0.03</v>
      </c>
      <c r="L1626" s="111">
        <v>6925808361426</v>
      </c>
      <c r="M1626" s="112"/>
      <c r="N1626" s="113">
        <f t="shared" si="170"/>
        <v>0</v>
      </c>
      <c r="O1626" s="114">
        <f t="shared" si="171"/>
        <v>0</v>
      </c>
      <c r="P1626" s="114">
        <f t="shared" si="172"/>
        <v>0</v>
      </c>
      <c r="Q1626" s="115">
        <f t="shared" si="173"/>
        <v>0</v>
      </c>
    </row>
    <row r="1627" spans="1:17" s="147" customFormat="1" ht="15">
      <c r="A1627" s="116">
        <v>422134</v>
      </c>
      <c r="B1627" s="75" t="s">
        <v>1781</v>
      </c>
      <c r="C1627" s="105">
        <v>20701.11</v>
      </c>
      <c r="D1627" s="106"/>
      <c r="E1627" s="107" t="s">
        <v>0</v>
      </c>
      <c r="F1627" s="108">
        <v>1</v>
      </c>
      <c r="G1627" s="108">
        <v>1</v>
      </c>
      <c r="H1627" s="108">
        <v>1</v>
      </c>
      <c r="I1627" s="109">
        <v>12.7</v>
      </c>
      <c r="J1627" s="109">
        <v>7.8</v>
      </c>
      <c r="K1627" s="110">
        <v>0.03</v>
      </c>
      <c r="L1627" s="111">
        <v>6925808361365</v>
      </c>
      <c r="M1627" s="112"/>
      <c r="N1627" s="113">
        <f t="shared" si="170"/>
        <v>0</v>
      </c>
      <c r="O1627" s="114">
        <f t="shared" si="171"/>
        <v>0</v>
      </c>
      <c r="P1627" s="114">
        <f t="shared" si="172"/>
        <v>0</v>
      </c>
      <c r="Q1627" s="115">
        <f t="shared" si="173"/>
        <v>0</v>
      </c>
    </row>
    <row r="1628" spans="1:17" s="147" customFormat="1" ht="15">
      <c r="A1628" s="116">
        <v>422142</v>
      </c>
      <c r="B1628" s="75" t="s">
        <v>1782</v>
      </c>
      <c r="C1628" s="105">
        <v>25023.34</v>
      </c>
      <c r="D1628" s="106"/>
      <c r="E1628" s="107" t="s">
        <v>0</v>
      </c>
      <c r="F1628" s="108">
        <v>1</v>
      </c>
      <c r="G1628" s="108">
        <v>1</v>
      </c>
      <c r="H1628" s="108">
        <v>1</v>
      </c>
      <c r="I1628" s="109">
        <v>13</v>
      </c>
      <c r="J1628" s="109">
        <v>8.1</v>
      </c>
      <c r="K1628" s="110">
        <v>0.03</v>
      </c>
      <c r="L1628" s="111">
        <v>6925808361235</v>
      </c>
      <c r="M1628" s="112"/>
      <c r="N1628" s="113">
        <f t="shared" si="170"/>
        <v>0</v>
      </c>
      <c r="O1628" s="114">
        <f t="shared" si="171"/>
        <v>0</v>
      </c>
      <c r="P1628" s="114">
        <f t="shared" si="172"/>
        <v>0</v>
      </c>
      <c r="Q1628" s="115">
        <f t="shared" si="173"/>
        <v>0</v>
      </c>
    </row>
    <row r="1629" spans="1:17" s="147" customFormat="1" ht="15">
      <c r="A1629" s="116">
        <v>422143</v>
      </c>
      <c r="B1629" s="75" t="s">
        <v>1783</v>
      </c>
      <c r="C1629" s="105">
        <v>25023.34</v>
      </c>
      <c r="D1629" s="106"/>
      <c r="E1629" s="107" t="s">
        <v>0</v>
      </c>
      <c r="F1629" s="108">
        <v>1</v>
      </c>
      <c r="G1629" s="108">
        <v>1</v>
      </c>
      <c r="H1629" s="108">
        <v>1</v>
      </c>
      <c r="I1629" s="109">
        <v>13</v>
      </c>
      <c r="J1629" s="109">
        <v>8.1</v>
      </c>
      <c r="K1629" s="110">
        <v>0.03</v>
      </c>
      <c r="L1629" s="111">
        <v>6925808361242</v>
      </c>
      <c r="M1629" s="112"/>
      <c r="N1629" s="113">
        <f t="shared" si="170"/>
        <v>0</v>
      </c>
      <c r="O1629" s="114">
        <f t="shared" si="171"/>
        <v>0</v>
      </c>
      <c r="P1629" s="114">
        <f t="shared" si="172"/>
        <v>0</v>
      </c>
      <c r="Q1629" s="115">
        <f t="shared" si="173"/>
        <v>0</v>
      </c>
    </row>
    <row r="1630" spans="1:17" s="147" customFormat="1" ht="15">
      <c r="A1630" s="116">
        <v>422144</v>
      </c>
      <c r="B1630" s="75" t="s">
        <v>1784</v>
      </c>
      <c r="C1630" s="105">
        <v>25023.34</v>
      </c>
      <c r="D1630" s="106"/>
      <c r="E1630" s="107" t="s">
        <v>0</v>
      </c>
      <c r="F1630" s="108">
        <v>1</v>
      </c>
      <c r="G1630" s="108">
        <v>1</v>
      </c>
      <c r="H1630" s="108">
        <v>1</v>
      </c>
      <c r="I1630" s="109">
        <v>13</v>
      </c>
      <c r="J1630" s="109">
        <v>8.1</v>
      </c>
      <c r="K1630" s="110">
        <v>0.03</v>
      </c>
      <c r="L1630" s="111">
        <v>6925808361259</v>
      </c>
      <c r="M1630" s="112"/>
      <c r="N1630" s="113">
        <f t="shared" si="170"/>
        <v>0</v>
      </c>
      <c r="O1630" s="114">
        <f t="shared" si="171"/>
        <v>0</v>
      </c>
      <c r="P1630" s="114">
        <f t="shared" si="172"/>
        <v>0</v>
      </c>
      <c r="Q1630" s="115">
        <f t="shared" si="173"/>
        <v>0</v>
      </c>
    </row>
    <row r="1631" spans="1:17" s="147" customFormat="1" ht="15">
      <c r="A1631" s="116">
        <v>422145</v>
      </c>
      <c r="B1631" s="75" t="s">
        <v>1785</v>
      </c>
      <c r="C1631" s="105">
        <v>25023.34</v>
      </c>
      <c r="D1631" s="106"/>
      <c r="E1631" s="107" t="s">
        <v>0</v>
      </c>
      <c r="F1631" s="108">
        <v>1</v>
      </c>
      <c r="G1631" s="108">
        <v>1</v>
      </c>
      <c r="H1631" s="108">
        <v>1</v>
      </c>
      <c r="I1631" s="109">
        <v>13</v>
      </c>
      <c r="J1631" s="109">
        <v>8.1</v>
      </c>
      <c r="K1631" s="110">
        <v>0.03</v>
      </c>
      <c r="L1631" s="111">
        <v>6925808361266</v>
      </c>
      <c r="M1631" s="112"/>
      <c r="N1631" s="113">
        <f t="shared" si="170"/>
        <v>0</v>
      </c>
      <c r="O1631" s="114">
        <f t="shared" si="171"/>
        <v>0</v>
      </c>
      <c r="P1631" s="114">
        <f t="shared" si="172"/>
        <v>0</v>
      </c>
      <c r="Q1631" s="115">
        <f t="shared" si="173"/>
        <v>0</v>
      </c>
    </row>
    <row r="1632" spans="1:17" s="147" customFormat="1" ht="15">
      <c r="A1632" s="116">
        <v>422146</v>
      </c>
      <c r="B1632" s="75" t="s">
        <v>1786</v>
      </c>
      <c r="C1632" s="105">
        <v>25023.34</v>
      </c>
      <c r="D1632" s="106"/>
      <c r="E1632" s="107" t="s">
        <v>0</v>
      </c>
      <c r="F1632" s="108">
        <v>1</v>
      </c>
      <c r="G1632" s="108">
        <v>1</v>
      </c>
      <c r="H1632" s="108">
        <v>1</v>
      </c>
      <c r="I1632" s="109">
        <v>13</v>
      </c>
      <c r="J1632" s="109">
        <v>8.1</v>
      </c>
      <c r="K1632" s="110">
        <v>0.03</v>
      </c>
      <c r="L1632" s="111">
        <v>6925808361273</v>
      </c>
      <c r="M1632" s="112"/>
      <c r="N1632" s="113">
        <f t="shared" si="170"/>
        <v>0</v>
      </c>
      <c r="O1632" s="114">
        <f t="shared" si="171"/>
        <v>0</v>
      </c>
      <c r="P1632" s="114">
        <f t="shared" si="172"/>
        <v>0</v>
      </c>
      <c r="Q1632" s="115">
        <f t="shared" si="173"/>
        <v>0</v>
      </c>
    </row>
    <row r="1633" spans="1:17" s="147" customFormat="1" ht="15">
      <c r="A1633" s="116">
        <v>422147</v>
      </c>
      <c r="B1633" s="75" t="s">
        <v>1787</v>
      </c>
      <c r="C1633" s="105">
        <v>25023.34</v>
      </c>
      <c r="D1633" s="106"/>
      <c r="E1633" s="107" t="s">
        <v>0</v>
      </c>
      <c r="F1633" s="108">
        <v>1</v>
      </c>
      <c r="G1633" s="108">
        <v>1</v>
      </c>
      <c r="H1633" s="108">
        <v>1</v>
      </c>
      <c r="I1633" s="109">
        <v>13</v>
      </c>
      <c r="J1633" s="109">
        <v>8.1</v>
      </c>
      <c r="K1633" s="110">
        <v>0.03</v>
      </c>
      <c r="L1633" s="111">
        <v>6925808361280</v>
      </c>
      <c r="M1633" s="112"/>
      <c r="N1633" s="113">
        <f t="shared" si="170"/>
        <v>0</v>
      </c>
      <c r="O1633" s="114">
        <f t="shared" si="171"/>
        <v>0</v>
      </c>
      <c r="P1633" s="114">
        <f t="shared" si="172"/>
        <v>0</v>
      </c>
      <c r="Q1633" s="115">
        <f t="shared" si="173"/>
        <v>0</v>
      </c>
    </row>
    <row r="1634" spans="1:17" s="147" customFormat="1" ht="15">
      <c r="A1634" s="116">
        <v>422141</v>
      </c>
      <c r="B1634" s="75" t="s">
        <v>1788</v>
      </c>
      <c r="C1634" s="105">
        <v>25023.34</v>
      </c>
      <c r="D1634" s="106"/>
      <c r="E1634" s="107" t="s">
        <v>0</v>
      </c>
      <c r="F1634" s="108">
        <v>1</v>
      </c>
      <c r="G1634" s="108">
        <v>1</v>
      </c>
      <c r="H1634" s="108">
        <v>1</v>
      </c>
      <c r="I1634" s="109">
        <v>13</v>
      </c>
      <c r="J1634" s="109">
        <v>8.1</v>
      </c>
      <c r="K1634" s="110">
        <v>0.03</v>
      </c>
      <c r="L1634" s="111">
        <v>6925808361228</v>
      </c>
      <c r="M1634" s="112"/>
      <c r="N1634" s="113">
        <f t="shared" si="170"/>
        <v>0</v>
      </c>
      <c r="O1634" s="114">
        <f t="shared" si="171"/>
        <v>0</v>
      </c>
      <c r="P1634" s="114">
        <f t="shared" si="172"/>
        <v>0</v>
      </c>
      <c r="Q1634" s="115">
        <f t="shared" si="173"/>
        <v>0</v>
      </c>
    </row>
    <row r="1635" spans="1:17" s="147" customFormat="1" ht="15">
      <c r="A1635" s="116">
        <v>422149</v>
      </c>
      <c r="B1635" s="75" t="s">
        <v>1789</v>
      </c>
      <c r="C1635" s="105">
        <v>27298.17</v>
      </c>
      <c r="D1635" s="106"/>
      <c r="E1635" s="107" t="s">
        <v>0</v>
      </c>
      <c r="F1635" s="108">
        <v>1</v>
      </c>
      <c r="G1635" s="108">
        <v>1</v>
      </c>
      <c r="H1635" s="108">
        <v>1</v>
      </c>
      <c r="I1635" s="109">
        <v>14</v>
      </c>
      <c r="J1635" s="109">
        <v>9.1</v>
      </c>
      <c r="K1635" s="110">
        <v>0.03</v>
      </c>
      <c r="L1635" s="111">
        <v>6925808361303</v>
      </c>
      <c r="M1635" s="112"/>
      <c r="N1635" s="113">
        <f t="shared" si="170"/>
        <v>0</v>
      </c>
      <c r="O1635" s="114">
        <f t="shared" si="171"/>
        <v>0</v>
      </c>
      <c r="P1635" s="114">
        <f t="shared" si="172"/>
        <v>0</v>
      </c>
      <c r="Q1635" s="115">
        <f t="shared" si="173"/>
        <v>0</v>
      </c>
    </row>
    <row r="1636" spans="1:17" s="147" customFormat="1" ht="15">
      <c r="A1636" s="116">
        <v>422150</v>
      </c>
      <c r="B1636" s="75" t="s">
        <v>1790</v>
      </c>
      <c r="C1636" s="105">
        <v>27298.17</v>
      </c>
      <c r="D1636" s="106"/>
      <c r="E1636" s="107" t="s">
        <v>0</v>
      </c>
      <c r="F1636" s="108">
        <v>1</v>
      </c>
      <c r="G1636" s="108">
        <v>1</v>
      </c>
      <c r="H1636" s="108">
        <v>1</v>
      </c>
      <c r="I1636" s="109">
        <v>14</v>
      </c>
      <c r="J1636" s="109">
        <v>9.1</v>
      </c>
      <c r="K1636" s="110">
        <v>0.03</v>
      </c>
      <c r="L1636" s="111">
        <v>6925808361310</v>
      </c>
      <c r="M1636" s="112"/>
      <c r="N1636" s="113">
        <f t="shared" si="170"/>
        <v>0</v>
      </c>
      <c r="O1636" s="114">
        <f t="shared" si="171"/>
        <v>0</v>
      </c>
      <c r="P1636" s="114">
        <f t="shared" si="172"/>
        <v>0</v>
      </c>
      <c r="Q1636" s="115">
        <f t="shared" si="173"/>
        <v>0</v>
      </c>
    </row>
    <row r="1637" spans="1:17" s="147" customFormat="1" ht="15">
      <c r="A1637" s="116">
        <v>422151</v>
      </c>
      <c r="B1637" s="75" t="s">
        <v>1791</v>
      </c>
      <c r="C1637" s="105">
        <v>27298.17</v>
      </c>
      <c r="D1637" s="106"/>
      <c r="E1637" s="107" t="s">
        <v>0</v>
      </c>
      <c r="F1637" s="108">
        <v>1</v>
      </c>
      <c r="G1637" s="108">
        <v>1</v>
      </c>
      <c r="H1637" s="108">
        <v>1</v>
      </c>
      <c r="I1637" s="109">
        <v>14</v>
      </c>
      <c r="J1637" s="109">
        <v>9.1</v>
      </c>
      <c r="K1637" s="110">
        <v>0.03</v>
      </c>
      <c r="L1637" s="111">
        <v>6925808361327</v>
      </c>
      <c r="M1637" s="112"/>
      <c r="N1637" s="113">
        <f t="shared" si="170"/>
        <v>0</v>
      </c>
      <c r="O1637" s="114">
        <f t="shared" si="171"/>
        <v>0</v>
      </c>
      <c r="P1637" s="114">
        <f t="shared" si="172"/>
        <v>0</v>
      </c>
      <c r="Q1637" s="115">
        <f t="shared" si="173"/>
        <v>0</v>
      </c>
    </row>
    <row r="1638" spans="1:17" s="147" customFormat="1" ht="15">
      <c r="A1638" s="116">
        <v>422152</v>
      </c>
      <c r="B1638" s="75" t="s">
        <v>1792</v>
      </c>
      <c r="C1638" s="105">
        <v>27298.17</v>
      </c>
      <c r="D1638" s="106"/>
      <c r="E1638" s="107" t="s">
        <v>0</v>
      </c>
      <c r="F1638" s="108">
        <v>1</v>
      </c>
      <c r="G1638" s="108">
        <v>1</v>
      </c>
      <c r="H1638" s="108">
        <v>1</v>
      </c>
      <c r="I1638" s="109">
        <v>14</v>
      </c>
      <c r="J1638" s="109">
        <v>9.1</v>
      </c>
      <c r="K1638" s="110">
        <v>0.03</v>
      </c>
      <c r="L1638" s="111">
        <v>6925808361334</v>
      </c>
      <c r="M1638" s="112"/>
      <c r="N1638" s="113">
        <f t="shared" si="170"/>
        <v>0</v>
      </c>
      <c r="O1638" s="114">
        <f t="shared" si="171"/>
        <v>0</v>
      </c>
      <c r="P1638" s="114">
        <f t="shared" si="172"/>
        <v>0</v>
      </c>
      <c r="Q1638" s="115">
        <f t="shared" si="173"/>
        <v>0</v>
      </c>
    </row>
    <row r="1639" spans="1:17" s="147" customFormat="1" ht="15">
      <c r="A1639" s="116">
        <v>422153</v>
      </c>
      <c r="B1639" s="75" t="s">
        <v>1793</v>
      </c>
      <c r="C1639" s="105">
        <v>27298.17</v>
      </c>
      <c r="D1639" s="106"/>
      <c r="E1639" s="107" t="s">
        <v>0</v>
      </c>
      <c r="F1639" s="108">
        <v>1</v>
      </c>
      <c r="G1639" s="108">
        <v>1</v>
      </c>
      <c r="H1639" s="108">
        <v>1</v>
      </c>
      <c r="I1639" s="109">
        <v>14</v>
      </c>
      <c r="J1639" s="109">
        <v>9.1</v>
      </c>
      <c r="K1639" s="110">
        <v>0.03</v>
      </c>
      <c r="L1639" s="111">
        <v>6925808361341</v>
      </c>
      <c r="M1639" s="112"/>
      <c r="N1639" s="113">
        <f t="shared" si="170"/>
        <v>0</v>
      </c>
      <c r="O1639" s="114">
        <f t="shared" si="171"/>
        <v>0</v>
      </c>
      <c r="P1639" s="114">
        <f t="shared" si="172"/>
        <v>0</v>
      </c>
      <c r="Q1639" s="115">
        <f t="shared" si="173"/>
        <v>0</v>
      </c>
    </row>
    <row r="1640" spans="1:17" s="147" customFormat="1" ht="15">
      <c r="A1640" s="116">
        <v>422154</v>
      </c>
      <c r="B1640" s="75" t="s">
        <v>1794</v>
      </c>
      <c r="C1640" s="105">
        <v>27298.17</v>
      </c>
      <c r="D1640" s="106"/>
      <c r="E1640" s="107" t="s">
        <v>0</v>
      </c>
      <c r="F1640" s="108">
        <v>1</v>
      </c>
      <c r="G1640" s="108">
        <v>1</v>
      </c>
      <c r="H1640" s="108">
        <v>1</v>
      </c>
      <c r="I1640" s="109">
        <v>14</v>
      </c>
      <c r="J1640" s="109">
        <v>9.1</v>
      </c>
      <c r="K1640" s="110">
        <v>0.03</v>
      </c>
      <c r="L1640" s="111">
        <v>6925808361358</v>
      </c>
      <c r="M1640" s="112"/>
      <c r="N1640" s="113">
        <f t="shared" si="170"/>
        <v>0</v>
      </c>
      <c r="O1640" s="114">
        <f t="shared" si="171"/>
        <v>0</v>
      </c>
      <c r="P1640" s="114">
        <f t="shared" si="172"/>
        <v>0</v>
      </c>
      <c r="Q1640" s="115">
        <f t="shared" si="173"/>
        <v>0</v>
      </c>
    </row>
    <row r="1641" spans="1:17" s="147" customFormat="1" ht="15">
      <c r="A1641" s="116">
        <v>422148</v>
      </c>
      <c r="B1641" s="75" t="s">
        <v>1795</v>
      </c>
      <c r="C1641" s="105">
        <v>27298.17</v>
      </c>
      <c r="D1641" s="106"/>
      <c r="E1641" s="107" t="s">
        <v>0</v>
      </c>
      <c r="F1641" s="108">
        <v>1</v>
      </c>
      <c r="G1641" s="108">
        <v>1</v>
      </c>
      <c r="H1641" s="108">
        <v>1</v>
      </c>
      <c r="I1641" s="109">
        <v>14</v>
      </c>
      <c r="J1641" s="109">
        <v>9.1</v>
      </c>
      <c r="K1641" s="110">
        <v>0.03</v>
      </c>
      <c r="L1641" s="111">
        <v>6925808361297</v>
      </c>
      <c r="M1641" s="112"/>
      <c r="N1641" s="113">
        <f t="shared" si="170"/>
        <v>0</v>
      </c>
      <c r="O1641" s="114">
        <f t="shared" si="171"/>
        <v>0</v>
      </c>
      <c r="P1641" s="114">
        <f t="shared" si="172"/>
        <v>0</v>
      </c>
      <c r="Q1641" s="115">
        <f t="shared" si="173"/>
        <v>0</v>
      </c>
    </row>
    <row r="1642" spans="1:17" s="147" customFormat="1" ht="15">
      <c r="A1642" s="116">
        <v>422155</v>
      </c>
      <c r="B1642" s="75" t="s">
        <v>1796</v>
      </c>
      <c r="C1642" s="105">
        <v>26843.02</v>
      </c>
      <c r="D1642" s="106"/>
      <c r="E1642" s="107" t="s">
        <v>0</v>
      </c>
      <c r="F1642" s="108">
        <v>1</v>
      </c>
      <c r="G1642" s="108">
        <v>1</v>
      </c>
      <c r="H1642" s="108">
        <v>1</v>
      </c>
      <c r="I1642" s="109">
        <v>15.4</v>
      </c>
      <c r="J1642" s="109">
        <v>10.199999999999999</v>
      </c>
      <c r="K1642" s="110">
        <v>0.04</v>
      </c>
      <c r="L1642" s="111">
        <v>6925808361556</v>
      </c>
      <c r="M1642" s="112"/>
      <c r="N1642" s="113">
        <f t="shared" si="170"/>
        <v>0</v>
      </c>
      <c r="O1642" s="114">
        <f t="shared" si="171"/>
        <v>0</v>
      </c>
      <c r="P1642" s="114">
        <f t="shared" si="172"/>
        <v>0</v>
      </c>
      <c r="Q1642" s="115">
        <f t="shared" si="173"/>
        <v>0</v>
      </c>
    </row>
    <row r="1643" spans="1:17" s="147" customFormat="1" ht="15">
      <c r="A1643" s="116">
        <v>422156</v>
      </c>
      <c r="B1643" s="75" t="s">
        <v>1797</v>
      </c>
      <c r="C1643" s="105">
        <v>23353.43</v>
      </c>
      <c r="D1643" s="106"/>
      <c r="E1643" s="107" t="s">
        <v>0</v>
      </c>
      <c r="F1643" s="108">
        <v>1</v>
      </c>
      <c r="G1643" s="108">
        <v>1</v>
      </c>
      <c r="H1643" s="108">
        <v>1</v>
      </c>
      <c r="I1643" s="109">
        <v>15.4</v>
      </c>
      <c r="J1643" s="109">
        <v>10.199999999999999</v>
      </c>
      <c r="K1643" s="110">
        <v>0.04</v>
      </c>
      <c r="L1643" s="111">
        <v>6925808361563</v>
      </c>
      <c r="M1643" s="112"/>
      <c r="N1643" s="113">
        <f t="shared" si="170"/>
        <v>0</v>
      </c>
      <c r="O1643" s="114">
        <f t="shared" si="171"/>
        <v>0</v>
      </c>
      <c r="P1643" s="114">
        <f t="shared" si="172"/>
        <v>0</v>
      </c>
      <c r="Q1643" s="115">
        <f t="shared" si="173"/>
        <v>0</v>
      </c>
    </row>
    <row r="1644" spans="1:17" s="147" customFormat="1" ht="15">
      <c r="A1644" s="116">
        <v>422157</v>
      </c>
      <c r="B1644" s="75" t="s">
        <v>1798</v>
      </c>
      <c r="C1644" s="105">
        <v>23353.43</v>
      </c>
      <c r="D1644" s="106"/>
      <c r="E1644" s="107" t="s">
        <v>0</v>
      </c>
      <c r="F1644" s="108">
        <v>1</v>
      </c>
      <c r="G1644" s="108">
        <v>1</v>
      </c>
      <c r="H1644" s="108">
        <v>1</v>
      </c>
      <c r="I1644" s="109">
        <v>15.4</v>
      </c>
      <c r="J1644" s="109">
        <v>10.199999999999999</v>
      </c>
      <c r="K1644" s="110">
        <v>0.04</v>
      </c>
      <c r="L1644" s="111">
        <v>6925808361570</v>
      </c>
      <c r="M1644" s="112"/>
      <c r="N1644" s="113">
        <f t="shared" si="170"/>
        <v>0</v>
      </c>
      <c r="O1644" s="114">
        <f t="shared" si="171"/>
        <v>0</v>
      </c>
      <c r="P1644" s="114">
        <f t="shared" si="172"/>
        <v>0</v>
      </c>
      <c r="Q1644" s="115">
        <f t="shared" si="173"/>
        <v>0</v>
      </c>
    </row>
    <row r="1645" spans="1:17" s="147" customFormat="1" ht="15">
      <c r="A1645" s="116">
        <v>422159</v>
      </c>
      <c r="B1645" s="75" t="s">
        <v>1799</v>
      </c>
      <c r="C1645" s="105">
        <v>23353.43</v>
      </c>
      <c r="D1645" s="106"/>
      <c r="E1645" s="107" t="s">
        <v>0</v>
      </c>
      <c r="F1645" s="108">
        <v>1</v>
      </c>
      <c r="G1645" s="108">
        <v>1</v>
      </c>
      <c r="H1645" s="108">
        <v>1</v>
      </c>
      <c r="I1645" s="109">
        <v>15.4</v>
      </c>
      <c r="J1645" s="109">
        <v>10.199999999999999</v>
      </c>
      <c r="K1645" s="110">
        <v>0.04</v>
      </c>
      <c r="L1645" s="111">
        <v>6925808361594</v>
      </c>
      <c r="M1645" s="112"/>
      <c r="N1645" s="113">
        <f t="shared" si="170"/>
        <v>0</v>
      </c>
      <c r="O1645" s="114">
        <f t="shared" si="171"/>
        <v>0</v>
      </c>
      <c r="P1645" s="114">
        <f t="shared" si="172"/>
        <v>0</v>
      </c>
      <c r="Q1645" s="115">
        <f t="shared" si="173"/>
        <v>0</v>
      </c>
    </row>
    <row r="1646" spans="1:17" s="147" customFormat="1" ht="15">
      <c r="A1646" s="116">
        <v>422481</v>
      </c>
      <c r="B1646" s="75" t="s">
        <v>1800</v>
      </c>
      <c r="C1646" s="105">
        <v>26843.02</v>
      </c>
      <c r="D1646" s="106"/>
      <c r="E1646" s="107" t="s">
        <v>0</v>
      </c>
      <c r="F1646" s="108">
        <v>1</v>
      </c>
      <c r="G1646" s="108">
        <v>1</v>
      </c>
      <c r="H1646" s="108">
        <v>1</v>
      </c>
      <c r="I1646" s="109">
        <v>15.4</v>
      </c>
      <c r="J1646" s="109">
        <v>10.199999999999999</v>
      </c>
      <c r="K1646" s="110">
        <v>0.04</v>
      </c>
      <c r="L1646" s="111">
        <v>6901800676133</v>
      </c>
      <c r="M1646" s="112"/>
      <c r="N1646" s="113">
        <f t="shared" si="170"/>
        <v>0</v>
      </c>
      <c r="O1646" s="114">
        <f>I1646/F1646*M1646</f>
        <v>0</v>
      </c>
      <c r="P1646" s="114">
        <f>J1646/F1646*M1646</f>
        <v>0</v>
      </c>
      <c r="Q1646" s="115">
        <f t="shared" si="173"/>
        <v>0</v>
      </c>
    </row>
    <row r="1647" spans="1:17" s="147" customFormat="1" ht="15">
      <c r="A1647" s="116">
        <v>422161</v>
      </c>
      <c r="B1647" s="75" t="s">
        <v>1801</v>
      </c>
      <c r="C1647" s="105">
        <v>29527.32</v>
      </c>
      <c r="D1647" s="106"/>
      <c r="E1647" s="107" t="s">
        <v>0</v>
      </c>
      <c r="F1647" s="108">
        <v>1</v>
      </c>
      <c r="G1647" s="108">
        <v>1</v>
      </c>
      <c r="H1647" s="108">
        <v>1</v>
      </c>
      <c r="I1647" s="109">
        <v>15.9</v>
      </c>
      <c r="J1647" s="109">
        <v>10.7</v>
      </c>
      <c r="K1647" s="110">
        <v>0.04</v>
      </c>
      <c r="L1647" s="111">
        <v>6925808361433</v>
      </c>
      <c r="M1647" s="112"/>
      <c r="N1647" s="113">
        <f t="shared" si="170"/>
        <v>0</v>
      </c>
      <c r="O1647" s="114">
        <f t="shared" si="171"/>
        <v>0</v>
      </c>
      <c r="P1647" s="114">
        <f t="shared" si="172"/>
        <v>0</v>
      </c>
      <c r="Q1647" s="115">
        <f t="shared" si="173"/>
        <v>0</v>
      </c>
    </row>
    <row r="1648" spans="1:17" s="147" customFormat="1" ht="15">
      <c r="A1648" s="116">
        <v>422162</v>
      </c>
      <c r="B1648" s="75" t="s">
        <v>1802</v>
      </c>
      <c r="C1648" s="105">
        <v>29527.32</v>
      </c>
      <c r="D1648" s="106"/>
      <c r="E1648" s="107" t="s">
        <v>0</v>
      </c>
      <c r="F1648" s="108">
        <v>1</v>
      </c>
      <c r="G1648" s="108">
        <v>1</v>
      </c>
      <c r="H1648" s="108">
        <v>1</v>
      </c>
      <c r="I1648" s="109">
        <v>15.9</v>
      </c>
      <c r="J1648" s="109">
        <v>10.7</v>
      </c>
      <c r="K1648" s="110">
        <v>0.04</v>
      </c>
      <c r="L1648" s="111">
        <v>6925808361440</v>
      </c>
      <c r="M1648" s="112"/>
      <c r="N1648" s="113">
        <f t="shared" si="170"/>
        <v>0</v>
      </c>
      <c r="O1648" s="114">
        <f t="shared" si="171"/>
        <v>0</v>
      </c>
      <c r="P1648" s="114">
        <f t="shared" si="172"/>
        <v>0</v>
      </c>
      <c r="Q1648" s="115">
        <f t="shared" si="173"/>
        <v>0</v>
      </c>
    </row>
    <row r="1649" spans="1:17" s="147" customFormat="1" ht="15">
      <c r="A1649" s="116">
        <v>422163</v>
      </c>
      <c r="B1649" s="75" t="s">
        <v>1803</v>
      </c>
      <c r="C1649" s="105">
        <v>29527.32</v>
      </c>
      <c r="D1649" s="106"/>
      <c r="E1649" s="107" t="s">
        <v>0</v>
      </c>
      <c r="F1649" s="108">
        <v>1</v>
      </c>
      <c r="G1649" s="108">
        <v>1</v>
      </c>
      <c r="H1649" s="108">
        <v>1</v>
      </c>
      <c r="I1649" s="109">
        <v>15.9</v>
      </c>
      <c r="J1649" s="109">
        <v>10.7</v>
      </c>
      <c r="K1649" s="110">
        <v>0.04</v>
      </c>
      <c r="L1649" s="111">
        <v>6925808361457</v>
      </c>
      <c r="M1649" s="112"/>
      <c r="N1649" s="113">
        <f t="shared" si="170"/>
        <v>0</v>
      </c>
      <c r="O1649" s="114">
        <f t="shared" si="171"/>
        <v>0</v>
      </c>
      <c r="P1649" s="114">
        <f t="shared" si="172"/>
        <v>0</v>
      </c>
      <c r="Q1649" s="115">
        <f t="shared" si="173"/>
        <v>0</v>
      </c>
    </row>
    <row r="1650" spans="1:17" s="147" customFormat="1" ht="15">
      <c r="A1650" s="116">
        <v>422165</v>
      </c>
      <c r="B1650" s="75" t="s">
        <v>1804</v>
      </c>
      <c r="C1650" s="105">
        <v>29527.32</v>
      </c>
      <c r="D1650" s="106"/>
      <c r="E1650" s="107" t="s">
        <v>0</v>
      </c>
      <c r="F1650" s="108">
        <v>1</v>
      </c>
      <c r="G1650" s="108">
        <v>1</v>
      </c>
      <c r="H1650" s="108">
        <v>1</v>
      </c>
      <c r="I1650" s="109">
        <v>15.9</v>
      </c>
      <c r="J1650" s="109">
        <v>10.7</v>
      </c>
      <c r="K1650" s="110">
        <v>0.04</v>
      </c>
      <c r="L1650" s="111">
        <v>6925808361471</v>
      </c>
      <c r="M1650" s="112"/>
      <c r="N1650" s="113">
        <f t="shared" si="170"/>
        <v>0</v>
      </c>
      <c r="O1650" s="114">
        <f t="shared" si="171"/>
        <v>0</v>
      </c>
      <c r="P1650" s="114">
        <f t="shared" si="172"/>
        <v>0</v>
      </c>
      <c r="Q1650" s="115">
        <f t="shared" si="173"/>
        <v>0</v>
      </c>
    </row>
    <row r="1651" spans="1:17" s="147" customFormat="1" ht="15">
      <c r="A1651" s="116">
        <v>422167</v>
      </c>
      <c r="B1651" s="75" t="s">
        <v>1805</v>
      </c>
      <c r="C1651" s="105">
        <v>32211.61</v>
      </c>
      <c r="D1651" s="106"/>
      <c r="E1651" s="107" t="s">
        <v>0</v>
      </c>
      <c r="F1651" s="108">
        <v>1</v>
      </c>
      <c r="G1651" s="108">
        <v>1</v>
      </c>
      <c r="H1651" s="108">
        <v>1</v>
      </c>
      <c r="I1651" s="109">
        <v>17</v>
      </c>
      <c r="J1651" s="109">
        <v>11.8</v>
      </c>
      <c r="K1651" s="110">
        <v>0.04</v>
      </c>
      <c r="L1651" s="111">
        <v>6925808361495</v>
      </c>
      <c r="M1651" s="112"/>
      <c r="N1651" s="113">
        <f t="shared" si="170"/>
        <v>0</v>
      </c>
      <c r="O1651" s="114">
        <f t="shared" si="171"/>
        <v>0</v>
      </c>
      <c r="P1651" s="114">
        <f t="shared" si="172"/>
        <v>0</v>
      </c>
      <c r="Q1651" s="115">
        <f t="shared" si="173"/>
        <v>0</v>
      </c>
    </row>
    <row r="1652" spans="1:17" s="147" customFormat="1" ht="15">
      <c r="A1652" s="116">
        <v>422168</v>
      </c>
      <c r="B1652" s="75" t="s">
        <v>1806</v>
      </c>
      <c r="C1652" s="105">
        <v>32211.61</v>
      </c>
      <c r="D1652" s="106"/>
      <c r="E1652" s="107" t="s">
        <v>0</v>
      </c>
      <c r="F1652" s="108">
        <v>1</v>
      </c>
      <c r="G1652" s="108">
        <v>1</v>
      </c>
      <c r="H1652" s="108">
        <v>1</v>
      </c>
      <c r="I1652" s="109">
        <v>17</v>
      </c>
      <c r="J1652" s="109">
        <v>11.8</v>
      </c>
      <c r="K1652" s="110">
        <v>0.04</v>
      </c>
      <c r="L1652" s="111">
        <v>6925808361501</v>
      </c>
      <c r="M1652" s="112"/>
      <c r="N1652" s="113">
        <f t="shared" si="170"/>
        <v>0</v>
      </c>
      <c r="O1652" s="114">
        <f t="shared" si="171"/>
        <v>0</v>
      </c>
      <c r="P1652" s="114">
        <f t="shared" si="172"/>
        <v>0</v>
      </c>
      <c r="Q1652" s="115">
        <f t="shared" si="173"/>
        <v>0</v>
      </c>
    </row>
    <row r="1653" spans="1:17" s="147" customFormat="1" ht="15">
      <c r="A1653" s="116">
        <v>422169</v>
      </c>
      <c r="B1653" s="75" t="s">
        <v>1807</v>
      </c>
      <c r="C1653" s="105">
        <v>32211.61</v>
      </c>
      <c r="D1653" s="106"/>
      <c r="E1653" s="107" t="s">
        <v>0</v>
      </c>
      <c r="F1653" s="108">
        <v>1</v>
      </c>
      <c r="G1653" s="108">
        <v>1</v>
      </c>
      <c r="H1653" s="108">
        <v>1</v>
      </c>
      <c r="I1653" s="109">
        <v>17</v>
      </c>
      <c r="J1653" s="109">
        <v>11.8</v>
      </c>
      <c r="K1653" s="110">
        <v>0.04</v>
      </c>
      <c r="L1653" s="111">
        <v>6925808361518</v>
      </c>
      <c r="M1653" s="112"/>
      <c r="N1653" s="113">
        <f t="shared" si="170"/>
        <v>0</v>
      </c>
      <c r="O1653" s="114">
        <f t="shared" si="171"/>
        <v>0</v>
      </c>
      <c r="P1653" s="114">
        <f t="shared" si="172"/>
        <v>0</v>
      </c>
      <c r="Q1653" s="115">
        <f t="shared" si="173"/>
        <v>0</v>
      </c>
    </row>
    <row r="1654" spans="1:17" s="147" customFormat="1" ht="15">
      <c r="A1654" s="116">
        <v>422171</v>
      </c>
      <c r="B1654" s="75" t="s">
        <v>1808</v>
      </c>
      <c r="C1654" s="105">
        <v>32211.61</v>
      </c>
      <c r="D1654" s="106"/>
      <c r="E1654" s="107" t="s">
        <v>0</v>
      </c>
      <c r="F1654" s="108">
        <v>1</v>
      </c>
      <c r="G1654" s="108">
        <v>1</v>
      </c>
      <c r="H1654" s="108">
        <v>1</v>
      </c>
      <c r="I1654" s="109">
        <v>17</v>
      </c>
      <c r="J1654" s="109">
        <v>11.8</v>
      </c>
      <c r="K1654" s="110">
        <v>0.04</v>
      </c>
      <c r="L1654" s="111">
        <v>6925808361532</v>
      </c>
      <c r="M1654" s="112"/>
      <c r="N1654" s="113">
        <f t="shared" si="170"/>
        <v>0</v>
      </c>
      <c r="O1654" s="114">
        <f t="shared" si="171"/>
        <v>0</v>
      </c>
      <c r="P1654" s="114">
        <f t="shared" si="172"/>
        <v>0</v>
      </c>
      <c r="Q1654" s="115">
        <f t="shared" si="173"/>
        <v>0</v>
      </c>
    </row>
    <row r="1655" spans="1:17" s="134" customFormat="1" ht="15">
      <c r="A1655" s="116">
        <v>422174</v>
      </c>
      <c r="B1655" s="75" t="s">
        <v>1809</v>
      </c>
      <c r="C1655" s="105">
        <v>50963.78</v>
      </c>
      <c r="D1655" s="117"/>
      <c r="E1655" s="107" t="s">
        <v>0</v>
      </c>
      <c r="F1655" s="108">
        <v>1</v>
      </c>
      <c r="G1655" s="108">
        <v>1</v>
      </c>
      <c r="H1655" s="108">
        <v>1</v>
      </c>
      <c r="I1655" s="109">
        <v>29.5</v>
      </c>
      <c r="J1655" s="109">
        <v>23.2</v>
      </c>
      <c r="K1655" s="110">
        <v>0.08</v>
      </c>
      <c r="L1655" s="111">
        <v>6925808361679</v>
      </c>
      <c r="M1655" s="112"/>
      <c r="N1655" s="113">
        <f t="shared" si="170"/>
        <v>0</v>
      </c>
      <c r="O1655" s="114">
        <f t="shared" si="171"/>
        <v>0</v>
      </c>
      <c r="P1655" s="114">
        <f t="shared" si="172"/>
        <v>0</v>
      </c>
      <c r="Q1655" s="115">
        <f t="shared" si="173"/>
        <v>0</v>
      </c>
    </row>
    <row r="1656" spans="1:17" s="147" customFormat="1" ht="15">
      <c r="A1656" s="116">
        <v>422175</v>
      </c>
      <c r="B1656" s="75" t="s">
        <v>1810</v>
      </c>
      <c r="C1656" s="105">
        <v>50963.78</v>
      </c>
      <c r="D1656" s="106"/>
      <c r="E1656" s="107" t="s">
        <v>0</v>
      </c>
      <c r="F1656" s="108">
        <v>1</v>
      </c>
      <c r="G1656" s="108">
        <v>1</v>
      </c>
      <c r="H1656" s="108">
        <v>1</v>
      </c>
      <c r="I1656" s="109">
        <v>29.5</v>
      </c>
      <c r="J1656" s="109">
        <v>23.2</v>
      </c>
      <c r="K1656" s="110">
        <v>0.08</v>
      </c>
      <c r="L1656" s="111">
        <v>6925808361686</v>
      </c>
      <c r="M1656" s="112"/>
      <c r="N1656" s="113">
        <f t="shared" si="170"/>
        <v>0</v>
      </c>
      <c r="O1656" s="114">
        <f t="shared" si="171"/>
        <v>0</v>
      </c>
      <c r="P1656" s="114">
        <f t="shared" si="172"/>
        <v>0</v>
      </c>
      <c r="Q1656" s="115">
        <f t="shared" si="173"/>
        <v>0</v>
      </c>
    </row>
    <row r="1657" spans="1:17" s="147" customFormat="1" ht="15">
      <c r="A1657" s="116">
        <v>422177</v>
      </c>
      <c r="B1657" s="75" t="s">
        <v>1811</v>
      </c>
      <c r="C1657" s="105">
        <v>50963.78</v>
      </c>
      <c r="D1657" s="106"/>
      <c r="E1657" s="107" t="s">
        <v>0</v>
      </c>
      <c r="F1657" s="108">
        <v>1</v>
      </c>
      <c r="G1657" s="108">
        <v>1</v>
      </c>
      <c r="H1657" s="108">
        <v>1</v>
      </c>
      <c r="I1657" s="109">
        <v>29.5</v>
      </c>
      <c r="J1657" s="109">
        <v>23.2</v>
      </c>
      <c r="K1657" s="110">
        <v>0.08</v>
      </c>
      <c r="L1657" s="111">
        <v>6925808361709</v>
      </c>
      <c r="M1657" s="112"/>
      <c r="N1657" s="113">
        <f t="shared" si="170"/>
        <v>0</v>
      </c>
      <c r="O1657" s="114">
        <f t="shared" si="171"/>
        <v>0</v>
      </c>
      <c r="P1657" s="114">
        <f t="shared" si="172"/>
        <v>0</v>
      </c>
      <c r="Q1657" s="115">
        <f t="shared" si="173"/>
        <v>0</v>
      </c>
    </row>
    <row r="1658" spans="1:17" s="147" customFormat="1" ht="15">
      <c r="A1658" s="116">
        <v>422208</v>
      </c>
      <c r="B1658" s="75" t="s">
        <v>1812</v>
      </c>
      <c r="C1658" s="105">
        <v>56060.15</v>
      </c>
      <c r="D1658" s="106"/>
      <c r="E1658" s="107" t="s">
        <v>0</v>
      </c>
      <c r="F1658" s="108">
        <v>1</v>
      </c>
      <c r="G1658" s="108">
        <v>1</v>
      </c>
      <c r="H1658" s="108">
        <v>1</v>
      </c>
      <c r="I1658" s="109">
        <v>29.1</v>
      </c>
      <c r="J1658" s="109">
        <v>22.8</v>
      </c>
      <c r="K1658" s="110">
        <v>0.08</v>
      </c>
      <c r="L1658" s="111">
        <v>6925808361624</v>
      </c>
      <c r="M1658" s="112"/>
      <c r="N1658" s="113">
        <f t="shared" si="170"/>
        <v>0</v>
      </c>
      <c r="O1658" s="114">
        <f t="shared" si="171"/>
        <v>0</v>
      </c>
      <c r="P1658" s="114">
        <f t="shared" si="172"/>
        <v>0</v>
      </c>
      <c r="Q1658" s="115">
        <f t="shared" si="173"/>
        <v>0</v>
      </c>
    </row>
    <row r="1659" spans="1:17" s="147" customFormat="1" ht="15">
      <c r="A1659" s="116">
        <v>422209</v>
      </c>
      <c r="B1659" s="75" t="s">
        <v>1813</v>
      </c>
      <c r="C1659" s="105">
        <v>56060.15</v>
      </c>
      <c r="D1659" s="106"/>
      <c r="E1659" s="107" t="s">
        <v>0</v>
      </c>
      <c r="F1659" s="108">
        <v>1</v>
      </c>
      <c r="G1659" s="108">
        <v>1</v>
      </c>
      <c r="H1659" s="108">
        <v>1</v>
      </c>
      <c r="I1659" s="109">
        <v>29.1</v>
      </c>
      <c r="J1659" s="109">
        <v>22.8</v>
      </c>
      <c r="K1659" s="110">
        <v>0.08</v>
      </c>
      <c r="L1659" s="111">
        <v>6925808361631</v>
      </c>
      <c r="M1659" s="112"/>
      <c r="N1659" s="113">
        <f t="shared" si="170"/>
        <v>0</v>
      </c>
      <c r="O1659" s="114">
        <f t="shared" si="171"/>
        <v>0</v>
      </c>
      <c r="P1659" s="114">
        <f t="shared" si="172"/>
        <v>0</v>
      </c>
      <c r="Q1659" s="115">
        <f t="shared" si="173"/>
        <v>0</v>
      </c>
    </row>
    <row r="1660" spans="1:17" s="147" customFormat="1" ht="15">
      <c r="A1660" s="116">
        <v>422211</v>
      </c>
      <c r="B1660" s="75" t="s">
        <v>1814</v>
      </c>
      <c r="C1660" s="105">
        <v>56060.15</v>
      </c>
      <c r="D1660" s="106"/>
      <c r="E1660" s="107" t="s">
        <v>0</v>
      </c>
      <c r="F1660" s="108">
        <v>1</v>
      </c>
      <c r="G1660" s="108">
        <v>1</v>
      </c>
      <c r="H1660" s="108">
        <v>1</v>
      </c>
      <c r="I1660" s="109">
        <v>29.1</v>
      </c>
      <c r="J1660" s="109">
        <v>22.8</v>
      </c>
      <c r="K1660" s="110">
        <v>0.08</v>
      </c>
      <c r="L1660" s="111">
        <v>6925808361655</v>
      </c>
      <c r="M1660" s="112"/>
      <c r="N1660" s="113">
        <f t="shared" si="170"/>
        <v>0</v>
      </c>
      <c r="O1660" s="114">
        <f t="shared" si="171"/>
        <v>0</v>
      </c>
      <c r="P1660" s="114">
        <f t="shared" si="172"/>
        <v>0</v>
      </c>
      <c r="Q1660" s="115">
        <f t="shared" si="173"/>
        <v>0</v>
      </c>
    </row>
    <row r="1661" spans="1:17" s="147" customFormat="1" ht="15">
      <c r="A1661" s="116">
        <v>422179</v>
      </c>
      <c r="B1661" s="75" t="s">
        <v>1815</v>
      </c>
      <c r="C1661" s="105">
        <v>61156.51</v>
      </c>
      <c r="D1661" s="106"/>
      <c r="E1661" s="107" t="s">
        <v>0</v>
      </c>
      <c r="F1661" s="108">
        <v>1</v>
      </c>
      <c r="G1661" s="108">
        <v>1</v>
      </c>
      <c r="H1661" s="108">
        <v>1</v>
      </c>
      <c r="I1661" s="109">
        <v>35.299999999999997</v>
      </c>
      <c r="J1661" s="109">
        <v>29</v>
      </c>
      <c r="K1661" s="110">
        <v>0.08</v>
      </c>
      <c r="L1661" s="111">
        <v>6925808361716</v>
      </c>
      <c r="M1661" s="112"/>
      <c r="N1661" s="113">
        <f t="shared" si="170"/>
        <v>0</v>
      </c>
      <c r="O1661" s="114">
        <f t="shared" si="171"/>
        <v>0</v>
      </c>
      <c r="P1661" s="114">
        <f t="shared" si="172"/>
        <v>0</v>
      </c>
      <c r="Q1661" s="115">
        <f t="shared" si="173"/>
        <v>0</v>
      </c>
    </row>
    <row r="1662" spans="1:17" s="147" customFormat="1" ht="15">
      <c r="A1662" s="116">
        <v>422180</v>
      </c>
      <c r="B1662" s="75" t="s">
        <v>1816</v>
      </c>
      <c r="C1662" s="105">
        <v>61156.51</v>
      </c>
      <c r="D1662" s="106"/>
      <c r="E1662" s="107" t="s">
        <v>0</v>
      </c>
      <c r="F1662" s="108">
        <v>1</v>
      </c>
      <c r="G1662" s="108">
        <v>1</v>
      </c>
      <c r="H1662" s="108">
        <v>1</v>
      </c>
      <c r="I1662" s="109">
        <v>35.299999999999997</v>
      </c>
      <c r="J1662" s="109">
        <v>29</v>
      </c>
      <c r="K1662" s="110">
        <v>0.08</v>
      </c>
      <c r="L1662" s="111">
        <v>6925808361723</v>
      </c>
      <c r="M1662" s="112"/>
      <c r="N1662" s="113">
        <f t="shared" si="170"/>
        <v>0</v>
      </c>
      <c r="O1662" s="114">
        <f t="shared" si="171"/>
        <v>0</v>
      </c>
      <c r="P1662" s="114">
        <f t="shared" si="172"/>
        <v>0</v>
      </c>
      <c r="Q1662" s="115">
        <f t="shared" si="173"/>
        <v>0</v>
      </c>
    </row>
    <row r="1663" spans="1:17" s="147" customFormat="1" ht="15">
      <c r="A1663" s="116">
        <v>422182</v>
      </c>
      <c r="B1663" s="75" t="s">
        <v>1817</v>
      </c>
      <c r="C1663" s="105">
        <v>61156.51</v>
      </c>
      <c r="D1663" s="106"/>
      <c r="E1663" s="107" t="s">
        <v>0</v>
      </c>
      <c r="F1663" s="108">
        <v>1</v>
      </c>
      <c r="G1663" s="108">
        <v>1</v>
      </c>
      <c r="H1663" s="108">
        <v>1</v>
      </c>
      <c r="I1663" s="109">
        <v>35.299999999999997</v>
      </c>
      <c r="J1663" s="109">
        <v>29</v>
      </c>
      <c r="K1663" s="110">
        <v>0.08</v>
      </c>
      <c r="L1663" s="111">
        <v>6925808361730</v>
      </c>
      <c r="M1663" s="112"/>
      <c r="N1663" s="113">
        <f t="shared" si="170"/>
        <v>0</v>
      </c>
      <c r="O1663" s="114">
        <f t="shared" si="171"/>
        <v>0</v>
      </c>
      <c r="P1663" s="114">
        <f t="shared" si="172"/>
        <v>0</v>
      </c>
      <c r="Q1663" s="115">
        <f t="shared" si="173"/>
        <v>0</v>
      </c>
    </row>
    <row r="1664" spans="1:17" s="147" customFormat="1" ht="15">
      <c r="A1664" s="116">
        <v>422188</v>
      </c>
      <c r="B1664" s="75" t="s">
        <v>1818</v>
      </c>
      <c r="C1664" s="105">
        <v>67564</v>
      </c>
      <c r="D1664" s="106"/>
      <c r="E1664" s="107" t="s">
        <v>0</v>
      </c>
      <c r="F1664" s="108">
        <v>1</v>
      </c>
      <c r="G1664" s="108">
        <v>1</v>
      </c>
      <c r="H1664" s="108">
        <v>1</v>
      </c>
      <c r="I1664" s="109">
        <v>36.5</v>
      </c>
      <c r="J1664" s="109">
        <v>29</v>
      </c>
      <c r="K1664" s="110">
        <v>0.1</v>
      </c>
      <c r="L1664" s="111">
        <v>6925808361778</v>
      </c>
      <c r="M1664" s="112"/>
      <c r="N1664" s="113">
        <f t="shared" si="170"/>
        <v>0</v>
      </c>
      <c r="O1664" s="114">
        <f t="shared" si="171"/>
        <v>0</v>
      </c>
      <c r="P1664" s="114">
        <f t="shared" si="172"/>
        <v>0</v>
      </c>
      <c r="Q1664" s="115">
        <f t="shared" si="173"/>
        <v>0</v>
      </c>
    </row>
    <row r="1665" spans="1:17" s="147" customFormat="1" ht="15">
      <c r="A1665" s="116">
        <v>422189</v>
      </c>
      <c r="B1665" s="75" t="s">
        <v>1819</v>
      </c>
      <c r="C1665" s="105">
        <v>67564</v>
      </c>
      <c r="D1665" s="106"/>
      <c r="E1665" s="107" t="s">
        <v>0</v>
      </c>
      <c r="F1665" s="108">
        <v>1</v>
      </c>
      <c r="G1665" s="108">
        <v>1</v>
      </c>
      <c r="H1665" s="108">
        <v>1</v>
      </c>
      <c r="I1665" s="109">
        <v>36.5</v>
      </c>
      <c r="J1665" s="109">
        <v>29</v>
      </c>
      <c r="K1665" s="110">
        <v>0.1</v>
      </c>
      <c r="L1665" s="111">
        <v>6925808361785</v>
      </c>
      <c r="M1665" s="112"/>
      <c r="N1665" s="113">
        <f t="shared" ref="N1665:N1671" si="174">C1665*M1665</f>
        <v>0</v>
      </c>
      <c r="O1665" s="114">
        <f t="shared" ref="O1665:O1671" si="175">I1665/F1665*M1665</f>
        <v>0</v>
      </c>
      <c r="P1665" s="114">
        <f t="shared" ref="P1665:P1671" si="176">J1665/F1665*M1665</f>
        <v>0</v>
      </c>
      <c r="Q1665" s="115">
        <f t="shared" ref="Q1665:Q1671" si="177">K1665/F1665*M1665</f>
        <v>0</v>
      </c>
    </row>
    <row r="1666" spans="1:17" s="147" customFormat="1" ht="15">
      <c r="A1666" s="116">
        <v>422190</v>
      </c>
      <c r="B1666" s="75" t="s">
        <v>1820</v>
      </c>
      <c r="C1666" s="105">
        <v>67564</v>
      </c>
      <c r="D1666" s="106"/>
      <c r="E1666" s="107" t="s">
        <v>0</v>
      </c>
      <c r="F1666" s="108">
        <v>1</v>
      </c>
      <c r="G1666" s="108">
        <v>1</v>
      </c>
      <c r="H1666" s="108">
        <v>1</v>
      </c>
      <c r="I1666" s="109">
        <v>36.5</v>
      </c>
      <c r="J1666" s="109">
        <v>29</v>
      </c>
      <c r="K1666" s="110">
        <v>0.1</v>
      </c>
      <c r="L1666" s="111">
        <v>6925808361792</v>
      </c>
      <c r="M1666" s="112"/>
      <c r="N1666" s="113">
        <f t="shared" si="174"/>
        <v>0</v>
      </c>
      <c r="O1666" s="114">
        <f t="shared" si="175"/>
        <v>0</v>
      </c>
      <c r="P1666" s="114">
        <f t="shared" si="176"/>
        <v>0</v>
      </c>
      <c r="Q1666" s="115">
        <f t="shared" si="177"/>
        <v>0</v>
      </c>
    </row>
    <row r="1667" spans="1:17" s="147" customFormat="1" ht="15">
      <c r="A1667" s="116">
        <v>422212</v>
      </c>
      <c r="B1667" s="75" t="s">
        <v>1821</v>
      </c>
      <c r="C1667" s="105">
        <v>74320.41</v>
      </c>
      <c r="D1667" s="106"/>
      <c r="E1667" s="107" t="s">
        <v>0</v>
      </c>
      <c r="F1667" s="108">
        <v>1</v>
      </c>
      <c r="G1667" s="108">
        <v>1</v>
      </c>
      <c r="H1667" s="108">
        <v>1</v>
      </c>
      <c r="I1667" s="109">
        <v>36.5</v>
      </c>
      <c r="J1667" s="109">
        <v>29</v>
      </c>
      <c r="K1667" s="110">
        <v>0.1</v>
      </c>
      <c r="L1667" s="111">
        <v>6925808361747</v>
      </c>
      <c r="M1667" s="112"/>
      <c r="N1667" s="113">
        <f t="shared" si="174"/>
        <v>0</v>
      </c>
      <c r="O1667" s="114">
        <f t="shared" si="175"/>
        <v>0</v>
      </c>
      <c r="P1667" s="114">
        <f t="shared" si="176"/>
        <v>0</v>
      </c>
      <c r="Q1667" s="115">
        <f t="shared" si="177"/>
        <v>0</v>
      </c>
    </row>
    <row r="1668" spans="1:17" s="147" customFormat="1" ht="15">
      <c r="A1668" s="116">
        <v>422213</v>
      </c>
      <c r="B1668" s="75" t="s">
        <v>1822</v>
      </c>
      <c r="C1668" s="105">
        <v>74320.41</v>
      </c>
      <c r="D1668" s="106"/>
      <c r="E1668" s="107" t="s">
        <v>0</v>
      </c>
      <c r="F1668" s="108">
        <v>1</v>
      </c>
      <c r="G1668" s="108">
        <v>1</v>
      </c>
      <c r="H1668" s="108">
        <v>1</v>
      </c>
      <c r="I1668" s="109">
        <v>36.5</v>
      </c>
      <c r="J1668" s="109">
        <v>29</v>
      </c>
      <c r="K1668" s="110">
        <v>0.1</v>
      </c>
      <c r="L1668" s="111">
        <v>6925808361754</v>
      </c>
      <c r="M1668" s="112"/>
      <c r="N1668" s="113">
        <f t="shared" si="174"/>
        <v>0</v>
      </c>
      <c r="O1668" s="114">
        <f t="shared" si="175"/>
        <v>0</v>
      </c>
      <c r="P1668" s="114">
        <f t="shared" si="176"/>
        <v>0</v>
      </c>
      <c r="Q1668" s="115">
        <f t="shared" si="177"/>
        <v>0</v>
      </c>
    </row>
    <row r="1669" spans="1:17" s="147" customFormat="1" ht="15">
      <c r="A1669" s="116">
        <v>422214</v>
      </c>
      <c r="B1669" s="75" t="s">
        <v>1823</v>
      </c>
      <c r="C1669" s="105">
        <v>74320.41</v>
      </c>
      <c r="D1669" s="106"/>
      <c r="E1669" s="107" t="s">
        <v>0</v>
      </c>
      <c r="F1669" s="108">
        <v>1</v>
      </c>
      <c r="G1669" s="108">
        <v>1</v>
      </c>
      <c r="H1669" s="108">
        <v>1</v>
      </c>
      <c r="I1669" s="109">
        <v>36.5</v>
      </c>
      <c r="J1669" s="109">
        <v>29</v>
      </c>
      <c r="K1669" s="110">
        <v>0.1</v>
      </c>
      <c r="L1669" s="111">
        <v>6925808361761</v>
      </c>
      <c r="M1669" s="112"/>
      <c r="N1669" s="113">
        <f t="shared" si="174"/>
        <v>0</v>
      </c>
      <c r="O1669" s="114">
        <f t="shared" si="175"/>
        <v>0</v>
      </c>
      <c r="P1669" s="114">
        <f t="shared" si="176"/>
        <v>0</v>
      </c>
      <c r="Q1669" s="115">
        <f t="shared" si="177"/>
        <v>0</v>
      </c>
    </row>
    <row r="1670" spans="1:17" s="147" customFormat="1" ht="15">
      <c r="A1670" s="116">
        <v>422192</v>
      </c>
      <c r="B1670" s="75" t="s">
        <v>1824</v>
      </c>
      <c r="C1670" s="105">
        <v>81076.81</v>
      </c>
      <c r="D1670" s="106"/>
      <c r="E1670" s="107" t="s">
        <v>0</v>
      </c>
      <c r="F1670" s="108">
        <v>1</v>
      </c>
      <c r="G1670" s="108">
        <v>1</v>
      </c>
      <c r="H1670" s="108">
        <v>1</v>
      </c>
      <c r="I1670" s="109">
        <v>35.5</v>
      </c>
      <c r="J1670" s="109">
        <v>28</v>
      </c>
      <c r="K1670" s="110">
        <v>0.1</v>
      </c>
      <c r="L1670" s="111">
        <v>6925808361808</v>
      </c>
      <c r="M1670" s="112"/>
      <c r="N1670" s="113">
        <f t="shared" si="174"/>
        <v>0</v>
      </c>
      <c r="O1670" s="114">
        <f t="shared" si="175"/>
        <v>0</v>
      </c>
      <c r="P1670" s="114">
        <f t="shared" si="176"/>
        <v>0</v>
      </c>
      <c r="Q1670" s="115">
        <f t="shared" si="177"/>
        <v>0</v>
      </c>
    </row>
    <row r="1671" spans="1:17" s="147" customFormat="1" ht="15">
      <c r="A1671" s="116">
        <v>422193</v>
      </c>
      <c r="B1671" s="75" t="s">
        <v>1825</v>
      </c>
      <c r="C1671" s="105">
        <v>81076.81</v>
      </c>
      <c r="D1671" s="106"/>
      <c r="E1671" s="107" t="s">
        <v>0</v>
      </c>
      <c r="F1671" s="108">
        <v>1</v>
      </c>
      <c r="G1671" s="108">
        <v>1</v>
      </c>
      <c r="H1671" s="108">
        <v>1</v>
      </c>
      <c r="I1671" s="109">
        <v>35.5</v>
      </c>
      <c r="J1671" s="109">
        <v>28</v>
      </c>
      <c r="K1671" s="110">
        <v>0.1</v>
      </c>
      <c r="L1671" s="111">
        <v>6925808361815</v>
      </c>
      <c r="M1671" s="112"/>
      <c r="N1671" s="113">
        <f t="shared" si="174"/>
        <v>0</v>
      </c>
      <c r="O1671" s="114">
        <f t="shared" si="175"/>
        <v>0</v>
      </c>
      <c r="P1671" s="114">
        <f t="shared" si="176"/>
        <v>0</v>
      </c>
      <c r="Q1671" s="115">
        <f t="shared" si="177"/>
        <v>0</v>
      </c>
    </row>
    <row r="1672" spans="1:17" s="147" customFormat="1" ht="15">
      <c r="A1672" s="327" t="s">
        <v>1832</v>
      </c>
      <c r="B1672" s="328"/>
      <c r="C1672" s="328"/>
      <c r="D1672" s="328"/>
      <c r="E1672" s="328"/>
      <c r="F1672" s="328"/>
      <c r="G1672" s="328"/>
      <c r="H1672" s="328"/>
      <c r="I1672" s="328"/>
      <c r="J1672" s="328"/>
      <c r="K1672" s="328"/>
      <c r="L1672" s="328"/>
      <c r="M1672" s="328"/>
      <c r="N1672" s="328"/>
      <c r="O1672" s="328"/>
      <c r="P1672" s="328"/>
      <c r="Q1672" s="329"/>
    </row>
    <row r="1673" spans="1:17" s="147" customFormat="1" ht="15">
      <c r="A1673" s="334" t="s">
        <v>3755</v>
      </c>
      <c r="B1673" s="335"/>
      <c r="C1673" s="335"/>
      <c r="D1673" s="335"/>
      <c r="E1673" s="335"/>
      <c r="F1673" s="335"/>
      <c r="G1673" s="335"/>
      <c r="H1673" s="335"/>
      <c r="I1673" s="335"/>
      <c r="J1673" s="335"/>
      <c r="K1673" s="335"/>
      <c r="L1673" s="335"/>
      <c r="M1673" s="335"/>
      <c r="N1673" s="335"/>
      <c r="O1673" s="335"/>
      <c r="P1673" s="335"/>
      <c r="Q1673" s="336"/>
    </row>
    <row r="1674" spans="1:17" s="147" customFormat="1" ht="15">
      <c r="A1674" s="331" t="s">
        <v>3954</v>
      </c>
      <c r="B1674" s="332"/>
      <c r="C1674" s="332"/>
      <c r="D1674" s="332"/>
      <c r="E1674" s="332"/>
      <c r="F1674" s="332"/>
      <c r="G1674" s="332"/>
      <c r="H1674" s="332"/>
      <c r="I1674" s="332"/>
      <c r="J1674" s="332"/>
      <c r="K1674" s="332"/>
      <c r="L1674" s="332"/>
      <c r="M1674" s="332"/>
      <c r="N1674" s="332"/>
      <c r="O1674" s="332"/>
      <c r="P1674" s="332"/>
      <c r="Q1674" s="333"/>
    </row>
    <row r="1675" spans="1:17" s="147" customFormat="1" ht="15">
      <c r="A1675" s="116">
        <v>836584</v>
      </c>
      <c r="B1675" s="75" t="s">
        <v>3913</v>
      </c>
      <c r="C1675" s="198">
        <v>438.1</v>
      </c>
      <c r="D1675" s="106"/>
      <c r="E1675" s="107" t="s">
        <v>0</v>
      </c>
      <c r="F1675" s="108">
        <v>75</v>
      </c>
      <c r="G1675" s="108">
        <v>75</v>
      </c>
      <c r="H1675" s="108">
        <v>1</v>
      </c>
      <c r="I1675" s="109">
        <v>15.22</v>
      </c>
      <c r="J1675" s="109">
        <v>13.71</v>
      </c>
      <c r="K1675" s="110">
        <v>0.02</v>
      </c>
      <c r="L1675" s="111">
        <v>6901800749899</v>
      </c>
      <c r="M1675" s="112"/>
      <c r="N1675" s="113">
        <f t="shared" ref="N1675:N1683" si="178">C1675*M1675</f>
        <v>0</v>
      </c>
      <c r="O1675" s="114">
        <f t="shared" ref="O1675:O1683" si="179">I1675/F1675*M1675</f>
        <v>0</v>
      </c>
      <c r="P1675" s="114">
        <f t="shared" ref="P1675:P1683" si="180">J1675/F1675*M1675</f>
        <v>0</v>
      </c>
      <c r="Q1675" s="115">
        <f t="shared" ref="Q1675:Q1683" si="181">K1675/F1675*M1675</f>
        <v>0</v>
      </c>
    </row>
    <row r="1676" spans="1:17" s="147" customFormat="1" ht="15">
      <c r="A1676" s="116">
        <v>836572</v>
      </c>
      <c r="B1676" s="75" t="s">
        <v>3914</v>
      </c>
      <c r="C1676" s="198">
        <v>438.2</v>
      </c>
      <c r="D1676" s="106"/>
      <c r="E1676" s="107" t="s">
        <v>0</v>
      </c>
      <c r="F1676" s="108">
        <v>75</v>
      </c>
      <c r="G1676" s="108">
        <v>75</v>
      </c>
      <c r="H1676" s="108">
        <v>1</v>
      </c>
      <c r="I1676" s="109">
        <v>15.22</v>
      </c>
      <c r="J1676" s="109">
        <v>13.71</v>
      </c>
      <c r="K1676" s="110">
        <v>0.02</v>
      </c>
      <c r="L1676" s="111">
        <v>6901800749776</v>
      </c>
      <c r="M1676" s="112"/>
      <c r="N1676" s="113">
        <f t="shared" si="178"/>
        <v>0</v>
      </c>
      <c r="O1676" s="114">
        <f t="shared" si="179"/>
        <v>0</v>
      </c>
      <c r="P1676" s="114">
        <f t="shared" si="180"/>
        <v>0</v>
      </c>
      <c r="Q1676" s="115">
        <f t="shared" si="181"/>
        <v>0</v>
      </c>
    </row>
    <row r="1677" spans="1:17" s="147" customFormat="1" ht="15">
      <c r="A1677" s="116">
        <v>836588</v>
      </c>
      <c r="B1677" s="75" t="s">
        <v>3915</v>
      </c>
      <c r="C1677" s="198">
        <v>438.1</v>
      </c>
      <c r="D1677" s="106"/>
      <c r="E1677" s="107" t="s">
        <v>0</v>
      </c>
      <c r="F1677" s="108">
        <v>75</v>
      </c>
      <c r="G1677" s="108">
        <v>75</v>
      </c>
      <c r="H1677" s="108">
        <v>1</v>
      </c>
      <c r="I1677" s="109">
        <v>15.22</v>
      </c>
      <c r="J1677" s="109">
        <v>13.71</v>
      </c>
      <c r="K1677" s="110">
        <v>0.02</v>
      </c>
      <c r="L1677" s="111">
        <v>6901800749936</v>
      </c>
      <c r="M1677" s="112"/>
      <c r="N1677" s="113">
        <f t="shared" si="178"/>
        <v>0</v>
      </c>
      <c r="O1677" s="114">
        <f t="shared" si="179"/>
        <v>0</v>
      </c>
      <c r="P1677" s="114">
        <f t="shared" si="180"/>
        <v>0</v>
      </c>
      <c r="Q1677" s="115">
        <f t="shared" si="181"/>
        <v>0</v>
      </c>
    </row>
    <row r="1678" spans="1:17" s="147" customFormat="1" ht="15">
      <c r="A1678" s="116">
        <v>836576</v>
      </c>
      <c r="B1678" s="75" t="s">
        <v>3916</v>
      </c>
      <c r="C1678" s="198">
        <v>438.2</v>
      </c>
      <c r="D1678" s="106"/>
      <c r="E1678" s="107" t="s">
        <v>0</v>
      </c>
      <c r="F1678" s="108">
        <v>75</v>
      </c>
      <c r="G1678" s="108">
        <v>75</v>
      </c>
      <c r="H1678" s="108">
        <v>1</v>
      </c>
      <c r="I1678" s="109">
        <v>15.22</v>
      </c>
      <c r="J1678" s="109">
        <v>13.71</v>
      </c>
      <c r="K1678" s="110">
        <v>0.02</v>
      </c>
      <c r="L1678" s="111">
        <v>6901800749813</v>
      </c>
      <c r="M1678" s="112"/>
      <c r="N1678" s="113">
        <f t="shared" si="178"/>
        <v>0</v>
      </c>
      <c r="O1678" s="114">
        <f t="shared" si="179"/>
        <v>0</v>
      </c>
      <c r="P1678" s="114">
        <f t="shared" si="180"/>
        <v>0</v>
      </c>
      <c r="Q1678" s="115">
        <f t="shared" si="181"/>
        <v>0</v>
      </c>
    </row>
    <row r="1679" spans="1:17" s="147" customFormat="1" ht="15">
      <c r="A1679" s="116">
        <v>836592</v>
      </c>
      <c r="B1679" s="75" t="s">
        <v>3917</v>
      </c>
      <c r="C1679" s="198">
        <v>438.1</v>
      </c>
      <c r="D1679" s="106"/>
      <c r="E1679" s="107" t="s">
        <v>0</v>
      </c>
      <c r="F1679" s="108">
        <v>75</v>
      </c>
      <c r="G1679" s="108">
        <v>75</v>
      </c>
      <c r="H1679" s="108">
        <v>1</v>
      </c>
      <c r="I1679" s="109">
        <v>15.22</v>
      </c>
      <c r="J1679" s="109">
        <v>13.71</v>
      </c>
      <c r="K1679" s="110">
        <v>0.02</v>
      </c>
      <c r="L1679" s="111">
        <v>6901800749974</v>
      </c>
      <c r="M1679" s="112"/>
      <c r="N1679" s="113">
        <f t="shared" si="178"/>
        <v>0</v>
      </c>
      <c r="O1679" s="114">
        <f t="shared" si="179"/>
        <v>0</v>
      </c>
      <c r="P1679" s="114">
        <f t="shared" si="180"/>
        <v>0</v>
      </c>
      <c r="Q1679" s="115">
        <f t="shared" si="181"/>
        <v>0</v>
      </c>
    </row>
    <row r="1680" spans="1:17" s="147" customFormat="1" ht="15">
      <c r="A1680" s="116">
        <v>836580</v>
      </c>
      <c r="B1680" s="75" t="s">
        <v>3918</v>
      </c>
      <c r="C1680" s="198">
        <v>438.2</v>
      </c>
      <c r="D1680" s="106"/>
      <c r="E1680" s="107" t="s">
        <v>0</v>
      </c>
      <c r="F1680" s="108">
        <v>75</v>
      </c>
      <c r="G1680" s="108">
        <v>75</v>
      </c>
      <c r="H1680" s="108">
        <v>1</v>
      </c>
      <c r="I1680" s="109">
        <v>15.22</v>
      </c>
      <c r="J1680" s="109">
        <v>13.71</v>
      </c>
      <c r="K1680" s="110">
        <v>0.02</v>
      </c>
      <c r="L1680" s="111">
        <v>6901800749851</v>
      </c>
      <c r="M1680" s="112"/>
      <c r="N1680" s="113">
        <f t="shared" si="178"/>
        <v>0</v>
      </c>
      <c r="O1680" s="114">
        <f t="shared" si="179"/>
        <v>0</v>
      </c>
      <c r="P1680" s="114">
        <f t="shared" si="180"/>
        <v>0</v>
      </c>
      <c r="Q1680" s="115">
        <f t="shared" si="181"/>
        <v>0</v>
      </c>
    </row>
    <row r="1681" spans="1:17" s="147" customFormat="1" ht="15">
      <c r="A1681" s="116">
        <v>836608</v>
      </c>
      <c r="B1681" s="75" t="s">
        <v>3919</v>
      </c>
      <c r="C1681" s="198">
        <v>511.63</v>
      </c>
      <c r="D1681" s="106"/>
      <c r="E1681" s="107" t="s">
        <v>0</v>
      </c>
      <c r="F1681" s="108">
        <v>75</v>
      </c>
      <c r="G1681" s="108">
        <v>75</v>
      </c>
      <c r="H1681" s="108">
        <v>1</v>
      </c>
      <c r="I1681" s="109">
        <v>15.22</v>
      </c>
      <c r="J1681" s="109">
        <v>13.71</v>
      </c>
      <c r="K1681" s="110">
        <v>0.02</v>
      </c>
      <c r="L1681" s="111">
        <v>6901800750130</v>
      </c>
      <c r="M1681" s="112"/>
      <c r="N1681" s="113">
        <f t="shared" si="178"/>
        <v>0</v>
      </c>
      <c r="O1681" s="114">
        <f t="shared" si="179"/>
        <v>0</v>
      </c>
      <c r="P1681" s="114">
        <f t="shared" si="180"/>
        <v>0</v>
      </c>
      <c r="Q1681" s="115">
        <f t="shared" si="181"/>
        <v>0</v>
      </c>
    </row>
    <row r="1682" spans="1:17" s="147" customFormat="1" ht="15">
      <c r="A1682" s="116">
        <v>836612</v>
      </c>
      <c r="B1682" s="75" t="s">
        <v>3920</v>
      </c>
      <c r="C1682" s="198">
        <v>511.63</v>
      </c>
      <c r="D1682" s="106"/>
      <c r="E1682" s="107" t="s">
        <v>0</v>
      </c>
      <c r="F1682" s="108">
        <v>75</v>
      </c>
      <c r="G1682" s="108">
        <v>75</v>
      </c>
      <c r="H1682" s="108">
        <v>1</v>
      </c>
      <c r="I1682" s="109">
        <v>15.22</v>
      </c>
      <c r="J1682" s="109">
        <v>13.71</v>
      </c>
      <c r="K1682" s="110">
        <v>0.02</v>
      </c>
      <c r="L1682" s="111">
        <v>6901800750178</v>
      </c>
      <c r="M1682" s="112"/>
      <c r="N1682" s="113">
        <f t="shared" si="178"/>
        <v>0</v>
      </c>
      <c r="O1682" s="114">
        <f t="shared" si="179"/>
        <v>0</v>
      </c>
      <c r="P1682" s="114">
        <f t="shared" si="180"/>
        <v>0</v>
      </c>
      <c r="Q1682" s="115">
        <f t="shared" si="181"/>
        <v>0</v>
      </c>
    </row>
    <row r="1683" spans="1:17" s="147" customFormat="1" ht="15">
      <c r="A1683" s="116">
        <v>836616</v>
      </c>
      <c r="B1683" s="75" t="s">
        <v>3921</v>
      </c>
      <c r="C1683" s="198">
        <v>511.63</v>
      </c>
      <c r="D1683" s="106"/>
      <c r="E1683" s="107" t="s">
        <v>0</v>
      </c>
      <c r="F1683" s="108">
        <v>75</v>
      </c>
      <c r="G1683" s="108">
        <v>75</v>
      </c>
      <c r="H1683" s="108">
        <v>1</v>
      </c>
      <c r="I1683" s="109">
        <v>15.22</v>
      </c>
      <c r="J1683" s="109">
        <v>13.71</v>
      </c>
      <c r="K1683" s="110">
        <v>0.02</v>
      </c>
      <c r="L1683" s="111">
        <v>6901800750215</v>
      </c>
      <c r="M1683" s="112"/>
      <c r="N1683" s="113">
        <f t="shared" si="178"/>
        <v>0</v>
      </c>
      <c r="O1683" s="114">
        <f t="shared" si="179"/>
        <v>0</v>
      </c>
      <c r="P1683" s="114">
        <f t="shared" si="180"/>
        <v>0</v>
      </c>
      <c r="Q1683" s="115">
        <f t="shared" si="181"/>
        <v>0</v>
      </c>
    </row>
    <row r="1684" spans="1:17" s="147" customFormat="1" ht="15">
      <c r="A1684" s="331" t="s">
        <v>3955</v>
      </c>
      <c r="B1684" s="332"/>
      <c r="C1684" s="332"/>
      <c r="D1684" s="332"/>
      <c r="E1684" s="332"/>
      <c r="F1684" s="332"/>
      <c r="G1684" s="332"/>
      <c r="H1684" s="332"/>
      <c r="I1684" s="332"/>
      <c r="J1684" s="332"/>
      <c r="K1684" s="332"/>
      <c r="L1684" s="332"/>
      <c r="M1684" s="332"/>
      <c r="N1684" s="332"/>
      <c r="O1684" s="332"/>
      <c r="P1684" s="332"/>
      <c r="Q1684" s="333"/>
    </row>
    <row r="1685" spans="1:17" s="147" customFormat="1" ht="15">
      <c r="A1685" s="116">
        <v>836696</v>
      </c>
      <c r="B1685" s="75" t="s">
        <v>3922</v>
      </c>
      <c r="C1685" s="198">
        <v>460.01</v>
      </c>
      <c r="D1685" s="106"/>
      <c r="E1685" s="107" t="s">
        <v>0</v>
      </c>
      <c r="F1685" s="108">
        <v>60</v>
      </c>
      <c r="G1685" s="108">
        <v>60</v>
      </c>
      <c r="H1685" s="108">
        <v>1</v>
      </c>
      <c r="I1685" s="109">
        <v>20.09</v>
      </c>
      <c r="J1685" s="109">
        <v>18.420000000000002</v>
      </c>
      <c r="K1685" s="110">
        <v>0.03</v>
      </c>
      <c r="L1685" s="111">
        <v>6901800751014</v>
      </c>
      <c r="M1685" s="112"/>
      <c r="N1685" s="113">
        <f t="shared" ref="N1685:N1701" si="182">C1685*M1685</f>
        <v>0</v>
      </c>
      <c r="O1685" s="114">
        <f t="shared" ref="O1685:O1701" si="183">I1685/F1685*M1685</f>
        <v>0</v>
      </c>
      <c r="P1685" s="114">
        <f t="shared" ref="P1685:P1701" si="184">J1685/F1685*M1685</f>
        <v>0</v>
      </c>
      <c r="Q1685" s="115">
        <f t="shared" ref="Q1685:Q1701" si="185">K1685/F1685*M1685</f>
        <v>0</v>
      </c>
    </row>
    <row r="1686" spans="1:17" s="147" customFormat="1" ht="15">
      <c r="A1686" s="116">
        <v>836704</v>
      </c>
      <c r="B1686" s="75" t="s">
        <v>3923</v>
      </c>
      <c r="C1686" s="198">
        <v>460.01</v>
      </c>
      <c r="D1686" s="106"/>
      <c r="E1686" s="107" t="s">
        <v>0</v>
      </c>
      <c r="F1686" s="108">
        <v>60</v>
      </c>
      <c r="G1686" s="108">
        <v>60</v>
      </c>
      <c r="H1686" s="108">
        <v>1</v>
      </c>
      <c r="I1686" s="109">
        <v>20.09</v>
      </c>
      <c r="J1686" s="109">
        <v>18.420000000000002</v>
      </c>
      <c r="K1686" s="110">
        <v>0.03</v>
      </c>
      <c r="L1686" s="111">
        <v>6901800751090</v>
      </c>
      <c r="M1686" s="112"/>
      <c r="N1686" s="113">
        <f t="shared" si="182"/>
        <v>0</v>
      </c>
      <c r="O1686" s="114">
        <f t="shared" si="183"/>
        <v>0</v>
      </c>
      <c r="P1686" s="114">
        <f t="shared" si="184"/>
        <v>0</v>
      </c>
      <c r="Q1686" s="115">
        <f t="shared" si="185"/>
        <v>0</v>
      </c>
    </row>
    <row r="1687" spans="1:17" s="147" customFormat="1" ht="15">
      <c r="A1687" s="116">
        <v>836712</v>
      </c>
      <c r="B1687" s="75" t="s">
        <v>3924</v>
      </c>
      <c r="C1687" s="198">
        <v>542.66</v>
      </c>
      <c r="D1687" s="106"/>
      <c r="E1687" s="107" t="s">
        <v>0</v>
      </c>
      <c r="F1687" s="108">
        <v>60</v>
      </c>
      <c r="G1687" s="108">
        <v>60</v>
      </c>
      <c r="H1687" s="108">
        <v>1</v>
      </c>
      <c r="I1687" s="109">
        <v>20.09</v>
      </c>
      <c r="J1687" s="109">
        <v>18.420000000000002</v>
      </c>
      <c r="K1687" s="110">
        <v>0.03</v>
      </c>
      <c r="L1687" s="111">
        <v>6901800751175</v>
      </c>
      <c r="M1687" s="112"/>
      <c r="N1687" s="113">
        <f t="shared" si="182"/>
        <v>0</v>
      </c>
      <c r="O1687" s="114">
        <f t="shared" si="183"/>
        <v>0</v>
      </c>
      <c r="P1687" s="114">
        <f t="shared" si="184"/>
        <v>0</v>
      </c>
      <c r="Q1687" s="115">
        <f t="shared" si="185"/>
        <v>0</v>
      </c>
    </row>
    <row r="1688" spans="1:17" s="147" customFormat="1" ht="15">
      <c r="A1688" s="116">
        <v>836720</v>
      </c>
      <c r="B1688" s="75" t="s">
        <v>3925</v>
      </c>
      <c r="C1688" s="198">
        <v>605.76</v>
      </c>
      <c r="D1688" s="106"/>
      <c r="E1688" s="107" t="s">
        <v>0</v>
      </c>
      <c r="F1688" s="108">
        <v>60</v>
      </c>
      <c r="G1688" s="108">
        <v>60</v>
      </c>
      <c r="H1688" s="108">
        <v>1</v>
      </c>
      <c r="I1688" s="109">
        <v>20.09</v>
      </c>
      <c r="J1688" s="109">
        <v>18.420000000000002</v>
      </c>
      <c r="K1688" s="110">
        <v>0.03</v>
      </c>
      <c r="L1688" s="111">
        <v>6901800751250</v>
      </c>
      <c r="M1688" s="112"/>
      <c r="N1688" s="113">
        <f t="shared" si="182"/>
        <v>0</v>
      </c>
      <c r="O1688" s="114">
        <f t="shared" si="183"/>
        <v>0</v>
      </c>
      <c r="P1688" s="114">
        <f t="shared" si="184"/>
        <v>0</v>
      </c>
      <c r="Q1688" s="115">
        <f t="shared" si="185"/>
        <v>0</v>
      </c>
    </row>
    <row r="1689" spans="1:17" s="147" customFormat="1" ht="15">
      <c r="A1689" s="116">
        <v>836904</v>
      </c>
      <c r="B1689" s="75" t="s">
        <v>3926</v>
      </c>
      <c r="C1689" s="198">
        <v>605.76</v>
      </c>
      <c r="D1689" s="106"/>
      <c r="E1689" s="107" t="s">
        <v>0</v>
      </c>
      <c r="F1689" s="108">
        <v>60</v>
      </c>
      <c r="G1689" s="108">
        <v>60</v>
      </c>
      <c r="H1689" s="108">
        <v>1</v>
      </c>
      <c r="I1689" s="109">
        <v>20.39</v>
      </c>
      <c r="J1689" s="109">
        <v>18.72</v>
      </c>
      <c r="K1689" s="110">
        <v>0.03</v>
      </c>
      <c r="L1689" s="111">
        <v>6901800753094</v>
      </c>
      <c r="M1689" s="112"/>
      <c r="N1689" s="113">
        <f t="shared" si="182"/>
        <v>0</v>
      </c>
      <c r="O1689" s="114">
        <f t="shared" si="183"/>
        <v>0</v>
      </c>
      <c r="P1689" s="114">
        <f t="shared" si="184"/>
        <v>0</v>
      </c>
      <c r="Q1689" s="115">
        <f t="shared" si="185"/>
        <v>0</v>
      </c>
    </row>
    <row r="1690" spans="1:17" s="147" customFormat="1" ht="15">
      <c r="A1690" s="116">
        <v>836851</v>
      </c>
      <c r="B1690" s="75" t="s">
        <v>3927</v>
      </c>
      <c r="C1690" s="198">
        <v>765.62</v>
      </c>
      <c r="D1690" s="106"/>
      <c r="E1690" s="107" t="s">
        <v>0</v>
      </c>
      <c r="F1690" s="108">
        <v>32</v>
      </c>
      <c r="G1690" s="108">
        <v>32</v>
      </c>
      <c r="H1690" s="108">
        <v>1</v>
      </c>
      <c r="I1690" s="109">
        <v>14.66</v>
      </c>
      <c r="J1690" s="109">
        <v>13.7</v>
      </c>
      <c r="K1690" s="110">
        <v>0.02</v>
      </c>
      <c r="L1690" s="111">
        <v>6901800752561</v>
      </c>
      <c r="M1690" s="112"/>
      <c r="N1690" s="113">
        <f t="shared" si="182"/>
        <v>0</v>
      </c>
      <c r="O1690" s="114">
        <f t="shared" si="183"/>
        <v>0</v>
      </c>
      <c r="P1690" s="114">
        <f t="shared" si="184"/>
        <v>0</v>
      </c>
      <c r="Q1690" s="115">
        <f t="shared" si="185"/>
        <v>0</v>
      </c>
    </row>
    <row r="1691" spans="1:17" s="147" customFormat="1" ht="15">
      <c r="A1691" s="116">
        <v>836852</v>
      </c>
      <c r="B1691" s="75" t="s">
        <v>3928</v>
      </c>
      <c r="C1691" s="198">
        <v>956.94</v>
      </c>
      <c r="D1691" s="106"/>
      <c r="E1691" s="107" t="s">
        <v>0</v>
      </c>
      <c r="F1691" s="108">
        <v>32</v>
      </c>
      <c r="G1691" s="108">
        <v>32</v>
      </c>
      <c r="H1691" s="108">
        <v>1</v>
      </c>
      <c r="I1691" s="109">
        <v>14.66</v>
      </c>
      <c r="J1691" s="109">
        <v>13.7</v>
      </c>
      <c r="K1691" s="110">
        <v>0.02</v>
      </c>
      <c r="L1691" s="111">
        <v>6901800752578</v>
      </c>
      <c r="M1691" s="112"/>
      <c r="N1691" s="113">
        <f t="shared" si="182"/>
        <v>0</v>
      </c>
      <c r="O1691" s="114">
        <f t="shared" si="183"/>
        <v>0</v>
      </c>
      <c r="P1691" s="114">
        <f t="shared" si="184"/>
        <v>0</v>
      </c>
      <c r="Q1691" s="115">
        <f t="shared" si="185"/>
        <v>0</v>
      </c>
    </row>
    <row r="1692" spans="1:17" s="147" customFormat="1" ht="15">
      <c r="A1692" s="116">
        <v>836780</v>
      </c>
      <c r="B1692" s="75" t="s">
        <v>3929</v>
      </c>
      <c r="C1692" s="198">
        <v>1546.18</v>
      </c>
      <c r="D1692" s="106"/>
      <c r="E1692" s="107" t="s">
        <v>0</v>
      </c>
      <c r="F1692" s="108">
        <v>16</v>
      </c>
      <c r="G1692" s="108">
        <v>16</v>
      </c>
      <c r="H1692" s="108">
        <v>1</v>
      </c>
      <c r="I1692" s="109">
        <v>15.94</v>
      </c>
      <c r="J1692" s="109">
        <v>14.72</v>
      </c>
      <c r="K1692" s="110">
        <v>0.03</v>
      </c>
      <c r="L1692" s="111">
        <v>6901800751854</v>
      </c>
      <c r="M1692" s="112"/>
      <c r="N1692" s="113">
        <f t="shared" si="182"/>
        <v>0</v>
      </c>
      <c r="O1692" s="114">
        <f t="shared" si="183"/>
        <v>0</v>
      </c>
      <c r="P1692" s="114">
        <f t="shared" si="184"/>
        <v>0</v>
      </c>
      <c r="Q1692" s="115">
        <f t="shared" si="185"/>
        <v>0</v>
      </c>
    </row>
    <row r="1693" spans="1:17" s="147" customFormat="1" ht="15">
      <c r="A1693" s="116">
        <v>836788</v>
      </c>
      <c r="B1693" s="75" t="s">
        <v>3930</v>
      </c>
      <c r="C1693" s="198">
        <v>1886.06</v>
      </c>
      <c r="D1693" s="106"/>
      <c r="E1693" s="107" t="s">
        <v>0</v>
      </c>
      <c r="F1693" s="108">
        <v>16</v>
      </c>
      <c r="G1693" s="108">
        <v>16</v>
      </c>
      <c r="H1693" s="108">
        <v>1</v>
      </c>
      <c r="I1693" s="109">
        <v>15.94</v>
      </c>
      <c r="J1693" s="109">
        <v>14.72</v>
      </c>
      <c r="K1693" s="110">
        <v>0.03</v>
      </c>
      <c r="L1693" s="111">
        <v>6901800751939</v>
      </c>
      <c r="M1693" s="112"/>
      <c r="N1693" s="113">
        <f t="shared" si="182"/>
        <v>0</v>
      </c>
      <c r="O1693" s="114">
        <f t="shared" si="183"/>
        <v>0</v>
      </c>
      <c r="P1693" s="114">
        <f t="shared" si="184"/>
        <v>0</v>
      </c>
      <c r="Q1693" s="115">
        <f t="shared" si="185"/>
        <v>0</v>
      </c>
    </row>
    <row r="1694" spans="1:17" s="147" customFormat="1" ht="15">
      <c r="A1694" s="116">
        <v>836796</v>
      </c>
      <c r="B1694" s="75" t="s">
        <v>3931</v>
      </c>
      <c r="C1694" s="198">
        <v>1996.15</v>
      </c>
      <c r="D1694" s="106"/>
      <c r="E1694" s="107" t="s">
        <v>0</v>
      </c>
      <c r="F1694" s="108">
        <v>16</v>
      </c>
      <c r="G1694" s="108">
        <v>16</v>
      </c>
      <c r="H1694" s="108">
        <v>1</v>
      </c>
      <c r="I1694" s="109">
        <v>16.100000000000001</v>
      </c>
      <c r="J1694" s="109">
        <v>14.88</v>
      </c>
      <c r="K1694" s="110">
        <v>0.03</v>
      </c>
      <c r="L1694" s="111">
        <v>6901800752011</v>
      </c>
      <c r="M1694" s="112"/>
      <c r="N1694" s="113">
        <f t="shared" si="182"/>
        <v>0</v>
      </c>
      <c r="O1694" s="114">
        <f t="shared" si="183"/>
        <v>0</v>
      </c>
      <c r="P1694" s="114">
        <f t="shared" si="184"/>
        <v>0</v>
      </c>
      <c r="Q1694" s="115">
        <f t="shared" si="185"/>
        <v>0</v>
      </c>
    </row>
    <row r="1695" spans="1:17" s="147" customFormat="1" ht="15">
      <c r="A1695" s="116">
        <v>836816</v>
      </c>
      <c r="B1695" s="75" t="s">
        <v>3932</v>
      </c>
      <c r="C1695" s="198">
        <v>2875.3</v>
      </c>
      <c r="D1695" s="106"/>
      <c r="E1695" s="107" t="s">
        <v>0</v>
      </c>
      <c r="F1695" s="108">
        <v>12</v>
      </c>
      <c r="G1695" s="108">
        <v>12</v>
      </c>
      <c r="H1695" s="108">
        <v>1</v>
      </c>
      <c r="I1695" s="109">
        <v>17.920000000000002</v>
      </c>
      <c r="J1695" s="109">
        <v>16.8</v>
      </c>
      <c r="K1695" s="110">
        <v>0.02</v>
      </c>
      <c r="L1695" s="111">
        <v>6901800752219</v>
      </c>
      <c r="M1695" s="112"/>
      <c r="N1695" s="113">
        <f t="shared" si="182"/>
        <v>0</v>
      </c>
      <c r="O1695" s="114">
        <f t="shared" si="183"/>
        <v>0</v>
      </c>
      <c r="P1695" s="114">
        <f t="shared" si="184"/>
        <v>0</v>
      </c>
      <c r="Q1695" s="115">
        <f t="shared" si="185"/>
        <v>0</v>
      </c>
    </row>
    <row r="1696" spans="1:17" s="147" customFormat="1" ht="15">
      <c r="A1696" s="116">
        <v>836824</v>
      </c>
      <c r="B1696" s="75" t="s">
        <v>3933</v>
      </c>
      <c r="C1696" s="198">
        <v>2856.44</v>
      </c>
      <c r="D1696" s="106"/>
      <c r="E1696" s="107" t="s">
        <v>0</v>
      </c>
      <c r="F1696" s="108">
        <v>12</v>
      </c>
      <c r="G1696" s="108">
        <v>12</v>
      </c>
      <c r="H1696" s="108">
        <v>1</v>
      </c>
      <c r="I1696" s="109">
        <v>17.920000000000002</v>
      </c>
      <c r="J1696" s="109">
        <v>16.8</v>
      </c>
      <c r="K1696" s="110">
        <v>0.02</v>
      </c>
      <c r="L1696" s="111">
        <v>6901800752295</v>
      </c>
      <c r="M1696" s="112"/>
      <c r="N1696" s="113">
        <f t="shared" si="182"/>
        <v>0</v>
      </c>
      <c r="O1696" s="114">
        <f t="shared" si="183"/>
        <v>0</v>
      </c>
      <c r="P1696" s="114">
        <f t="shared" si="184"/>
        <v>0</v>
      </c>
      <c r="Q1696" s="115">
        <f t="shared" si="185"/>
        <v>0</v>
      </c>
    </row>
    <row r="1697" spans="1:17" s="147" customFormat="1" ht="15">
      <c r="A1697" s="116">
        <v>836515</v>
      </c>
      <c r="B1697" s="75" t="s">
        <v>3934</v>
      </c>
      <c r="C1697" s="198">
        <v>8944.82</v>
      </c>
      <c r="D1697" s="106"/>
      <c r="E1697" s="107" t="s">
        <v>0</v>
      </c>
      <c r="F1697" s="108">
        <v>2</v>
      </c>
      <c r="G1697" s="108">
        <v>2</v>
      </c>
      <c r="H1697" s="108">
        <v>1</v>
      </c>
      <c r="I1697" s="109">
        <v>7.29</v>
      </c>
      <c r="J1697" s="109">
        <v>6.18</v>
      </c>
      <c r="K1697" s="110">
        <v>0.02</v>
      </c>
      <c r="L1697" s="111">
        <v>6901800749202</v>
      </c>
      <c r="M1697" s="112"/>
      <c r="N1697" s="113">
        <f t="shared" si="182"/>
        <v>0</v>
      </c>
      <c r="O1697" s="114">
        <f t="shared" si="183"/>
        <v>0</v>
      </c>
      <c r="P1697" s="114">
        <f t="shared" si="184"/>
        <v>0</v>
      </c>
      <c r="Q1697" s="115">
        <f t="shared" si="185"/>
        <v>0</v>
      </c>
    </row>
    <row r="1698" spans="1:17" s="147" customFormat="1" ht="15">
      <c r="A1698" s="116">
        <v>836519</v>
      </c>
      <c r="B1698" s="75" t="s">
        <v>3935</v>
      </c>
      <c r="C1698" s="198">
        <v>11626.15</v>
      </c>
      <c r="D1698" s="106"/>
      <c r="E1698" s="107" t="s">
        <v>0</v>
      </c>
      <c r="F1698" s="108">
        <v>2</v>
      </c>
      <c r="G1698" s="108">
        <v>2</v>
      </c>
      <c r="H1698" s="108">
        <v>1</v>
      </c>
      <c r="I1698" s="109">
        <v>7.29</v>
      </c>
      <c r="J1698" s="109">
        <v>6.18</v>
      </c>
      <c r="K1698" s="110">
        <v>0.02</v>
      </c>
      <c r="L1698" s="111">
        <v>6901800749240</v>
      </c>
      <c r="M1698" s="112"/>
      <c r="N1698" s="113">
        <f t="shared" si="182"/>
        <v>0</v>
      </c>
      <c r="O1698" s="114">
        <f t="shared" si="183"/>
        <v>0</v>
      </c>
      <c r="P1698" s="114">
        <f t="shared" si="184"/>
        <v>0</v>
      </c>
      <c r="Q1698" s="115">
        <f t="shared" si="185"/>
        <v>0</v>
      </c>
    </row>
    <row r="1699" spans="1:17" s="147" customFormat="1" ht="15">
      <c r="A1699" s="116">
        <v>836523</v>
      </c>
      <c r="B1699" s="75" t="s">
        <v>3936</v>
      </c>
      <c r="C1699" s="198">
        <v>13176.3</v>
      </c>
      <c r="D1699" s="106"/>
      <c r="E1699" s="107" t="s">
        <v>0</v>
      </c>
      <c r="F1699" s="108">
        <v>2</v>
      </c>
      <c r="G1699" s="108">
        <v>2</v>
      </c>
      <c r="H1699" s="108">
        <v>1</v>
      </c>
      <c r="I1699" s="109">
        <v>7.29</v>
      </c>
      <c r="J1699" s="109">
        <v>6.18</v>
      </c>
      <c r="K1699" s="110">
        <v>0.02</v>
      </c>
      <c r="L1699" s="111">
        <v>6901800749288</v>
      </c>
      <c r="M1699" s="112"/>
      <c r="N1699" s="113">
        <f t="shared" si="182"/>
        <v>0</v>
      </c>
      <c r="O1699" s="114">
        <f t="shared" si="183"/>
        <v>0</v>
      </c>
      <c r="P1699" s="114">
        <f t="shared" si="184"/>
        <v>0</v>
      </c>
      <c r="Q1699" s="115">
        <f t="shared" si="185"/>
        <v>0</v>
      </c>
    </row>
    <row r="1700" spans="1:17" s="147" customFormat="1" ht="15">
      <c r="A1700" s="116">
        <v>836548</v>
      </c>
      <c r="B1700" s="75" t="s">
        <v>3937</v>
      </c>
      <c r="C1700" s="198">
        <v>23376.81</v>
      </c>
      <c r="D1700" s="106"/>
      <c r="E1700" s="107" t="s">
        <v>0</v>
      </c>
      <c r="F1700" s="108">
        <v>2</v>
      </c>
      <c r="G1700" s="108">
        <v>2</v>
      </c>
      <c r="H1700" s="108">
        <v>1</v>
      </c>
      <c r="I1700" s="109">
        <v>14.58</v>
      </c>
      <c r="J1700" s="109">
        <v>13.4</v>
      </c>
      <c r="K1700" s="110">
        <v>0.03</v>
      </c>
      <c r="L1700" s="111">
        <v>6901800749530</v>
      </c>
      <c r="M1700" s="112"/>
      <c r="N1700" s="113">
        <f t="shared" si="182"/>
        <v>0</v>
      </c>
      <c r="O1700" s="114">
        <f t="shared" si="183"/>
        <v>0</v>
      </c>
      <c r="P1700" s="114">
        <f t="shared" si="184"/>
        <v>0</v>
      </c>
      <c r="Q1700" s="115">
        <f t="shared" si="185"/>
        <v>0</v>
      </c>
    </row>
    <row r="1701" spans="1:17" s="147" customFormat="1" ht="15">
      <c r="A1701" s="116">
        <v>836563</v>
      </c>
      <c r="B1701" s="75" t="s">
        <v>3938</v>
      </c>
      <c r="C1701" s="198">
        <v>38405.75</v>
      </c>
      <c r="D1701" s="106"/>
      <c r="E1701" s="107" t="s">
        <v>0</v>
      </c>
      <c r="F1701" s="108">
        <v>2</v>
      </c>
      <c r="G1701" s="108">
        <v>2</v>
      </c>
      <c r="H1701" s="108">
        <v>1</v>
      </c>
      <c r="I1701" s="109">
        <v>22.26</v>
      </c>
      <c r="J1701" s="109">
        <v>20.8</v>
      </c>
      <c r="K1701" s="110">
        <v>0.03</v>
      </c>
      <c r="L1701" s="111">
        <v>6901800749684</v>
      </c>
      <c r="M1701" s="112"/>
      <c r="N1701" s="113">
        <f t="shared" si="182"/>
        <v>0</v>
      </c>
      <c r="O1701" s="114">
        <f t="shared" si="183"/>
        <v>0</v>
      </c>
      <c r="P1701" s="114">
        <f t="shared" si="184"/>
        <v>0</v>
      </c>
      <c r="Q1701" s="115">
        <f t="shared" si="185"/>
        <v>0</v>
      </c>
    </row>
    <row r="1702" spans="1:17" s="147" customFormat="1" ht="15">
      <c r="A1702" s="331" t="s">
        <v>3756</v>
      </c>
      <c r="B1702" s="332"/>
      <c r="C1702" s="332"/>
      <c r="D1702" s="332"/>
      <c r="E1702" s="332"/>
      <c r="F1702" s="332"/>
      <c r="G1702" s="332"/>
      <c r="H1702" s="332"/>
      <c r="I1702" s="332"/>
      <c r="J1702" s="332"/>
      <c r="K1702" s="332"/>
      <c r="L1702" s="332"/>
      <c r="M1702" s="332"/>
      <c r="N1702" s="332"/>
      <c r="O1702" s="332"/>
      <c r="P1702" s="332"/>
      <c r="Q1702" s="333"/>
    </row>
    <row r="1703" spans="1:17" s="147" customFormat="1" ht="15">
      <c r="A1703" s="116">
        <v>247187</v>
      </c>
      <c r="B1703" s="75" t="s">
        <v>1833</v>
      </c>
      <c r="C1703" s="105">
        <v>439.2</v>
      </c>
      <c r="D1703" s="106"/>
      <c r="E1703" s="107" t="s">
        <v>0</v>
      </c>
      <c r="F1703" s="108">
        <v>75</v>
      </c>
      <c r="G1703" s="108">
        <v>1</v>
      </c>
      <c r="H1703" s="108">
        <v>1</v>
      </c>
      <c r="I1703" s="109">
        <v>15.76</v>
      </c>
      <c r="J1703" s="109">
        <v>14.25</v>
      </c>
      <c r="K1703" s="110">
        <v>0.02</v>
      </c>
      <c r="L1703" s="111">
        <v>6940092474324</v>
      </c>
      <c r="M1703" s="112"/>
      <c r="N1703" s="113">
        <f t="shared" ref="N1703:N1766" si="186">C1703*M1703</f>
        <v>0</v>
      </c>
      <c r="O1703" s="114">
        <f t="shared" ref="O1703:O1714" si="187">I1703/F1703*M1703</f>
        <v>0</v>
      </c>
      <c r="P1703" s="114">
        <f t="shared" ref="P1703:P1714" si="188">J1703/F1703*M1703</f>
        <v>0</v>
      </c>
      <c r="Q1703" s="115">
        <f t="shared" ref="Q1703:Q1714" si="189">K1703/F1703*M1703</f>
        <v>0</v>
      </c>
    </row>
    <row r="1704" spans="1:17" s="147" customFormat="1" ht="15">
      <c r="A1704" s="116">
        <v>247255</v>
      </c>
      <c r="B1704" s="75" t="s">
        <v>1834</v>
      </c>
      <c r="C1704" s="105">
        <v>439.3</v>
      </c>
      <c r="D1704" s="106"/>
      <c r="E1704" s="107" t="s">
        <v>0</v>
      </c>
      <c r="F1704" s="108">
        <v>75</v>
      </c>
      <c r="G1704" s="108">
        <v>1</v>
      </c>
      <c r="H1704" s="108">
        <v>1</v>
      </c>
      <c r="I1704" s="109">
        <v>15.76</v>
      </c>
      <c r="J1704" s="109">
        <v>14.25</v>
      </c>
      <c r="K1704" s="110">
        <v>0.02</v>
      </c>
      <c r="L1704" s="111">
        <v>6940092474584</v>
      </c>
      <c r="M1704" s="112"/>
      <c r="N1704" s="113">
        <f t="shared" si="186"/>
        <v>0</v>
      </c>
      <c r="O1704" s="114">
        <f t="shared" si="187"/>
        <v>0</v>
      </c>
      <c r="P1704" s="114">
        <f t="shared" si="188"/>
        <v>0</v>
      </c>
      <c r="Q1704" s="115">
        <f t="shared" si="189"/>
        <v>0</v>
      </c>
    </row>
    <row r="1705" spans="1:17" s="147" customFormat="1" ht="15">
      <c r="A1705" s="116">
        <v>247079</v>
      </c>
      <c r="B1705" s="75" t="s">
        <v>1835</v>
      </c>
      <c r="C1705" s="105">
        <v>476.21</v>
      </c>
      <c r="D1705" s="106"/>
      <c r="E1705" s="107" t="s">
        <v>0</v>
      </c>
      <c r="F1705" s="108">
        <v>75</v>
      </c>
      <c r="G1705" s="108">
        <v>1</v>
      </c>
      <c r="H1705" s="108">
        <v>1</v>
      </c>
      <c r="I1705" s="109">
        <v>15.76</v>
      </c>
      <c r="J1705" s="109">
        <v>14.25</v>
      </c>
      <c r="K1705" s="110">
        <v>0.02</v>
      </c>
      <c r="L1705" s="111">
        <v>6940092473693</v>
      </c>
      <c r="M1705" s="112"/>
      <c r="N1705" s="113">
        <f t="shared" si="186"/>
        <v>0</v>
      </c>
      <c r="O1705" s="114">
        <f t="shared" si="187"/>
        <v>0</v>
      </c>
      <c r="P1705" s="114">
        <f t="shared" si="188"/>
        <v>0</v>
      </c>
      <c r="Q1705" s="115">
        <f t="shared" si="189"/>
        <v>0</v>
      </c>
    </row>
    <row r="1706" spans="1:17" s="147" customFormat="1" ht="15">
      <c r="A1706" s="116">
        <v>247226</v>
      </c>
      <c r="B1706" s="75" t="s">
        <v>1836</v>
      </c>
      <c r="C1706" s="105">
        <v>476.21</v>
      </c>
      <c r="D1706" s="106"/>
      <c r="E1706" s="107" t="s">
        <v>0</v>
      </c>
      <c r="F1706" s="108">
        <v>75</v>
      </c>
      <c r="G1706" s="108">
        <v>1</v>
      </c>
      <c r="H1706" s="108">
        <v>1</v>
      </c>
      <c r="I1706" s="109">
        <v>15.76</v>
      </c>
      <c r="J1706" s="109">
        <v>14.25</v>
      </c>
      <c r="K1706" s="110">
        <v>0.02</v>
      </c>
      <c r="L1706" s="111">
        <v>6940092474461</v>
      </c>
      <c r="M1706" s="112"/>
      <c r="N1706" s="113">
        <f t="shared" si="186"/>
        <v>0</v>
      </c>
      <c r="O1706" s="114">
        <f t="shared" si="187"/>
        <v>0</v>
      </c>
      <c r="P1706" s="114">
        <f t="shared" si="188"/>
        <v>0</v>
      </c>
      <c r="Q1706" s="115">
        <f t="shared" si="189"/>
        <v>0</v>
      </c>
    </row>
    <row r="1707" spans="1:17" s="147" customFormat="1" ht="15">
      <c r="A1707" s="116">
        <v>247599</v>
      </c>
      <c r="B1707" s="75" t="s">
        <v>1837</v>
      </c>
      <c r="C1707" s="105">
        <v>470.72</v>
      </c>
      <c r="D1707" s="106"/>
      <c r="E1707" s="107" t="s">
        <v>0</v>
      </c>
      <c r="F1707" s="108">
        <v>75</v>
      </c>
      <c r="G1707" s="108">
        <v>1</v>
      </c>
      <c r="H1707" s="108">
        <v>1</v>
      </c>
      <c r="I1707" s="109">
        <v>15.76</v>
      </c>
      <c r="J1707" s="109">
        <v>14.25</v>
      </c>
      <c r="K1707" s="110">
        <v>0.02</v>
      </c>
      <c r="L1707" s="111">
        <v>6940092476182</v>
      </c>
      <c r="M1707" s="112"/>
      <c r="N1707" s="113">
        <f t="shared" si="186"/>
        <v>0</v>
      </c>
      <c r="O1707" s="114">
        <f>I1707/F1707*M1707</f>
        <v>0</v>
      </c>
      <c r="P1707" s="114">
        <f>J1707/F1707*M1707</f>
        <v>0</v>
      </c>
      <c r="Q1707" s="115">
        <f t="shared" si="189"/>
        <v>0</v>
      </c>
    </row>
    <row r="1708" spans="1:17" s="147" customFormat="1" ht="15">
      <c r="A1708" s="116">
        <v>247074</v>
      </c>
      <c r="B1708" s="75" t="s">
        <v>1838</v>
      </c>
      <c r="C1708" s="105">
        <v>470.72</v>
      </c>
      <c r="D1708" s="106"/>
      <c r="E1708" s="107" t="s">
        <v>0</v>
      </c>
      <c r="F1708" s="108">
        <v>75</v>
      </c>
      <c r="G1708" s="108">
        <v>1</v>
      </c>
      <c r="H1708" s="108">
        <v>1</v>
      </c>
      <c r="I1708" s="109">
        <v>15.76</v>
      </c>
      <c r="J1708" s="109">
        <v>14.25</v>
      </c>
      <c r="K1708" s="110">
        <v>0.02</v>
      </c>
      <c r="L1708" s="111">
        <v>6940092473662</v>
      </c>
      <c r="M1708" s="112"/>
      <c r="N1708" s="113">
        <f t="shared" si="186"/>
        <v>0</v>
      </c>
      <c r="O1708" s="114">
        <f t="shared" si="187"/>
        <v>0</v>
      </c>
      <c r="P1708" s="114">
        <f t="shared" si="188"/>
        <v>0</v>
      </c>
      <c r="Q1708" s="115">
        <f t="shared" si="189"/>
        <v>0</v>
      </c>
    </row>
    <row r="1709" spans="1:17" s="147" customFormat="1" ht="15">
      <c r="A1709" s="116">
        <v>247075</v>
      </c>
      <c r="B1709" s="75" t="s">
        <v>1839</v>
      </c>
      <c r="C1709" s="105">
        <v>470.72</v>
      </c>
      <c r="D1709" s="106"/>
      <c r="E1709" s="107" t="s">
        <v>0</v>
      </c>
      <c r="F1709" s="108">
        <v>75</v>
      </c>
      <c r="G1709" s="108">
        <v>1</v>
      </c>
      <c r="H1709" s="108">
        <v>1</v>
      </c>
      <c r="I1709" s="109">
        <v>15.76</v>
      </c>
      <c r="J1709" s="109">
        <v>14.25</v>
      </c>
      <c r="K1709" s="110">
        <v>0.02</v>
      </c>
      <c r="L1709" s="111">
        <v>6940092473679</v>
      </c>
      <c r="M1709" s="112"/>
      <c r="N1709" s="113">
        <f t="shared" si="186"/>
        <v>0</v>
      </c>
      <c r="O1709" s="114">
        <f t="shared" si="187"/>
        <v>0</v>
      </c>
      <c r="P1709" s="114">
        <f t="shared" si="188"/>
        <v>0</v>
      </c>
      <c r="Q1709" s="115">
        <f t="shared" si="189"/>
        <v>0</v>
      </c>
    </row>
    <row r="1710" spans="1:17" s="151" customFormat="1" ht="15">
      <c r="A1710" s="120">
        <v>247606</v>
      </c>
      <c r="B1710" s="121" t="s">
        <v>3757</v>
      </c>
      <c r="C1710" s="122">
        <v>470.72</v>
      </c>
      <c r="D1710" s="123">
        <v>346.48</v>
      </c>
      <c r="E1710" s="124" t="s">
        <v>0</v>
      </c>
      <c r="F1710" s="126">
        <v>75</v>
      </c>
      <c r="G1710" s="126">
        <v>1</v>
      </c>
      <c r="H1710" s="126">
        <v>1</v>
      </c>
      <c r="I1710" s="127">
        <v>15.76</v>
      </c>
      <c r="J1710" s="127">
        <v>14.25</v>
      </c>
      <c r="K1710" s="128">
        <v>0.02</v>
      </c>
      <c r="L1710" s="129">
        <v>6940092476250</v>
      </c>
      <c r="M1710" s="130"/>
      <c r="N1710" s="131">
        <f t="shared" si="186"/>
        <v>0</v>
      </c>
      <c r="O1710" s="132">
        <f>I1710/F1710*M1710</f>
        <v>0</v>
      </c>
      <c r="P1710" s="132">
        <f>J1710/F1710*M1710</f>
        <v>0</v>
      </c>
      <c r="Q1710" s="133">
        <f t="shared" si="189"/>
        <v>0</v>
      </c>
    </row>
    <row r="1711" spans="1:17" s="135" customFormat="1" ht="15">
      <c r="A1711" s="116">
        <v>247291</v>
      </c>
      <c r="B1711" s="75" t="s">
        <v>1840</v>
      </c>
      <c r="C1711" s="105">
        <v>470.72</v>
      </c>
      <c r="D1711" s="106"/>
      <c r="E1711" s="107" t="s">
        <v>0</v>
      </c>
      <c r="F1711" s="108">
        <v>75</v>
      </c>
      <c r="G1711" s="108">
        <v>1</v>
      </c>
      <c r="H1711" s="108">
        <v>1</v>
      </c>
      <c r="I1711" s="109">
        <v>15.76</v>
      </c>
      <c r="J1711" s="109">
        <v>14.25</v>
      </c>
      <c r="K1711" s="110">
        <v>0.02</v>
      </c>
      <c r="L1711" s="111">
        <v>6940092474768</v>
      </c>
      <c r="M1711" s="112"/>
      <c r="N1711" s="113">
        <f t="shared" si="186"/>
        <v>0</v>
      </c>
      <c r="O1711" s="114">
        <f>I1711/F1711*M1711</f>
        <v>0</v>
      </c>
      <c r="P1711" s="114">
        <f>J1711/F1711*M1711</f>
        <v>0</v>
      </c>
      <c r="Q1711" s="115">
        <f t="shared" si="189"/>
        <v>0</v>
      </c>
    </row>
    <row r="1712" spans="1:17" s="136" customFormat="1" ht="15">
      <c r="A1712" s="116">
        <v>247281</v>
      </c>
      <c r="B1712" s="75" t="s">
        <v>1841</v>
      </c>
      <c r="C1712" s="105">
        <v>487.26</v>
      </c>
      <c r="D1712" s="106"/>
      <c r="E1712" s="107" t="s">
        <v>0</v>
      </c>
      <c r="F1712" s="108">
        <v>75</v>
      </c>
      <c r="G1712" s="108">
        <v>1</v>
      </c>
      <c r="H1712" s="108">
        <v>1</v>
      </c>
      <c r="I1712" s="109">
        <v>15.76</v>
      </c>
      <c r="J1712" s="109">
        <v>14.25</v>
      </c>
      <c r="K1712" s="110">
        <v>0.02</v>
      </c>
      <c r="L1712" s="111">
        <v>6940092474690</v>
      </c>
      <c r="M1712" s="112"/>
      <c r="N1712" s="113">
        <f t="shared" si="186"/>
        <v>0</v>
      </c>
      <c r="O1712" s="114">
        <f>I1712/F1712*M1712</f>
        <v>0</v>
      </c>
      <c r="P1712" s="114">
        <f>J1712/F1712*M1712</f>
        <v>0</v>
      </c>
      <c r="Q1712" s="115">
        <f t="shared" si="189"/>
        <v>0</v>
      </c>
    </row>
    <row r="1713" spans="1:17" s="147" customFormat="1" ht="15">
      <c r="A1713" s="116">
        <v>247084</v>
      </c>
      <c r="B1713" s="75" t="s">
        <v>1842</v>
      </c>
      <c r="C1713" s="105">
        <v>487.26</v>
      </c>
      <c r="D1713" s="106"/>
      <c r="E1713" s="107" t="s">
        <v>3353</v>
      </c>
      <c r="F1713" s="108">
        <v>75</v>
      </c>
      <c r="G1713" s="108">
        <v>1</v>
      </c>
      <c r="H1713" s="108">
        <v>1</v>
      </c>
      <c r="I1713" s="109">
        <v>15.76</v>
      </c>
      <c r="J1713" s="109">
        <v>14.25</v>
      </c>
      <c r="K1713" s="110">
        <v>0.02</v>
      </c>
      <c r="L1713" s="111">
        <v>6940092473723</v>
      </c>
      <c r="M1713" s="112"/>
      <c r="N1713" s="113">
        <f t="shared" si="186"/>
        <v>0</v>
      </c>
      <c r="O1713" s="114">
        <f t="shared" si="187"/>
        <v>0</v>
      </c>
      <c r="P1713" s="114">
        <f t="shared" si="188"/>
        <v>0</v>
      </c>
      <c r="Q1713" s="115">
        <f t="shared" si="189"/>
        <v>0</v>
      </c>
    </row>
    <row r="1714" spans="1:17" s="147" customFormat="1" ht="15">
      <c r="A1714" s="116">
        <v>247089</v>
      </c>
      <c r="B1714" s="75" t="s">
        <v>1843</v>
      </c>
      <c r="C1714" s="105">
        <v>487.26</v>
      </c>
      <c r="D1714" s="106"/>
      <c r="E1714" s="107" t="s">
        <v>0</v>
      </c>
      <c r="F1714" s="108">
        <v>75</v>
      </c>
      <c r="G1714" s="108">
        <v>1</v>
      </c>
      <c r="H1714" s="108">
        <v>1</v>
      </c>
      <c r="I1714" s="109">
        <v>15.76</v>
      </c>
      <c r="J1714" s="109">
        <v>14.25</v>
      </c>
      <c r="K1714" s="110">
        <v>0.02</v>
      </c>
      <c r="L1714" s="111">
        <v>6940092473778</v>
      </c>
      <c r="M1714" s="112"/>
      <c r="N1714" s="113">
        <f t="shared" si="186"/>
        <v>0</v>
      </c>
      <c r="O1714" s="114">
        <f t="shared" si="187"/>
        <v>0</v>
      </c>
      <c r="P1714" s="114">
        <f t="shared" si="188"/>
        <v>0</v>
      </c>
      <c r="Q1714" s="115">
        <f t="shared" si="189"/>
        <v>0</v>
      </c>
    </row>
    <row r="1715" spans="1:17" s="147" customFormat="1" ht="15">
      <c r="A1715" s="321" t="s">
        <v>3758</v>
      </c>
      <c r="B1715" s="322"/>
      <c r="C1715" s="322"/>
      <c r="D1715" s="322"/>
      <c r="E1715" s="322"/>
      <c r="F1715" s="322"/>
      <c r="G1715" s="322"/>
      <c r="H1715" s="322"/>
      <c r="I1715" s="322"/>
      <c r="J1715" s="322"/>
      <c r="K1715" s="322"/>
      <c r="L1715" s="322"/>
      <c r="M1715" s="322"/>
      <c r="N1715" s="322"/>
      <c r="O1715" s="322"/>
      <c r="P1715" s="322"/>
      <c r="Q1715" s="323"/>
    </row>
    <row r="1716" spans="1:17" s="147" customFormat="1" ht="15">
      <c r="A1716" s="116">
        <v>261010</v>
      </c>
      <c r="B1716" s="75" t="s">
        <v>1844</v>
      </c>
      <c r="C1716" s="105">
        <v>195.62</v>
      </c>
      <c r="D1716" s="106"/>
      <c r="E1716" s="107" t="s">
        <v>0</v>
      </c>
      <c r="F1716" s="108">
        <v>210</v>
      </c>
      <c r="G1716" s="108">
        <v>2</v>
      </c>
      <c r="H1716" s="108">
        <v>2</v>
      </c>
      <c r="I1716" s="110">
        <v>10.34</v>
      </c>
      <c r="J1716" s="110">
        <v>8.82</v>
      </c>
      <c r="K1716" s="110">
        <v>0.03</v>
      </c>
      <c r="L1716" s="111">
        <v>6925808394394</v>
      </c>
      <c r="M1716" s="112"/>
      <c r="N1716" s="113">
        <f t="shared" si="186"/>
        <v>0</v>
      </c>
      <c r="O1716" s="114">
        <f t="shared" ref="O1716:O1723" si="190">I1716/F1716*M1716</f>
        <v>0</v>
      </c>
      <c r="P1716" s="114">
        <f t="shared" ref="P1716:P1723" si="191">J1716/F1716*M1716</f>
        <v>0</v>
      </c>
      <c r="Q1716" s="115">
        <f t="shared" ref="Q1716:Q1723" si="192">K1716/F1716*M1716</f>
        <v>0</v>
      </c>
    </row>
    <row r="1717" spans="1:17" s="147" customFormat="1" ht="15">
      <c r="A1717" s="116">
        <v>261013</v>
      </c>
      <c r="B1717" s="75" t="s">
        <v>1845</v>
      </c>
      <c r="C1717" s="105">
        <v>195.62</v>
      </c>
      <c r="D1717" s="106"/>
      <c r="E1717" s="107" t="s">
        <v>0</v>
      </c>
      <c r="F1717" s="108">
        <v>210</v>
      </c>
      <c r="G1717" s="108">
        <v>2</v>
      </c>
      <c r="H1717" s="108">
        <v>2</v>
      </c>
      <c r="I1717" s="110">
        <v>10.34</v>
      </c>
      <c r="J1717" s="110">
        <v>8.82</v>
      </c>
      <c r="K1717" s="110">
        <v>0.03</v>
      </c>
      <c r="L1717" s="111">
        <v>6925808394424</v>
      </c>
      <c r="M1717" s="112"/>
      <c r="N1717" s="113">
        <f t="shared" si="186"/>
        <v>0</v>
      </c>
      <c r="O1717" s="114">
        <f t="shared" si="190"/>
        <v>0</v>
      </c>
      <c r="P1717" s="114">
        <f t="shared" si="191"/>
        <v>0</v>
      </c>
      <c r="Q1717" s="115">
        <f t="shared" si="192"/>
        <v>0</v>
      </c>
    </row>
    <row r="1718" spans="1:17" s="147" customFormat="1" ht="15">
      <c r="A1718" s="116">
        <v>247110</v>
      </c>
      <c r="B1718" s="75" t="s">
        <v>1846</v>
      </c>
      <c r="C1718" s="105">
        <v>176.57</v>
      </c>
      <c r="D1718" s="106"/>
      <c r="E1718" s="107" t="s">
        <v>0</v>
      </c>
      <c r="F1718" s="108">
        <v>210</v>
      </c>
      <c r="G1718" s="108">
        <v>2</v>
      </c>
      <c r="H1718" s="108">
        <v>2</v>
      </c>
      <c r="I1718" s="110">
        <v>10.34</v>
      </c>
      <c r="J1718" s="110">
        <v>8.82</v>
      </c>
      <c r="K1718" s="110">
        <v>0.03</v>
      </c>
      <c r="L1718" s="111">
        <v>6925808394462</v>
      </c>
      <c r="M1718" s="112"/>
      <c r="N1718" s="113">
        <f t="shared" si="186"/>
        <v>0</v>
      </c>
      <c r="O1718" s="114">
        <f t="shared" si="190"/>
        <v>0</v>
      </c>
      <c r="P1718" s="114">
        <f t="shared" si="191"/>
        <v>0</v>
      </c>
      <c r="Q1718" s="115">
        <f t="shared" si="192"/>
        <v>0</v>
      </c>
    </row>
    <row r="1719" spans="1:17" s="147" customFormat="1" ht="15">
      <c r="A1719" s="116">
        <v>261011</v>
      </c>
      <c r="B1719" s="75" t="s">
        <v>1847</v>
      </c>
      <c r="C1719" s="105">
        <v>289.27</v>
      </c>
      <c r="D1719" s="106"/>
      <c r="E1719" s="107" t="s">
        <v>0</v>
      </c>
      <c r="F1719" s="108">
        <v>210</v>
      </c>
      <c r="G1719" s="108">
        <v>2</v>
      </c>
      <c r="H1719" s="108">
        <v>2</v>
      </c>
      <c r="I1719" s="110">
        <v>10.34</v>
      </c>
      <c r="J1719" s="110">
        <v>8.82</v>
      </c>
      <c r="K1719" s="110">
        <v>0.03</v>
      </c>
      <c r="L1719" s="111">
        <v>6925808394400</v>
      </c>
      <c r="M1719" s="112"/>
      <c r="N1719" s="113">
        <f t="shared" si="186"/>
        <v>0</v>
      </c>
      <c r="O1719" s="114">
        <f t="shared" si="190"/>
        <v>0</v>
      </c>
      <c r="P1719" s="114">
        <f t="shared" si="191"/>
        <v>0</v>
      </c>
      <c r="Q1719" s="115">
        <f t="shared" si="192"/>
        <v>0</v>
      </c>
    </row>
    <row r="1720" spans="1:17" s="147" customFormat="1" ht="15">
      <c r="A1720" s="116">
        <v>261015</v>
      </c>
      <c r="B1720" s="75" t="s">
        <v>1848</v>
      </c>
      <c r="C1720" s="105">
        <v>288.70499999999998</v>
      </c>
      <c r="D1720" s="106"/>
      <c r="E1720" s="107" t="s">
        <v>0</v>
      </c>
      <c r="F1720" s="108">
        <v>210</v>
      </c>
      <c r="G1720" s="108">
        <v>2</v>
      </c>
      <c r="H1720" s="108">
        <v>2</v>
      </c>
      <c r="I1720" s="110">
        <v>10.34</v>
      </c>
      <c r="J1720" s="110">
        <v>8.82</v>
      </c>
      <c r="K1720" s="110">
        <v>0.03</v>
      </c>
      <c r="L1720" s="111">
        <v>6925808394448</v>
      </c>
      <c r="M1720" s="112"/>
      <c r="N1720" s="113">
        <f t="shared" si="186"/>
        <v>0</v>
      </c>
      <c r="O1720" s="114">
        <f t="shared" si="190"/>
        <v>0</v>
      </c>
      <c r="P1720" s="114">
        <f t="shared" si="191"/>
        <v>0</v>
      </c>
      <c r="Q1720" s="115">
        <f t="shared" si="192"/>
        <v>0</v>
      </c>
    </row>
    <row r="1721" spans="1:17" s="147" customFormat="1" ht="15">
      <c r="A1721" s="116">
        <v>261014</v>
      </c>
      <c r="B1721" s="75" t="s">
        <v>1849</v>
      </c>
      <c r="C1721" s="105">
        <v>295.02999999999997</v>
      </c>
      <c r="D1721" s="106"/>
      <c r="E1721" s="107" t="s">
        <v>0</v>
      </c>
      <c r="F1721" s="108">
        <v>210</v>
      </c>
      <c r="G1721" s="108">
        <v>2</v>
      </c>
      <c r="H1721" s="108">
        <v>2</v>
      </c>
      <c r="I1721" s="110">
        <v>10.34</v>
      </c>
      <c r="J1721" s="110">
        <v>8.82</v>
      </c>
      <c r="K1721" s="110">
        <v>0.03</v>
      </c>
      <c r="L1721" s="111">
        <v>6925808394431</v>
      </c>
      <c r="M1721" s="112"/>
      <c r="N1721" s="113">
        <f t="shared" si="186"/>
        <v>0</v>
      </c>
      <c r="O1721" s="114">
        <f t="shared" si="190"/>
        <v>0</v>
      </c>
      <c r="P1721" s="114">
        <f t="shared" si="191"/>
        <v>0</v>
      </c>
      <c r="Q1721" s="115">
        <f t="shared" si="192"/>
        <v>0</v>
      </c>
    </row>
    <row r="1722" spans="1:17" s="147" customFormat="1" ht="15">
      <c r="A1722" s="116">
        <v>261012</v>
      </c>
      <c r="B1722" s="75" t="s">
        <v>1850</v>
      </c>
      <c r="C1722" s="105">
        <v>288.70499999999998</v>
      </c>
      <c r="D1722" s="106"/>
      <c r="E1722" s="107" t="s">
        <v>0</v>
      </c>
      <c r="F1722" s="108">
        <v>210</v>
      </c>
      <c r="G1722" s="108">
        <v>2</v>
      </c>
      <c r="H1722" s="108">
        <v>2</v>
      </c>
      <c r="I1722" s="110">
        <v>10.34</v>
      </c>
      <c r="J1722" s="110">
        <v>8.82</v>
      </c>
      <c r="K1722" s="110">
        <v>0.03</v>
      </c>
      <c r="L1722" s="111">
        <v>6925808394417</v>
      </c>
      <c r="M1722" s="112"/>
      <c r="N1722" s="113">
        <f t="shared" si="186"/>
        <v>0</v>
      </c>
      <c r="O1722" s="114">
        <f t="shared" si="190"/>
        <v>0</v>
      </c>
      <c r="P1722" s="114">
        <f t="shared" si="191"/>
        <v>0</v>
      </c>
      <c r="Q1722" s="115">
        <f t="shared" si="192"/>
        <v>0</v>
      </c>
    </row>
    <row r="1723" spans="1:17" s="147" customFormat="1" ht="15">
      <c r="A1723" s="116">
        <v>247111</v>
      </c>
      <c r="B1723" s="75" t="s">
        <v>1851</v>
      </c>
      <c r="C1723" s="105">
        <v>288.70499999999998</v>
      </c>
      <c r="D1723" s="106"/>
      <c r="E1723" s="107" t="s">
        <v>0</v>
      </c>
      <c r="F1723" s="108">
        <v>210</v>
      </c>
      <c r="G1723" s="108">
        <v>2</v>
      </c>
      <c r="H1723" s="108">
        <v>2</v>
      </c>
      <c r="I1723" s="110">
        <v>10.34</v>
      </c>
      <c r="J1723" s="110">
        <v>8.82</v>
      </c>
      <c r="K1723" s="110">
        <v>0.03</v>
      </c>
      <c r="L1723" s="111">
        <v>6925808394479</v>
      </c>
      <c r="M1723" s="112"/>
      <c r="N1723" s="113">
        <f t="shared" si="186"/>
        <v>0</v>
      </c>
      <c r="O1723" s="114">
        <f t="shared" si="190"/>
        <v>0</v>
      </c>
      <c r="P1723" s="114">
        <f t="shared" si="191"/>
        <v>0</v>
      </c>
      <c r="Q1723" s="115">
        <f t="shared" si="192"/>
        <v>0</v>
      </c>
    </row>
    <row r="1724" spans="1:17" ht="15">
      <c r="A1724" s="321" t="s">
        <v>3759</v>
      </c>
      <c r="B1724" s="322"/>
      <c r="C1724" s="322"/>
      <c r="D1724" s="322"/>
      <c r="E1724" s="322"/>
      <c r="F1724" s="322"/>
      <c r="G1724" s="322"/>
      <c r="H1724" s="322"/>
      <c r="I1724" s="322"/>
      <c r="J1724" s="322"/>
      <c r="K1724" s="322"/>
      <c r="L1724" s="322"/>
      <c r="M1724" s="322"/>
      <c r="N1724" s="322"/>
      <c r="O1724" s="322"/>
      <c r="P1724" s="322"/>
      <c r="Q1724" s="323"/>
    </row>
    <row r="1725" spans="1:17" ht="15">
      <c r="A1725" s="116">
        <v>223274</v>
      </c>
      <c r="B1725" s="75" t="s">
        <v>1852</v>
      </c>
      <c r="C1725" s="105">
        <v>463.88</v>
      </c>
      <c r="D1725" s="106"/>
      <c r="E1725" s="107" t="s">
        <v>0</v>
      </c>
      <c r="F1725" s="108">
        <v>63</v>
      </c>
      <c r="G1725" s="108">
        <v>1</v>
      </c>
      <c r="H1725" s="108">
        <v>1</v>
      </c>
      <c r="I1725" s="110">
        <v>22.89</v>
      </c>
      <c r="J1725" s="110">
        <v>21.42</v>
      </c>
      <c r="K1725" s="110">
        <v>0.03</v>
      </c>
      <c r="L1725" s="111">
        <v>6940092437831</v>
      </c>
      <c r="M1725" s="112"/>
      <c r="N1725" s="113">
        <f t="shared" si="186"/>
        <v>0</v>
      </c>
      <c r="O1725" s="114">
        <f t="shared" ref="O1725:O1788" si="193">I1725/F1725*M1725</f>
        <v>0</v>
      </c>
      <c r="P1725" s="114">
        <f t="shared" ref="P1725:P1788" si="194">J1725/F1725*M1725</f>
        <v>0</v>
      </c>
      <c r="Q1725" s="115">
        <f t="shared" ref="Q1725:Q1788" si="195">K1725/F1725*M1725</f>
        <v>0</v>
      </c>
    </row>
    <row r="1726" spans="1:17" ht="15">
      <c r="A1726" s="116">
        <v>223275</v>
      </c>
      <c r="B1726" s="75" t="s">
        <v>1853</v>
      </c>
      <c r="C1726" s="105">
        <v>463.88</v>
      </c>
      <c r="D1726" s="106"/>
      <c r="E1726" s="107" t="s">
        <v>0</v>
      </c>
      <c r="F1726" s="108">
        <v>63</v>
      </c>
      <c r="G1726" s="108">
        <v>1</v>
      </c>
      <c r="H1726" s="108">
        <v>1</v>
      </c>
      <c r="I1726" s="110">
        <v>22.89</v>
      </c>
      <c r="J1726" s="110">
        <v>21.42</v>
      </c>
      <c r="K1726" s="110">
        <v>0.03</v>
      </c>
      <c r="L1726" s="111">
        <v>6940092437848</v>
      </c>
      <c r="M1726" s="112"/>
      <c r="N1726" s="113">
        <f t="shared" si="186"/>
        <v>0</v>
      </c>
      <c r="O1726" s="114">
        <f t="shared" si="193"/>
        <v>0</v>
      </c>
      <c r="P1726" s="114">
        <f t="shared" si="194"/>
        <v>0</v>
      </c>
      <c r="Q1726" s="115">
        <f t="shared" si="195"/>
        <v>0</v>
      </c>
    </row>
    <row r="1727" spans="1:17" ht="15">
      <c r="A1727" s="116">
        <v>223277</v>
      </c>
      <c r="B1727" s="75" t="s">
        <v>1854</v>
      </c>
      <c r="C1727" s="105">
        <v>463.88</v>
      </c>
      <c r="D1727" s="106"/>
      <c r="E1727" s="107" t="s">
        <v>0</v>
      </c>
      <c r="F1727" s="108">
        <v>63</v>
      </c>
      <c r="G1727" s="108">
        <v>1</v>
      </c>
      <c r="H1727" s="108">
        <v>1</v>
      </c>
      <c r="I1727" s="110">
        <v>22.89</v>
      </c>
      <c r="J1727" s="110">
        <v>21.42</v>
      </c>
      <c r="K1727" s="110">
        <v>0.03</v>
      </c>
      <c r="L1727" s="111">
        <v>6940092437862</v>
      </c>
      <c r="M1727" s="112"/>
      <c r="N1727" s="113">
        <f t="shared" si="186"/>
        <v>0</v>
      </c>
      <c r="O1727" s="114">
        <f t="shared" si="193"/>
        <v>0</v>
      </c>
      <c r="P1727" s="114">
        <f t="shared" si="194"/>
        <v>0</v>
      </c>
      <c r="Q1727" s="115">
        <f t="shared" si="195"/>
        <v>0</v>
      </c>
    </row>
    <row r="1728" spans="1:17" ht="15">
      <c r="A1728" s="116">
        <v>223279</v>
      </c>
      <c r="B1728" s="75" t="s">
        <v>1855</v>
      </c>
      <c r="C1728" s="105">
        <v>441.74</v>
      </c>
      <c r="D1728" s="106"/>
      <c r="E1728" s="107" t="s">
        <v>0</v>
      </c>
      <c r="F1728" s="108">
        <v>63</v>
      </c>
      <c r="G1728" s="108">
        <v>1</v>
      </c>
      <c r="H1728" s="108">
        <v>1</v>
      </c>
      <c r="I1728" s="110">
        <v>22.89</v>
      </c>
      <c r="J1728" s="110">
        <v>21.42</v>
      </c>
      <c r="K1728" s="110">
        <v>0.03</v>
      </c>
      <c r="L1728" s="111">
        <v>6940092437886</v>
      </c>
      <c r="M1728" s="112"/>
      <c r="N1728" s="113">
        <f t="shared" si="186"/>
        <v>0</v>
      </c>
      <c r="O1728" s="114">
        <f t="shared" si="193"/>
        <v>0</v>
      </c>
      <c r="P1728" s="114">
        <f t="shared" si="194"/>
        <v>0</v>
      </c>
      <c r="Q1728" s="115">
        <f t="shared" si="195"/>
        <v>0</v>
      </c>
    </row>
    <row r="1729" spans="1:17" ht="15">
      <c r="A1729" s="116">
        <v>220510</v>
      </c>
      <c r="B1729" s="75" t="s">
        <v>1856</v>
      </c>
      <c r="C1729" s="105">
        <v>463.88</v>
      </c>
      <c r="D1729" s="106"/>
      <c r="E1729" s="107" t="s">
        <v>0</v>
      </c>
      <c r="F1729" s="108">
        <v>63</v>
      </c>
      <c r="G1729" s="108">
        <v>1</v>
      </c>
      <c r="H1729" s="108">
        <v>1</v>
      </c>
      <c r="I1729" s="110">
        <v>22.89</v>
      </c>
      <c r="J1729" s="110">
        <v>21.42</v>
      </c>
      <c r="K1729" s="110">
        <v>0.03</v>
      </c>
      <c r="L1729" s="111">
        <v>6940092405229</v>
      </c>
      <c r="M1729" s="112"/>
      <c r="N1729" s="113">
        <f t="shared" si="186"/>
        <v>0</v>
      </c>
      <c r="O1729" s="114">
        <f t="shared" si="193"/>
        <v>0</v>
      </c>
      <c r="P1729" s="114">
        <f t="shared" si="194"/>
        <v>0</v>
      </c>
      <c r="Q1729" s="115">
        <f t="shared" si="195"/>
        <v>0</v>
      </c>
    </row>
    <row r="1730" spans="1:17" ht="15">
      <c r="A1730" s="116">
        <v>223259</v>
      </c>
      <c r="B1730" s="75" t="s">
        <v>1857</v>
      </c>
      <c r="C1730" s="105">
        <v>484.49</v>
      </c>
      <c r="D1730" s="106"/>
      <c r="E1730" s="107" t="s">
        <v>0</v>
      </c>
      <c r="F1730" s="108">
        <v>63</v>
      </c>
      <c r="G1730" s="108">
        <v>1</v>
      </c>
      <c r="H1730" s="108">
        <v>1</v>
      </c>
      <c r="I1730" s="110">
        <v>22.89</v>
      </c>
      <c r="J1730" s="110">
        <v>21.42</v>
      </c>
      <c r="K1730" s="110">
        <v>0.03</v>
      </c>
      <c r="L1730" s="111">
        <v>6940092437688</v>
      </c>
      <c r="M1730" s="112"/>
      <c r="N1730" s="113">
        <f t="shared" si="186"/>
        <v>0</v>
      </c>
      <c r="O1730" s="114">
        <f t="shared" si="193"/>
        <v>0</v>
      </c>
      <c r="P1730" s="114">
        <f t="shared" si="194"/>
        <v>0</v>
      </c>
      <c r="Q1730" s="115">
        <f t="shared" si="195"/>
        <v>0</v>
      </c>
    </row>
    <row r="1731" spans="1:17" s="118" customFormat="1" ht="15">
      <c r="A1731" s="116">
        <v>223262</v>
      </c>
      <c r="B1731" s="75" t="s">
        <v>1858</v>
      </c>
      <c r="C1731" s="105">
        <v>463.88</v>
      </c>
      <c r="D1731" s="106"/>
      <c r="E1731" s="107" t="s">
        <v>0</v>
      </c>
      <c r="F1731" s="108">
        <v>63</v>
      </c>
      <c r="G1731" s="108">
        <v>1</v>
      </c>
      <c r="H1731" s="108">
        <v>1</v>
      </c>
      <c r="I1731" s="110">
        <v>22.89</v>
      </c>
      <c r="J1731" s="110">
        <v>21.42</v>
      </c>
      <c r="K1731" s="110">
        <v>0.03</v>
      </c>
      <c r="L1731" s="111">
        <v>6940092437718</v>
      </c>
      <c r="M1731" s="112"/>
      <c r="N1731" s="113">
        <f t="shared" si="186"/>
        <v>0</v>
      </c>
      <c r="O1731" s="114">
        <f t="shared" si="193"/>
        <v>0</v>
      </c>
      <c r="P1731" s="114">
        <f t="shared" si="194"/>
        <v>0</v>
      </c>
      <c r="Q1731" s="115">
        <f t="shared" si="195"/>
        <v>0</v>
      </c>
    </row>
    <row r="1732" spans="1:17" ht="15">
      <c r="A1732" s="104">
        <v>220482</v>
      </c>
      <c r="B1732" s="75" t="s">
        <v>1859</v>
      </c>
      <c r="C1732" s="105">
        <v>438.1</v>
      </c>
      <c r="D1732" s="106"/>
      <c r="E1732" s="107" t="s">
        <v>0</v>
      </c>
      <c r="F1732" s="108">
        <v>63</v>
      </c>
      <c r="G1732" s="108">
        <v>1</v>
      </c>
      <c r="H1732" s="108">
        <v>1</v>
      </c>
      <c r="I1732" s="110">
        <v>22.89</v>
      </c>
      <c r="J1732" s="110">
        <v>21.42</v>
      </c>
      <c r="K1732" s="110">
        <v>0.03</v>
      </c>
      <c r="L1732" s="111">
        <v>6940092404987</v>
      </c>
      <c r="M1732" s="112"/>
      <c r="N1732" s="113">
        <f t="shared" si="186"/>
        <v>0</v>
      </c>
      <c r="O1732" s="114">
        <f t="shared" si="193"/>
        <v>0</v>
      </c>
      <c r="P1732" s="114">
        <f t="shared" si="194"/>
        <v>0</v>
      </c>
      <c r="Q1732" s="115">
        <f t="shared" si="195"/>
        <v>0</v>
      </c>
    </row>
    <row r="1733" spans="1:17" ht="15">
      <c r="A1733" s="104">
        <v>220485</v>
      </c>
      <c r="B1733" s="75" t="s">
        <v>1860</v>
      </c>
      <c r="C1733" s="105">
        <v>470.05</v>
      </c>
      <c r="D1733" s="106"/>
      <c r="E1733" s="107" t="s">
        <v>0</v>
      </c>
      <c r="F1733" s="108">
        <v>63</v>
      </c>
      <c r="G1733" s="108">
        <v>1</v>
      </c>
      <c r="H1733" s="108">
        <v>1</v>
      </c>
      <c r="I1733" s="110">
        <v>22.89</v>
      </c>
      <c r="J1733" s="110">
        <v>21.42</v>
      </c>
      <c r="K1733" s="110">
        <v>0.03</v>
      </c>
      <c r="L1733" s="111">
        <v>6940092405014</v>
      </c>
      <c r="M1733" s="112"/>
      <c r="N1733" s="113">
        <f t="shared" si="186"/>
        <v>0</v>
      </c>
      <c r="O1733" s="114">
        <f t="shared" si="193"/>
        <v>0</v>
      </c>
      <c r="P1733" s="114">
        <f t="shared" si="194"/>
        <v>0</v>
      </c>
      <c r="Q1733" s="115">
        <f t="shared" si="195"/>
        <v>0</v>
      </c>
    </row>
    <row r="1734" spans="1:17" ht="15">
      <c r="A1734" s="116">
        <v>223289</v>
      </c>
      <c r="B1734" s="75" t="s">
        <v>1861</v>
      </c>
      <c r="C1734" s="105">
        <v>464.09</v>
      </c>
      <c r="D1734" s="106"/>
      <c r="E1734" s="107" t="s">
        <v>0</v>
      </c>
      <c r="F1734" s="108">
        <v>63</v>
      </c>
      <c r="G1734" s="108">
        <v>1</v>
      </c>
      <c r="H1734" s="108">
        <v>1</v>
      </c>
      <c r="I1734" s="110">
        <v>22.89</v>
      </c>
      <c r="J1734" s="110">
        <v>21.42</v>
      </c>
      <c r="K1734" s="110">
        <v>0.03</v>
      </c>
      <c r="L1734" s="111">
        <v>6940092437985</v>
      </c>
      <c r="M1734" s="112"/>
      <c r="N1734" s="113">
        <f t="shared" si="186"/>
        <v>0</v>
      </c>
      <c r="O1734" s="114">
        <f t="shared" si="193"/>
        <v>0</v>
      </c>
      <c r="P1734" s="114">
        <f t="shared" si="194"/>
        <v>0</v>
      </c>
      <c r="Q1734" s="115">
        <f t="shared" si="195"/>
        <v>0</v>
      </c>
    </row>
    <row r="1735" spans="1:17" ht="15">
      <c r="A1735" s="116">
        <v>223290</v>
      </c>
      <c r="B1735" s="75" t="s">
        <v>1862</v>
      </c>
      <c r="C1735" s="105">
        <v>514.72</v>
      </c>
      <c r="D1735" s="106"/>
      <c r="E1735" s="107" t="s">
        <v>0</v>
      </c>
      <c r="F1735" s="108">
        <v>63</v>
      </c>
      <c r="G1735" s="108">
        <v>1</v>
      </c>
      <c r="H1735" s="108">
        <v>1</v>
      </c>
      <c r="I1735" s="110">
        <v>22.89</v>
      </c>
      <c r="J1735" s="110">
        <v>21.42</v>
      </c>
      <c r="K1735" s="110">
        <v>0.03</v>
      </c>
      <c r="L1735" s="111">
        <v>6940092437992</v>
      </c>
      <c r="M1735" s="112"/>
      <c r="N1735" s="113">
        <f t="shared" si="186"/>
        <v>0</v>
      </c>
      <c r="O1735" s="114">
        <f t="shared" si="193"/>
        <v>0</v>
      </c>
      <c r="P1735" s="114">
        <f t="shared" si="194"/>
        <v>0</v>
      </c>
      <c r="Q1735" s="115">
        <f t="shared" si="195"/>
        <v>0</v>
      </c>
    </row>
    <row r="1736" spans="1:17" ht="15">
      <c r="A1736" s="116">
        <v>223292</v>
      </c>
      <c r="B1736" s="75" t="s">
        <v>1863</v>
      </c>
      <c r="C1736" s="105">
        <v>514.72</v>
      </c>
      <c r="D1736" s="106"/>
      <c r="E1736" s="107" t="s">
        <v>0</v>
      </c>
      <c r="F1736" s="108">
        <v>63</v>
      </c>
      <c r="G1736" s="108">
        <v>1</v>
      </c>
      <c r="H1736" s="108">
        <v>1</v>
      </c>
      <c r="I1736" s="110">
        <v>22.89</v>
      </c>
      <c r="J1736" s="110">
        <v>21.42</v>
      </c>
      <c r="K1736" s="110">
        <v>0.03</v>
      </c>
      <c r="L1736" s="111">
        <v>6940092438012</v>
      </c>
      <c r="M1736" s="112"/>
      <c r="N1736" s="113">
        <f t="shared" si="186"/>
        <v>0</v>
      </c>
      <c r="O1736" s="114">
        <f t="shared" si="193"/>
        <v>0</v>
      </c>
      <c r="P1736" s="114">
        <f t="shared" si="194"/>
        <v>0</v>
      </c>
      <c r="Q1736" s="115">
        <f t="shared" si="195"/>
        <v>0</v>
      </c>
    </row>
    <row r="1737" spans="1:17" ht="15">
      <c r="A1737" s="116">
        <v>223294</v>
      </c>
      <c r="B1737" s="75" t="s">
        <v>1864</v>
      </c>
      <c r="C1737" s="105">
        <v>447.39</v>
      </c>
      <c r="D1737" s="106"/>
      <c r="E1737" s="107" t="s">
        <v>0</v>
      </c>
      <c r="F1737" s="108">
        <v>63</v>
      </c>
      <c r="G1737" s="108">
        <v>1</v>
      </c>
      <c r="H1737" s="108">
        <v>1</v>
      </c>
      <c r="I1737" s="110">
        <v>22.89</v>
      </c>
      <c r="J1737" s="110">
        <v>21.42</v>
      </c>
      <c r="K1737" s="110">
        <v>0.03</v>
      </c>
      <c r="L1737" s="111">
        <v>6940092438036</v>
      </c>
      <c r="M1737" s="112"/>
      <c r="N1737" s="113">
        <f t="shared" si="186"/>
        <v>0</v>
      </c>
      <c r="O1737" s="114">
        <f t="shared" si="193"/>
        <v>0</v>
      </c>
      <c r="P1737" s="114">
        <f t="shared" si="194"/>
        <v>0</v>
      </c>
      <c r="Q1737" s="115">
        <f t="shared" si="195"/>
        <v>0</v>
      </c>
    </row>
    <row r="1738" spans="1:17" ht="15">
      <c r="A1738" s="116">
        <v>220580</v>
      </c>
      <c r="B1738" s="75" t="s">
        <v>1865</v>
      </c>
      <c r="C1738" s="105">
        <v>514.72</v>
      </c>
      <c r="D1738" s="106"/>
      <c r="E1738" s="107" t="s">
        <v>0</v>
      </c>
      <c r="F1738" s="108">
        <v>63</v>
      </c>
      <c r="G1738" s="108">
        <v>1</v>
      </c>
      <c r="H1738" s="108">
        <v>1</v>
      </c>
      <c r="I1738" s="110">
        <v>22.89</v>
      </c>
      <c r="J1738" s="110">
        <v>21.42</v>
      </c>
      <c r="K1738" s="110">
        <v>0.03</v>
      </c>
      <c r="L1738" s="111">
        <v>6940092405861</v>
      </c>
      <c r="M1738" s="112"/>
      <c r="N1738" s="113">
        <f t="shared" si="186"/>
        <v>0</v>
      </c>
      <c r="O1738" s="114">
        <f t="shared" si="193"/>
        <v>0</v>
      </c>
      <c r="P1738" s="114">
        <f t="shared" si="194"/>
        <v>0</v>
      </c>
      <c r="Q1738" s="115">
        <f t="shared" si="195"/>
        <v>0</v>
      </c>
    </row>
    <row r="1739" spans="1:17" ht="15">
      <c r="A1739" s="104">
        <v>223282</v>
      </c>
      <c r="B1739" s="75" t="s">
        <v>1866</v>
      </c>
      <c r="C1739" s="105">
        <v>516.80999999999995</v>
      </c>
      <c r="D1739" s="106"/>
      <c r="E1739" s="107" t="s">
        <v>0</v>
      </c>
      <c r="F1739" s="108">
        <v>63</v>
      </c>
      <c r="G1739" s="108">
        <v>1</v>
      </c>
      <c r="H1739" s="108">
        <v>1</v>
      </c>
      <c r="I1739" s="110">
        <v>22.89</v>
      </c>
      <c r="J1739" s="110">
        <v>21.42</v>
      </c>
      <c r="K1739" s="110">
        <v>0.03</v>
      </c>
      <c r="L1739" s="111">
        <v>6940092437916</v>
      </c>
      <c r="M1739" s="112"/>
      <c r="N1739" s="113">
        <f t="shared" si="186"/>
        <v>0</v>
      </c>
      <c r="O1739" s="114">
        <f t="shared" si="193"/>
        <v>0</v>
      </c>
      <c r="P1739" s="114">
        <f t="shared" si="194"/>
        <v>0</v>
      </c>
      <c r="Q1739" s="115">
        <f t="shared" si="195"/>
        <v>0</v>
      </c>
    </row>
    <row r="1740" spans="1:17" ht="15">
      <c r="A1740" s="104">
        <v>223285</v>
      </c>
      <c r="B1740" s="75" t="s">
        <v>1867</v>
      </c>
      <c r="C1740" s="105">
        <v>516.80999999999995</v>
      </c>
      <c r="D1740" s="106"/>
      <c r="E1740" s="107" t="s">
        <v>0</v>
      </c>
      <c r="F1740" s="108">
        <v>63</v>
      </c>
      <c r="G1740" s="108">
        <v>1</v>
      </c>
      <c r="H1740" s="108">
        <v>1</v>
      </c>
      <c r="I1740" s="110">
        <v>22.89</v>
      </c>
      <c r="J1740" s="110">
        <v>21.42</v>
      </c>
      <c r="K1740" s="110">
        <v>0.03</v>
      </c>
      <c r="L1740" s="111">
        <v>6940092437947</v>
      </c>
      <c r="M1740" s="112"/>
      <c r="N1740" s="113">
        <f t="shared" si="186"/>
        <v>0</v>
      </c>
      <c r="O1740" s="114">
        <f t="shared" si="193"/>
        <v>0</v>
      </c>
      <c r="P1740" s="114">
        <f t="shared" si="194"/>
        <v>0</v>
      </c>
      <c r="Q1740" s="115">
        <f t="shared" si="195"/>
        <v>0</v>
      </c>
    </row>
    <row r="1741" spans="1:17" s="118" customFormat="1" ht="15">
      <c r="A1741" s="116">
        <v>220556</v>
      </c>
      <c r="B1741" s="75" t="s">
        <v>1868</v>
      </c>
      <c r="C1741" s="105">
        <v>516.80999999999995</v>
      </c>
      <c r="D1741" s="117"/>
      <c r="E1741" s="107" t="s">
        <v>0</v>
      </c>
      <c r="F1741" s="108">
        <v>63</v>
      </c>
      <c r="G1741" s="108">
        <v>1</v>
      </c>
      <c r="H1741" s="108">
        <v>1</v>
      </c>
      <c r="I1741" s="110">
        <v>22.89</v>
      </c>
      <c r="J1741" s="110">
        <v>21.42</v>
      </c>
      <c r="K1741" s="110">
        <v>0.03</v>
      </c>
      <c r="L1741" s="111">
        <v>6940092405656</v>
      </c>
      <c r="M1741" s="112"/>
      <c r="N1741" s="113">
        <f t="shared" si="186"/>
        <v>0</v>
      </c>
      <c r="O1741" s="114">
        <f t="shared" si="193"/>
        <v>0</v>
      </c>
      <c r="P1741" s="114">
        <f t="shared" si="194"/>
        <v>0</v>
      </c>
      <c r="Q1741" s="115">
        <f t="shared" si="195"/>
        <v>0</v>
      </c>
    </row>
    <row r="1742" spans="1:17" s="118" customFormat="1" ht="15">
      <c r="A1742" s="116">
        <v>220557</v>
      </c>
      <c r="B1742" s="75" t="s">
        <v>1869</v>
      </c>
      <c r="C1742" s="105">
        <v>516.80999999999995</v>
      </c>
      <c r="D1742" s="117"/>
      <c r="E1742" s="107" t="s">
        <v>0</v>
      </c>
      <c r="F1742" s="108">
        <v>63</v>
      </c>
      <c r="G1742" s="108">
        <v>1</v>
      </c>
      <c r="H1742" s="108">
        <v>1</v>
      </c>
      <c r="I1742" s="110">
        <v>22.89</v>
      </c>
      <c r="J1742" s="110">
        <v>21.42</v>
      </c>
      <c r="K1742" s="110">
        <v>0.03</v>
      </c>
      <c r="L1742" s="111">
        <v>6940092405663</v>
      </c>
      <c r="M1742" s="112"/>
      <c r="N1742" s="113">
        <f t="shared" si="186"/>
        <v>0</v>
      </c>
      <c r="O1742" s="114">
        <f t="shared" si="193"/>
        <v>0</v>
      </c>
      <c r="P1742" s="114">
        <f t="shared" si="194"/>
        <v>0</v>
      </c>
      <c r="Q1742" s="115">
        <f t="shared" si="195"/>
        <v>0</v>
      </c>
    </row>
    <row r="1743" spans="1:17" s="118" customFormat="1" ht="15">
      <c r="A1743" s="116">
        <v>224831</v>
      </c>
      <c r="B1743" s="75" t="s">
        <v>1870</v>
      </c>
      <c r="C1743" s="105">
        <v>624.54</v>
      </c>
      <c r="D1743" s="117"/>
      <c r="E1743" s="107" t="s">
        <v>0</v>
      </c>
      <c r="F1743" s="108">
        <v>63</v>
      </c>
      <c r="G1743" s="108">
        <v>1</v>
      </c>
      <c r="H1743" s="108">
        <v>1</v>
      </c>
      <c r="I1743" s="110">
        <v>24.15</v>
      </c>
      <c r="J1743" s="110">
        <v>22.68</v>
      </c>
      <c r="K1743" s="110">
        <v>0.03</v>
      </c>
      <c r="L1743" s="111">
        <v>6940092449650</v>
      </c>
      <c r="M1743" s="112"/>
      <c r="N1743" s="113">
        <f t="shared" si="186"/>
        <v>0</v>
      </c>
      <c r="O1743" s="114">
        <f t="shared" si="193"/>
        <v>0</v>
      </c>
      <c r="P1743" s="114">
        <f t="shared" si="194"/>
        <v>0</v>
      </c>
      <c r="Q1743" s="115">
        <f t="shared" si="195"/>
        <v>0</v>
      </c>
    </row>
    <row r="1744" spans="1:17" s="118" customFormat="1" ht="15">
      <c r="A1744" s="116">
        <v>224832</v>
      </c>
      <c r="B1744" s="75" t="s">
        <v>1871</v>
      </c>
      <c r="C1744" s="105">
        <v>619.25</v>
      </c>
      <c r="D1744" s="117"/>
      <c r="E1744" s="107" t="s">
        <v>0</v>
      </c>
      <c r="F1744" s="108">
        <v>63</v>
      </c>
      <c r="G1744" s="108">
        <v>1</v>
      </c>
      <c r="H1744" s="108">
        <v>1</v>
      </c>
      <c r="I1744" s="110">
        <v>24.15</v>
      </c>
      <c r="J1744" s="110">
        <v>22.68</v>
      </c>
      <c r="K1744" s="110">
        <v>0.03</v>
      </c>
      <c r="L1744" s="111">
        <v>6940092449667</v>
      </c>
      <c r="M1744" s="112"/>
      <c r="N1744" s="113">
        <f t="shared" si="186"/>
        <v>0</v>
      </c>
      <c r="O1744" s="114">
        <f t="shared" si="193"/>
        <v>0</v>
      </c>
      <c r="P1744" s="114">
        <f t="shared" si="194"/>
        <v>0</v>
      </c>
      <c r="Q1744" s="115">
        <f t="shared" si="195"/>
        <v>0</v>
      </c>
    </row>
    <row r="1745" spans="1:17" s="118" customFormat="1" ht="15">
      <c r="A1745" s="116">
        <v>224833</v>
      </c>
      <c r="B1745" s="75" t="s">
        <v>1872</v>
      </c>
      <c r="C1745" s="105">
        <v>624.54</v>
      </c>
      <c r="D1745" s="117"/>
      <c r="E1745" s="107" t="s">
        <v>0</v>
      </c>
      <c r="F1745" s="108">
        <v>63</v>
      </c>
      <c r="G1745" s="108">
        <v>1</v>
      </c>
      <c r="H1745" s="108">
        <v>1</v>
      </c>
      <c r="I1745" s="110">
        <v>24.15</v>
      </c>
      <c r="J1745" s="110">
        <v>22.68</v>
      </c>
      <c r="K1745" s="110">
        <v>0.03</v>
      </c>
      <c r="L1745" s="111">
        <v>6940092449674</v>
      </c>
      <c r="M1745" s="112"/>
      <c r="N1745" s="113">
        <f t="shared" si="186"/>
        <v>0</v>
      </c>
      <c r="O1745" s="114">
        <f t="shared" si="193"/>
        <v>0</v>
      </c>
      <c r="P1745" s="114">
        <f t="shared" si="194"/>
        <v>0</v>
      </c>
      <c r="Q1745" s="115">
        <f t="shared" si="195"/>
        <v>0</v>
      </c>
    </row>
    <row r="1746" spans="1:17" s="118" customFormat="1" ht="15">
      <c r="A1746" s="116">
        <v>224835</v>
      </c>
      <c r="B1746" s="75" t="s">
        <v>1873</v>
      </c>
      <c r="C1746" s="105">
        <v>530.84</v>
      </c>
      <c r="D1746" s="117"/>
      <c r="E1746" s="107" t="s">
        <v>0</v>
      </c>
      <c r="F1746" s="108">
        <v>63</v>
      </c>
      <c r="G1746" s="108">
        <v>1</v>
      </c>
      <c r="H1746" s="108">
        <v>1</v>
      </c>
      <c r="I1746" s="110">
        <v>24.15</v>
      </c>
      <c r="J1746" s="110">
        <v>22.68</v>
      </c>
      <c r="K1746" s="110">
        <v>0.03</v>
      </c>
      <c r="L1746" s="111">
        <v>6940092449698</v>
      </c>
      <c r="M1746" s="112"/>
      <c r="N1746" s="113">
        <f t="shared" si="186"/>
        <v>0</v>
      </c>
      <c r="O1746" s="114">
        <f t="shared" si="193"/>
        <v>0</v>
      </c>
      <c r="P1746" s="114">
        <f t="shared" si="194"/>
        <v>0</v>
      </c>
      <c r="Q1746" s="115">
        <f t="shared" si="195"/>
        <v>0</v>
      </c>
    </row>
    <row r="1747" spans="1:17" s="118" customFormat="1" ht="15">
      <c r="A1747" s="116">
        <v>220608</v>
      </c>
      <c r="B1747" s="75" t="s">
        <v>1874</v>
      </c>
      <c r="C1747" s="105">
        <v>624.54</v>
      </c>
      <c r="D1747" s="117"/>
      <c r="E1747" s="107" t="s">
        <v>0</v>
      </c>
      <c r="F1747" s="108">
        <v>63</v>
      </c>
      <c r="G1747" s="108">
        <v>1</v>
      </c>
      <c r="H1747" s="108">
        <v>1</v>
      </c>
      <c r="I1747" s="110">
        <v>24.15</v>
      </c>
      <c r="J1747" s="110">
        <v>22.68</v>
      </c>
      <c r="K1747" s="110">
        <v>0.03</v>
      </c>
      <c r="L1747" s="111">
        <v>6940092406080</v>
      </c>
      <c r="M1747" s="112"/>
      <c r="N1747" s="113">
        <f t="shared" si="186"/>
        <v>0</v>
      </c>
      <c r="O1747" s="114">
        <f t="shared" si="193"/>
        <v>0</v>
      </c>
      <c r="P1747" s="114">
        <f t="shared" si="194"/>
        <v>0</v>
      </c>
      <c r="Q1747" s="115">
        <f t="shared" si="195"/>
        <v>0</v>
      </c>
    </row>
    <row r="1748" spans="1:17" s="134" customFormat="1" ht="15">
      <c r="A1748" s="116">
        <v>224824</v>
      </c>
      <c r="B1748" s="75" t="s">
        <v>1875</v>
      </c>
      <c r="C1748" s="105">
        <v>616.37</v>
      </c>
      <c r="D1748" s="117"/>
      <c r="E1748" s="107" t="s">
        <v>0</v>
      </c>
      <c r="F1748" s="108">
        <v>63</v>
      </c>
      <c r="G1748" s="108">
        <v>1</v>
      </c>
      <c r="H1748" s="108">
        <v>1</v>
      </c>
      <c r="I1748" s="110">
        <v>24.15</v>
      </c>
      <c r="J1748" s="110">
        <v>22.68</v>
      </c>
      <c r="K1748" s="110">
        <v>0.03</v>
      </c>
      <c r="L1748" s="111">
        <v>6940092449582</v>
      </c>
      <c r="M1748" s="112"/>
      <c r="N1748" s="113">
        <f t="shared" si="186"/>
        <v>0</v>
      </c>
      <c r="O1748" s="114">
        <f t="shared" si="193"/>
        <v>0</v>
      </c>
      <c r="P1748" s="114">
        <f t="shared" si="194"/>
        <v>0</v>
      </c>
      <c r="Q1748" s="115">
        <f t="shared" si="195"/>
        <v>0</v>
      </c>
    </row>
    <row r="1749" spans="1:17" s="118" customFormat="1" ht="15">
      <c r="A1749" s="116">
        <v>224827</v>
      </c>
      <c r="B1749" s="75" t="s">
        <v>1876</v>
      </c>
      <c r="C1749" s="105">
        <v>591.77</v>
      </c>
      <c r="D1749" s="117"/>
      <c r="E1749" s="107" t="s">
        <v>0</v>
      </c>
      <c r="F1749" s="108">
        <v>63</v>
      </c>
      <c r="G1749" s="108">
        <v>1</v>
      </c>
      <c r="H1749" s="108">
        <v>1</v>
      </c>
      <c r="I1749" s="110">
        <v>24.15</v>
      </c>
      <c r="J1749" s="110">
        <v>22.68</v>
      </c>
      <c r="K1749" s="110">
        <v>0.03</v>
      </c>
      <c r="L1749" s="111">
        <v>6940092449612</v>
      </c>
      <c r="M1749" s="112"/>
      <c r="N1749" s="113">
        <f t="shared" si="186"/>
        <v>0</v>
      </c>
      <c r="O1749" s="114">
        <f t="shared" si="193"/>
        <v>0</v>
      </c>
      <c r="P1749" s="114">
        <f t="shared" si="194"/>
        <v>0</v>
      </c>
      <c r="Q1749" s="115">
        <f t="shared" si="195"/>
        <v>0</v>
      </c>
    </row>
    <row r="1750" spans="1:17" s="118" customFormat="1" ht="15">
      <c r="A1750" s="116">
        <v>220593</v>
      </c>
      <c r="B1750" s="75" t="s">
        <v>1877</v>
      </c>
      <c r="C1750" s="105">
        <v>576.91999999999996</v>
      </c>
      <c r="D1750" s="117"/>
      <c r="E1750" s="107" t="s">
        <v>0</v>
      </c>
      <c r="F1750" s="108">
        <v>63</v>
      </c>
      <c r="G1750" s="108">
        <v>1</v>
      </c>
      <c r="H1750" s="108">
        <v>1</v>
      </c>
      <c r="I1750" s="110">
        <v>24.15</v>
      </c>
      <c r="J1750" s="110">
        <v>22.68</v>
      </c>
      <c r="K1750" s="110">
        <v>0.03</v>
      </c>
      <c r="L1750" s="111">
        <v>6940092405960</v>
      </c>
      <c r="M1750" s="112"/>
      <c r="N1750" s="113">
        <f t="shared" si="186"/>
        <v>0</v>
      </c>
      <c r="O1750" s="114">
        <f t="shared" si="193"/>
        <v>0</v>
      </c>
      <c r="P1750" s="114">
        <f t="shared" si="194"/>
        <v>0</v>
      </c>
      <c r="Q1750" s="115">
        <f t="shared" si="195"/>
        <v>0</v>
      </c>
    </row>
    <row r="1751" spans="1:17" s="118" customFormat="1" ht="15">
      <c r="A1751" s="116">
        <v>220594</v>
      </c>
      <c r="B1751" s="75" t="s">
        <v>1878</v>
      </c>
      <c r="C1751" s="105">
        <v>644.38</v>
      </c>
      <c r="D1751" s="117"/>
      <c r="E1751" s="107" t="s">
        <v>0</v>
      </c>
      <c r="F1751" s="108">
        <v>63</v>
      </c>
      <c r="G1751" s="108">
        <v>1</v>
      </c>
      <c r="H1751" s="108">
        <v>1</v>
      </c>
      <c r="I1751" s="110">
        <v>24.15</v>
      </c>
      <c r="J1751" s="110">
        <v>22.68</v>
      </c>
      <c r="K1751" s="110">
        <v>0.03</v>
      </c>
      <c r="L1751" s="111">
        <v>6940092405977</v>
      </c>
      <c r="M1751" s="112"/>
      <c r="N1751" s="113">
        <f t="shared" si="186"/>
        <v>0</v>
      </c>
      <c r="O1751" s="114">
        <f t="shared" si="193"/>
        <v>0</v>
      </c>
      <c r="P1751" s="114">
        <f t="shared" si="194"/>
        <v>0</v>
      </c>
      <c r="Q1751" s="115">
        <f t="shared" si="195"/>
        <v>0</v>
      </c>
    </row>
    <row r="1752" spans="1:17" s="118" customFormat="1" ht="15">
      <c r="A1752" s="116">
        <v>224846</v>
      </c>
      <c r="B1752" s="75" t="s">
        <v>1879</v>
      </c>
      <c r="C1752" s="105">
        <v>806.40750000000003</v>
      </c>
      <c r="D1752" s="117"/>
      <c r="E1752" s="107" t="s">
        <v>0</v>
      </c>
      <c r="F1752" s="108">
        <v>32</v>
      </c>
      <c r="G1752" s="108">
        <v>1</v>
      </c>
      <c r="H1752" s="108">
        <v>1</v>
      </c>
      <c r="I1752" s="110">
        <v>18.12</v>
      </c>
      <c r="J1752" s="110">
        <v>16.96</v>
      </c>
      <c r="K1752" s="110">
        <v>0.03</v>
      </c>
      <c r="L1752" s="111">
        <v>6940092449797</v>
      </c>
      <c r="M1752" s="112"/>
      <c r="N1752" s="113">
        <f t="shared" si="186"/>
        <v>0</v>
      </c>
      <c r="O1752" s="114">
        <f t="shared" si="193"/>
        <v>0</v>
      </c>
      <c r="P1752" s="114">
        <f t="shared" si="194"/>
        <v>0</v>
      </c>
      <c r="Q1752" s="115">
        <f t="shared" si="195"/>
        <v>0</v>
      </c>
    </row>
    <row r="1753" spans="1:17" s="118" customFormat="1" ht="15">
      <c r="A1753" s="116">
        <v>224847</v>
      </c>
      <c r="B1753" s="75" t="s">
        <v>1880</v>
      </c>
      <c r="C1753" s="105">
        <v>806.40750000000003</v>
      </c>
      <c r="D1753" s="117"/>
      <c r="E1753" s="107" t="s">
        <v>0</v>
      </c>
      <c r="F1753" s="108">
        <v>32</v>
      </c>
      <c r="G1753" s="108">
        <v>1</v>
      </c>
      <c r="H1753" s="108">
        <v>1</v>
      </c>
      <c r="I1753" s="110">
        <v>18.12</v>
      </c>
      <c r="J1753" s="110">
        <v>16.96</v>
      </c>
      <c r="K1753" s="110">
        <v>0.03</v>
      </c>
      <c r="L1753" s="111">
        <v>6940092449803</v>
      </c>
      <c r="M1753" s="112"/>
      <c r="N1753" s="113">
        <f t="shared" si="186"/>
        <v>0</v>
      </c>
      <c r="O1753" s="114">
        <f t="shared" si="193"/>
        <v>0</v>
      </c>
      <c r="P1753" s="114">
        <f t="shared" si="194"/>
        <v>0</v>
      </c>
      <c r="Q1753" s="115">
        <f t="shared" si="195"/>
        <v>0</v>
      </c>
    </row>
    <row r="1754" spans="1:17" s="118" customFormat="1" ht="15">
      <c r="A1754" s="116">
        <v>224849</v>
      </c>
      <c r="B1754" s="75" t="s">
        <v>1881</v>
      </c>
      <c r="C1754" s="105">
        <v>825.43</v>
      </c>
      <c r="D1754" s="117"/>
      <c r="E1754" s="107" t="s">
        <v>0</v>
      </c>
      <c r="F1754" s="108">
        <v>32</v>
      </c>
      <c r="G1754" s="108">
        <v>1</v>
      </c>
      <c r="H1754" s="108">
        <v>1</v>
      </c>
      <c r="I1754" s="110">
        <v>18.12</v>
      </c>
      <c r="J1754" s="110">
        <v>16.96</v>
      </c>
      <c r="K1754" s="110">
        <v>0.03</v>
      </c>
      <c r="L1754" s="111">
        <v>6940092449827</v>
      </c>
      <c r="M1754" s="112"/>
      <c r="N1754" s="113">
        <f t="shared" si="186"/>
        <v>0</v>
      </c>
      <c r="O1754" s="114">
        <f t="shared" si="193"/>
        <v>0</v>
      </c>
      <c r="P1754" s="114">
        <f t="shared" si="194"/>
        <v>0</v>
      </c>
      <c r="Q1754" s="115">
        <f t="shared" si="195"/>
        <v>0</v>
      </c>
    </row>
    <row r="1755" spans="1:17" s="118" customFormat="1" ht="15">
      <c r="A1755" s="116">
        <v>224852</v>
      </c>
      <c r="B1755" s="75" t="s">
        <v>3956</v>
      </c>
      <c r="C1755" s="105">
        <v>668.93</v>
      </c>
      <c r="D1755" s="117"/>
      <c r="E1755" s="107" t="s">
        <v>0</v>
      </c>
      <c r="F1755" s="108">
        <v>32</v>
      </c>
      <c r="G1755" s="108">
        <v>1</v>
      </c>
      <c r="H1755" s="108">
        <v>1</v>
      </c>
      <c r="I1755" s="110">
        <v>18.12</v>
      </c>
      <c r="J1755" s="110">
        <v>16.96</v>
      </c>
      <c r="K1755" s="110">
        <v>0.03</v>
      </c>
      <c r="L1755" s="111">
        <v>6940092449858</v>
      </c>
      <c r="M1755" s="112"/>
      <c r="N1755" s="113">
        <f t="shared" si="186"/>
        <v>0</v>
      </c>
      <c r="O1755" s="114">
        <f t="shared" si="193"/>
        <v>0</v>
      </c>
      <c r="P1755" s="114">
        <f t="shared" si="194"/>
        <v>0</v>
      </c>
      <c r="Q1755" s="115">
        <f t="shared" si="195"/>
        <v>0</v>
      </c>
    </row>
    <row r="1756" spans="1:17" s="118" customFormat="1" ht="15">
      <c r="A1756" s="116">
        <v>220644</v>
      </c>
      <c r="B1756" s="75" t="s">
        <v>1882</v>
      </c>
      <c r="C1756" s="105">
        <v>798.8</v>
      </c>
      <c r="D1756" s="117"/>
      <c r="E1756" s="107" t="s">
        <v>0</v>
      </c>
      <c r="F1756" s="108">
        <v>32</v>
      </c>
      <c r="G1756" s="108">
        <v>1</v>
      </c>
      <c r="H1756" s="108">
        <v>1</v>
      </c>
      <c r="I1756" s="110">
        <v>18.12</v>
      </c>
      <c r="J1756" s="110">
        <v>16.96</v>
      </c>
      <c r="K1756" s="110">
        <v>0.03</v>
      </c>
      <c r="L1756" s="111">
        <v>6940092406387</v>
      </c>
      <c r="M1756" s="112"/>
      <c r="N1756" s="113">
        <f t="shared" si="186"/>
        <v>0</v>
      </c>
      <c r="O1756" s="114">
        <f t="shared" si="193"/>
        <v>0</v>
      </c>
      <c r="P1756" s="114">
        <f t="shared" si="194"/>
        <v>0</v>
      </c>
      <c r="Q1756" s="115">
        <f t="shared" si="195"/>
        <v>0</v>
      </c>
    </row>
    <row r="1757" spans="1:17" s="118" customFormat="1" ht="15">
      <c r="A1757" s="116">
        <v>224839</v>
      </c>
      <c r="B1757" s="75" t="s">
        <v>1883</v>
      </c>
      <c r="C1757" s="105">
        <v>830.71</v>
      </c>
      <c r="D1757" s="117"/>
      <c r="E1757" s="107" t="s">
        <v>0</v>
      </c>
      <c r="F1757" s="108">
        <v>32</v>
      </c>
      <c r="G1757" s="108">
        <v>1</v>
      </c>
      <c r="H1757" s="108">
        <v>1</v>
      </c>
      <c r="I1757" s="110">
        <v>18.12</v>
      </c>
      <c r="J1757" s="110">
        <v>16.96</v>
      </c>
      <c r="K1757" s="110">
        <v>0.03</v>
      </c>
      <c r="L1757" s="111">
        <v>6940092449728</v>
      </c>
      <c r="M1757" s="112"/>
      <c r="N1757" s="113">
        <f t="shared" si="186"/>
        <v>0</v>
      </c>
      <c r="O1757" s="114">
        <f t="shared" si="193"/>
        <v>0</v>
      </c>
      <c r="P1757" s="114">
        <f t="shared" si="194"/>
        <v>0</v>
      </c>
      <c r="Q1757" s="115">
        <f t="shared" si="195"/>
        <v>0</v>
      </c>
    </row>
    <row r="1758" spans="1:17" s="118" customFormat="1" ht="15">
      <c r="A1758" s="116">
        <v>224842</v>
      </c>
      <c r="B1758" s="75" t="s">
        <v>3957</v>
      </c>
      <c r="C1758" s="105">
        <v>830.71</v>
      </c>
      <c r="D1758" s="117"/>
      <c r="E1758" s="107" t="s">
        <v>0</v>
      </c>
      <c r="F1758" s="108">
        <v>32</v>
      </c>
      <c r="G1758" s="108">
        <v>1</v>
      </c>
      <c r="H1758" s="108">
        <v>1</v>
      </c>
      <c r="I1758" s="110">
        <v>18.12</v>
      </c>
      <c r="J1758" s="110">
        <v>16.96</v>
      </c>
      <c r="K1758" s="110">
        <v>0.03</v>
      </c>
      <c r="L1758" s="111">
        <v>6940092449759</v>
      </c>
      <c r="M1758" s="112"/>
      <c r="N1758" s="113">
        <f t="shared" si="186"/>
        <v>0</v>
      </c>
      <c r="O1758" s="114">
        <f t="shared" si="193"/>
        <v>0</v>
      </c>
      <c r="P1758" s="114">
        <f t="shared" si="194"/>
        <v>0</v>
      </c>
      <c r="Q1758" s="115">
        <f t="shared" si="195"/>
        <v>0</v>
      </c>
    </row>
    <row r="1759" spans="1:17" s="118" customFormat="1" ht="15">
      <c r="A1759" s="116">
        <v>220621</v>
      </c>
      <c r="B1759" s="75" t="s">
        <v>3958</v>
      </c>
      <c r="C1759" s="105">
        <v>729.16</v>
      </c>
      <c r="D1759" s="117"/>
      <c r="E1759" s="107" t="s">
        <v>0</v>
      </c>
      <c r="F1759" s="108">
        <v>32</v>
      </c>
      <c r="G1759" s="108">
        <v>1</v>
      </c>
      <c r="H1759" s="108">
        <v>1</v>
      </c>
      <c r="I1759" s="110">
        <v>18.12</v>
      </c>
      <c r="J1759" s="110">
        <v>16.96</v>
      </c>
      <c r="K1759" s="110">
        <v>0.03</v>
      </c>
      <c r="L1759" s="111">
        <v>6940092406189</v>
      </c>
      <c r="M1759" s="112"/>
      <c r="N1759" s="113">
        <f t="shared" si="186"/>
        <v>0</v>
      </c>
      <c r="O1759" s="114">
        <f t="shared" si="193"/>
        <v>0</v>
      </c>
      <c r="P1759" s="114">
        <f t="shared" si="194"/>
        <v>0</v>
      </c>
      <c r="Q1759" s="115">
        <f t="shared" si="195"/>
        <v>0</v>
      </c>
    </row>
    <row r="1760" spans="1:17" s="118" customFormat="1" ht="15">
      <c r="A1760" s="116">
        <v>220622</v>
      </c>
      <c r="B1760" s="75" t="s">
        <v>1884</v>
      </c>
      <c r="C1760" s="105">
        <v>805.96</v>
      </c>
      <c r="D1760" s="117"/>
      <c r="E1760" s="107" t="s">
        <v>0</v>
      </c>
      <c r="F1760" s="108">
        <v>32</v>
      </c>
      <c r="G1760" s="108">
        <v>1</v>
      </c>
      <c r="H1760" s="108">
        <v>1</v>
      </c>
      <c r="I1760" s="110">
        <v>18.12</v>
      </c>
      <c r="J1760" s="110">
        <v>16.96</v>
      </c>
      <c r="K1760" s="110">
        <v>0.03</v>
      </c>
      <c r="L1760" s="111">
        <v>6940092406196</v>
      </c>
      <c r="M1760" s="112"/>
      <c r="N1760" s="113">
        <f t="shared" si="186"/>
        <v>0</v>
      </c>
      <c r="O1760" s="114">
        <f t="shared" si="193"/>
        <v>0</v>
      </c>
      <c r="P1760" s="114">
        <f t="shared" si="194"/>
        <v>0</v>
      </c>
      <c r="Q1760" s="115">
        <f t="shared" si="195"/>
        <v>0</v>
      </c>
    </row>
    <row r="1761" spans="1:17" s="118" customFormat="1" ht="15">
      <c r="A1761" s="116">
        <v>224865</v>
      </c>
      <c r="B1761" s="75" t="s">
        <v>1885</v>
      </c>
      <c r="C1761" s="105">
        <v>930.29</v>
      </c>
      <c r="D1761" s="117"/>
      <c r="E1761" s="107" t="s">
        <v>0</v>
      </c>
      <c r="F1761" s="108">
        <v>32</v>
      </c>
      <c r="G1761" s="108">
        <v>1</v>
      </c>
      <c r="H1761" s="108">
        <v>1</v>
      </c>
      <c r="I1761" s="110">
        <v>18.760000000000002</v>
      </c>
      <c r="J1761" s="110">
        <v>17.600000000000001</v>
      </c>
      <c r="K1761" s="110">
        <v>0.03</v>
      </c>
      <c r="L1761" s="111">
        <v>6940092449988</v>
      </c>
      <c r="M1761" s="112"/>
      <c r="N1761" s="113">
        <f t="shared" si="186"/>
        <v>0</v>
      </c>
      <c r="O1761" s="114">
        <f t="shared" si="193"/>
        <v>0</v>
      </c>
      <c r="P1761" s="114">
        <f t="shared" si="194"/>
        <v>0</v>
      </c>
      <c r="Q1761" s="115">
        <f t="shared" si="195"/>
        <v>0</v>
      </c>
    </row>
    <row r="1762" spans="1:17" s="118" customFormat="1" ht="15">
      <c r="A1762" s="116">
        <v>224866</v>
      </c>
      <c r="B1762" s="75" t="s">
        <v>1886</v>
      </c>
      <c r="C1762" s="105">
        <v>921.26</v>
      </c>
      <c r="D1762" s="117"/>
      <c r="E1762" s="107" t="s">
        <v>0</v>
      </c>
      <c r="F1762" s="108">
        <v>32</v>
      </c>
      <c r="G1762" s="108">
        <v>1</v>
      </c>
      <c r="H1762" s="108">
        <v>1</v>
      </c>
      <c r="I1762" s="110">
        <v>18.760000000000002</v>
      </c>
      <c r="J1762" s="110">
        <v>17.600000000000001</v>
      </c>
      <c r="K1762" s="110">
        <v>0.03</v>
      </c>
      <c r="L1762" s="111">
        <v>6940092449995</v>
      </c>
      <c r="M1762" s="112"/>
      <c r="N1762" s="113">
        <f t="shared" si="186"/>
        <v>0</v>
      </c>
      <c r="O1762" s="114">
        <f t="shared" si="193"/>
        <v>0</v>
      </c>
      <c r="P1762" s="114">
        <f t="shared" si="194"/>
        <v>0</v>
      </c>
      <c r="Q1762" s="115">
        <f t="shared" si="195"/>
        <v>0</v>
      </c>
    </row>
    <row r="1763" spans="1:17" s="118" customFormat="1" ht="15">
      <c r="A1763" s="116">
        <v>224868</v>
      </c>
      <c r="B1763" s="75" t="s">
        <v>1887</v>
      </c>
      <c r="C1763" s="105">
        <v>966.43</v>
      </c>
      <c r="D1763" s="117"/>
      <c r="E1763" s="107" t="s">
        <v>0</v>
      </c>
      <c r="F1763" s="108">
        <v>32</v>
      </c>
      <c r="G1763" s="108">
        <v>1</v>
      </c>
      <c r="H1763" s="108">
        <v>1</v>
      </c>
      <c r="I1763" s="110">
        <v>18.760000000000002</v>
      </c>
      <c r="J1763" s="110">
        <v>17.600000000000001</v>
      </c>
      <c r="K1763" s="110">
        <v>0.03</v>
      </c>
      <c r="L1763" s="111">
        <v>6940092450014</v>
      </c>
      <c r="M1763" s="112"/>
      <c r="N1763" s="113">
        <f t="shared" si="186"/>
        <v>0</v>
      </c>
      <c r="O1763" s="114">
        <f t="shared" si="193"/>
        <v>0</v>
      </c>
      <c r="P1763" s="114">
        <f t="shared" si="194"/>
        <v>0</v>
      </c>
      <c r="Q1763" s="115">
        <f t="shared" si="195"/>
        <v>0</v>
      </c>
    </row>
    <row r="1764" spans="1:17" s="118" customFormat="1" ht="15">
      <c r="A1764" s="116">
        <v>224870</v>
      </c>
      <c r="B1764" s="75" t="s">
        <v>3959</v>
      </c>
      <c r="C1764" s="105">
        <v>785.03250000000003</v>
      </c>
      <c r="D1764" s="117"/>
      <c r="E1764" s="107" t="s">
        <v>0</v>
      </c>
      <c r="F1764" s="108">
        <v>32</v>
      </c>
      <c r="G1764" s="108">
        <v>1</v>
      </c>
      <c r="H1764" s="108">
        <v>1</v>
      </c>
      <c r="I1764" s="110">
        <v>18.760000000000002</v>
      </c>
      <c r="J1764" s="110">
        <v>17.600000000000001</v>
      </c>
      <c r="K1764" s="110">
        <v>0.03</v>
      </c>
      <c r="L1764" s="111">
        <v>6940092450038</v>
      </c>
      <c r="M1764" s="112"/>
      <c r="N1764" s="113">
        <f t="shared" si="186"/>
        <v>0</v>
      </c>
      <c r="O1764" s="114">
        <f t="shared" si="193"/>
        <v>0</v>
      </c>
      <c r="P1764" s="114">
        <f t="shared" si="194"/>
        <v>0</v>
      </c>
      <c r="Q1764" s="115">
        <f t="shared" si="195"/>
        <v>0</v>
      </c>
    </row>
    <row r="1765" spans="1:17" s="118" customFormat="1" ht="15">
      <c r="A1765" s="116">
        <v>220671</v>
      </c>
      <c r="B1765" s="75" t="s">
        <v>3760</v>
      </c>
      <c r="C1765" s="105">
        <v>922.49</v>
      </c>
      <c r="D1765" s="117"/>
      <c r="E1765" s="107" t="s">
        <v>3353</v>
      </c>
      <c r="F1765" s="108">
        <v>32</v>
      </c>
      <c r="G1765" s="108">
        <v>1</v>
      </c>
      <c r="H1765" s="108">
        <v>1</v>
      </c>
      <c r="I1765" s="110">
        <v>18.760000000000002</v>
      </c>
      <c r="J1765" s="110">
        <v>17.600000000000001</v>
      </c>
      <c r="K1765" s="110">
        <v>0.03</v>
      </c>
      <c r="L1765" s="111">
        <v>6940092406608</v>
      </c>
      <c r="M1765" s="112"/>
      <c r="N1765" s="113">
        <f t="shared" si="186"/>
        <v>0</v>
      </c>
      <c r="O1765" s="114">
        <f t="shared" si="193"/>
        <v>0</v>
      </c>
      <c r="P1765" s="114">
        <f t="shared" si="194"/>
        <v>0</v>
      </c>
      <c r="Q1765" s="115">
        <f t="shared" si="195"/>
        <v>0</v>
      </c>
    </row>
    <row r="1766" spans="1:17" s="134" customFormat="1" ht="15">
      <c r="A1766" s="116">
        <v>224858</v>
      </c>
      <c r="B1766" s="75" t="s">
        <v>1888</v>
      </c>
      <c r="C1766" s="105">
        <v>948.84</v>
      </c>
      <c r="D1766" s="106"/>
      <c r="E1766" s="107" t="s">
        <v>0</v>
      </c>
      <c r="F1766" s="108">
        <v>32</v>
      </c>
      <c r="G1766" s="108">
        <v>1</v>
      </c>
      <c r="H1766" s="108">
        <v>1</v>
      </c>
      <c r="I1766" s="110">
        <v>18.760000000000002</v>
      </c>
      <c r="J1766" s="110">
        <v>17.600000000000001</v>
      </c>
      <c r="K1766" s="110">
        <v>0.03</v>
      </c>
      <c r="L1766" s="111">
        <v>6940092449919</v>
      </c>
      <c r="M1766" s="112"/>
      <c r="N1766" s="113">
        <f t="shared" si="186"/>
        <v>0</v>
      </c>
      <c r="O1766" s="114">
        <f t="shared" si="193"/>
        <v>0</v>
      </c>
      <c r="P1766" s="114">
        <f t="shared" si="194"/>
        <v>0</v>
      </c>
      <c r="Q1766" s="115">
        <f t="shared" si="195"/>
        <v>0</v>
      </c>
    </row>
    <row r="1767" spans="1:17" s="118" customFormat="1" ht="15">
      <c r="A1767" s="116">
        <v>224861</v>
      </c>
      <c r="B1767" s="75" t="s">
        <v>1889</v>
      </c>
      <c r="C1767" s="105">
        <v>948.84</v>
      </c>
      <c r="D1767" s="106"/>
      <c r="E1767" s="107" t="s">
        <v>0</v>
      </c>
      <c r="F1767" s="108">
        <v>32</v>
      </c>
      <c r="G1767" s="108">
        <v>1</v>
      </c>
      <c r="H1767" s="108">
        <v>1</v>
      </c>
      <c r="I1767" s="110">
        <v>18.760000000000002</v>
      </c>
      <c r="J1767" s="110">
        <v>17.600000000000001</v>
      </c>
      <c r="K1767" s="110">
        <v>0.03</v>
      </c>
      <c r="L1767" s="111">
        <v>6940092449940</v>
      </c>
      <c r="M1767" s="112"/>
      <c r="N1767" s="113">
        <f t="shared" ref="N1767:N1830" si="196">C1767*M1767</f>
        <v>0</v>
      </c>
      <c r="O1767" s="114">
        <f t="shared" si="193"/>
        <v>0</v>
      </c>
      <c r="P1767" s="114">
        <f t="shared" si="194"/>
        <v>0</v>
      </c>
      <c r="Q1767" s="115">
        <f t="shared" si="195"/>
        <v>0</v>
      </c>
    </row>
    <row r="1768" spans="1:17" s="118" customFormat="1" ht="15">
      <c r="A1768" s="116">
        <v>220656</v>
      </c>
      <c r="B1768" s="75" t="s">
        <v>3960</v>
      </c>
      <c r="C1768" s="105">
        <v>911.36</v>
      </c>
      <c r="D1768" s="106"/>
      <c r="E1768" s="107" t="s">
        <v>0</v>
      </c>
      <c r="F1768" s="108">
        <v>32</v>
      </c>
      <c r="G1768" s="108">
        <v>1</v>
      </c>
      <c r="H1768" s="108">
        <v>1</v>
      </c>
      <c r="I1768" s="110">
        <v>18.760000000000002</v>
      </c>
      <c r="J1768" s="110">
        <v>17.600000000000001</v>
      </c>
      <c r="K1768" s="110">
        <v>0.03</v>
      </c>
      <c r="L1768" s="111">
        <v>6940092406486</v>
      </c>
      <c r="M1768" s="112"/>
      <c r="N1768" s="113">
        <f t="shared" si="196"/>
        <v>0</v>
      </c>
      <c r="O1768" s="114">
        <f t="shared" si="193"/>
        <v>0</v>
      </c>
      <c r="P1768" s="114">
        <f t="shared" si="194"/>
        <v>0</v>
      </c>
      <c r="Q1768" s="115">
        <f t="shared" si="195"/>
        <v>0</v>
      </c>
    </row>
    <row r="1769" spans="1:17" ht="15">
      <c r="A1769" s="104">
        <v>220657</v>
      </c>
      <c r="B1769" s="75" t="s">
        <v>1890</v>
      </c>
      <c r="C1769" s="105">
        <v>920.57</v>
      </c>
      <c r="D1769" s="106"/>
      <c r="E1769" s="107" t="s">
        <v>0</v>
      </c>
      <c r="F1769" s="108">
        <v>32</v>
      </c>
      <c r="G1769" s="108">
        <v>1</v>
      </c>
      <c r="H1769" s="108">
        <v>1</v>
      </c>
      <c r="I1769" s="110">
        <v>18.760000000000002</v>
      </c>
      <c r="J1769" s="110">
        <v>17.600000000000001</v>
      </c>
      <c r="K1769" s="110">
        <v>0.03</v>
      </c>
      <c r="L1769" s="111">
        <v>6940092406493</v>
      </c>
      <c r="M1769" s="112"/>
      <c r="N1769" s="113">
        <f t="shared" si="196"/>
        <v>0</v>
      </c>
      <c r="O1769" s="114">
        <f t="shared" si="193"/>
        <v>0</v>
      </c>
      <c r="P1769" s="114">
        <f t="shared" si="194"/>
        <v>0</v>
      </c>
      <c r="Q1769" s="115">
        <f t="shared" si="195"/>
        <v>0</v>
      </c>
    </row>
    <row r="1770" spans="1:17" s="147" customFormat="1" ht="15">
      <c r="A1770" s="116">
        <v>224988</v>
      </c>
      <c r="B1770" s="75" t="s">
        <v>1891</v>
      </c>
      <c r="C1770" s="105">
        <v>1598.97</v>
      </c>
      <c r="D1770" s="106"/>
      <c r="E1770" s="107" t="s">
        <v>0</v>
      </c>
      <c r="F1770" s="108">
        <v>16</v>
      </c>
      <c r="G1770" s="108">
        <v>1</v>
      </c>
      <c r="H1770" s="108">
        <v>1</v>
      </c>
      <c r="I1770" s="110">
        <v>22.5</v>
      </c>
      <c r="J1770" s="110">
        <v>21.28</v>
      </c>
      <c r="K1770" s="110">
        <v>0.03</v>
      </c>
      <c r="L1770" s="111">
        <v>6940092451028</v>
      </c>
      <c r="M1770" s="112"/>
      <c r="N1770" s="113">
        <f t="shared" si="196"/>
        <v>0</v>
      </c>
      <c r="O1770" s="114">
        <f t="shared" si="193"/>
        <v>0</v>
      </c>
      <c r="P1770" s="114">
        <f t="shared" si="194"/>
        <v>0</v>
      </c>
      <c r="Q1770" s="115">
        <f t="shared" si="195"/>
        <v>0</v>
      </c>
    </row>
    <row r="1771" spans="1:17" ht="15">
      <c r="A1771" s="116">
        <v>224984</v>
      </c>
      <c r="B1771" s="75" t="s">
        <v>1892</v>
      </c>
      <c r="C1771" s="105">
        <v>1598.97</v>
      </c>
      <c r="D1771" s="106"/>
      <c r="E1771" s="107" t="s">
        <v>0</v>
      </c>
      <c r="F1771" s="108">
        <v>16</v>
      </c>
      <c r="G1771" s="108">
        <v>1</v>
      </c>
      <c r="H1771" s="108">
        <v>1</v>
      </c>
      <c r="I1771" s="110">
        <v>22.5</v>
      </c>
      <c r="J1771" s="110">
        <v>21.28</v>
      </c>
      <c r="K1771" s="110">
        <v>0.03</v>
      </c>
      <c r="L1771" s="111">
        <v>6940092450984</v>
      </c>
      <c r="M1771" s="112"/>
      <c r="N1771" s="113">
        <f t="shared" si="196"/>
        <v>0</v>
      </c>
      <c r="O1771" s="114">
        <f t="shared" si="193"/>
        <v>0</v>
      </c>
      <c r="P1771" s="114">
        <f t="shared" si="194"/>
        <v>0</v>
      </c>
      <c r="Q1771" s="115">
        <f t="shared" si="195"/>
        <v>0</v>
      </c>
    </row>
    <row r="1772" spans="1:17" s="147" customFormat="1" ht="15">
      <c r="A1772" s="116">
        <v>224986</v>
      </c>
      <c r="B1772" s="75" t="s">
        <v>3761</v>
      </c>
      <c r="C1772" s="105">
        <v>1472.56</v>
      </c>
      <c r="D1772" s="106"/>
      <c r="E1772" s="107" t="s">
        <v>0</v>
      </c>
      <c r="F1772" s="108">
        <v>16</v>
      </c>
      <c r="G1772" s="108">
        <v>1</v>
      </c>
      <c r="H1772" s="108">
        <v>1</v>
      </c>
      <c r="I1772" s="110">
        <v>22.5</v>
      </c>
      <c r="J1772" s="110">
        <v>21.28</v>
      </c>
      <c r="K1772" s="110">
        <v>0.03</v>
      </c>
      <c r="L1772" s="111">
        <v>6940092451004</v>
      </c>
      <c r="M1772" s="112"/>
      <c r="N1772" s="113">
        <f t="shared" si="196"/>
        <v>0</v>
      </c>
      <c r="O1772" s="114">
        <f t="shared" si="193"/>
        <v>0</v>
      </c>
      <c r="P1772" s="114">
        <f t="shared" si="194"/>
        <v>0</v>
      </c>
      <c r="Q1772" s="115">
        <f t="shared" si="195"/>
        <v>0</v>
      </c>
    </row>
    <row r="1773" spans="1:17" ht="15">
      <c r="A1773" s="116">
        <v>224991</v>
      </c>
      <c r="B1773" s="75" t="s">
        <v>3961</v>
      </c>
      <c r="C1773" s="105">
        <v>1519.02</v>
      </c>
      <c r="D1773" s="106"/>
      <c r="E1773" s="107" t="s">
        <v>0</v>
      </c>
      <c r="F1773" s="108">
        <v>16</v>
      </c>
      <c r="G1773" s="108">
        <v>1</v>
      </c>
      <c r="H1773" s="108">
        <v>1</v>
      </c>
      <c r="I1773" s="110">
        <v>22.5</v>
      </c>
      <c r="J1773" s="110">
        <v>21.28</v>
      </c>
      <c r="K1773" s="110">
        <v>0.03</v>
      </c>
      <c r="L1773" s="111">
        <v>6940092451042</v>
      </c>
      <c r="M1773" s="112"/>
      <c r="N1773" s="113">
        <f t="shared" si="196"/>
        <v>0</v>
      </c>
      <c r="O1773" s="114">
        <f t="shared" si="193"/>
        <v>0</v>
      </c>
      <c r="P1773" s="114">
        <f t="shared" si="194"/>
        <v>0</v>
      </c>
      <c r="Q1773" s="115">
        <f t="shared" si="195"/>
        <v>0</v>
      </c>
    </row>
    <row r="1774" spans="1:17" s="147" customFormat="1" ht="15">
      <c r="A1774" s="116">
        <v>225070</v>
      </c>
      <c r="B1774" s="75" t="s">
        <v>1893</v>
      </c>
      <c r="C1774" s="105">
        <v>1888.92</v>
      </c>
      <c r="D1774" s="106"/>
      <c r="E1774" s="107" t="s">
        <v>0</v>
      </c>
      <c r="F1774" s="108">
        <v>16</v>
      </c>
      <c r="G1774" s="108">
        <v>1</v>
      </c>
      <c r="H1774" s="108">
        <v>1</v>
      </c>
      <c r="I1774" s="110">
        <v>22.5</v>
      </c>
      <c r="J1774" s="110">
        <v>21.28</v>
      </c>
      <c r="K1774" s="110">
        <v>0.03</v>
      </c>
      <c r="L1774" s="111">
        <v>6940092451721</v>
      </c>
      <c r="M1774" s="112"/>
      <c r="N1774" s="113">
        <f t="shared" si="196"/>
        <v>0</v>
      </c>
      <c r="O1774" s="114">
        <f t="shared" si="193"/>
        <v>0</v>
      </c>
      <c r="P1774" s="114">
        <f t="shared" si="194"/>
        <v>0</v>
      </c>
      <c r="Q1774" s="115">
        <f t="shared" si="195"/>
        <v>0</v>
      </c>
    </row>
    <row r="1775" spans="1:17" ht="15">
      <c r="A1775" s="116">
        <v>225066</v>
      </c>
      <c r="B1775" s="75" t="s">
        <v>1894</v>
      </c>
      <c r="C1775" s="105">
        <v>1929.12</v>
      </c>
      <c r="D1775" s="106"/>
      <c r="E1775" s="107" t="s">
        <v>0</v>
      </c>
      <c r="F1775" s="108">
        <v>16</v>
      </c>
      <c r="G1775" s="108">
        <v>1</v>
      </c>
      <c r="H1775" s="108">
        <v>1</v>
      </c>
      <c r="I1775" s="110">
        <v>22.5</v>
      </c>
      <c r="J1775" s="110">
        <v>21.28</v>
      </c>
      <c r="K1775" s="110">
        <v>0.03</v>
      </c>
      <c r="L1775" s="111">
        <v>6940092451684</v>
      </c>
      <c r="M1775" s="112"/>
      <c r="N1775" s="113">
        <f t="shared" si="196"/>
        <v>0</v>
      </c>
      <c r="O1775" s="114">
        <f t="shared" si="193"/>
        <v>0</v>
      </c>
      <c r="P1775" s="114">
        <f t="shared" si="194"/>
        <v>0</v>
      </c>
      <c r="Q1775" s="115">
        <f t="shared" si="195"/>
        <v>0</v>
      </c>
    </row>
    <row r="1776" spans="1:17" ht="15">
      <c r="A1776" s="116">
        <v>225068</v>
      </c>
      <c r="B1776" s="75" t="s">
        <v>3762</v>
      </c>
      <c r="C1776" s="105">
        <v>1796.25</v>
      </c>
      <c r="D1776" s="106"/>
      <c r="E1776" s="107" t="s">
        <v>0</v>
      </c>
      <c r="F1776" s="108">
        <v>16</v>
      </c>
      <c r="G1776" s="108">
        <v>1</v>
      </c>
      <c r="H1776" s="108">
        <v>1</v>
      </c>
      <c r="I1776" s="110">
        <v>22.5</v>
      </c>
      <c r="J1776" s="110">
        <v>21.28</v>
      </c>
      <c r="K1776" s="110">
        <v>0.03</v>
      </c>
      <c r="L1776" s="111">
        <v>6940092451707</v>
      </c>
      <c r="M1776" s="112"/>
      <c r="N1776" s="113">
        <f t="shared" si="196"/>
        <v>0</v>
      </c>
      <c r="O1776" s="114">
        <f t="shared" si="193"/>
        <v>0</v>
      </c>
      <c r="P1776" s="114">
        <f t="shared" si="194"/>
        <v>0</v>
      </c>
      <c r="Q1776" s="115">
        <f t="shared" si="195"/>
        <v>0</v>
      </c>
    </row>
    <row r="1777" spans="1:17" ht="15">
      <c r="A1777" s="116">
        <v>225073</v>
      </c>
      <c r="B1777" s="75" t="s">
        <v>3962</v>
      </c>
      <c r="C1777" s="105">
        <v>1941.19</v>
      </c>
      <c r="D1777" s="106"/>
      <c r="E1777" s="107" t="s">
        <v>0</v>
      </c>
      <c r="F1777" s="108">
        <v>16</v>
      </c>
      <c r="G1777" s="108">
        <v>1</v>
      </c>
      <c r="H1777" s="108">
        <v>1</v>
      </c>
      <c r="I1777" s="110">
        <v>22.5</v>
      </c>
      <c r="J1777" s="110">
        <v>21.28</v>
      </c>
      <c r="K1777" s="110">
        <v>0.03</v>
      </c>
      <c r="L1777" s="111">
        <v>6940092451745</v>
      </c>
      <c r="M1777" s="112"/>
      <c r="N1777" s="113">
        <f t="shared" si="196"/>
        <v>0</v>
      </c>
      <c r="O1777" s="114">
        <f t="shared" si="193"/>
        <v>0</v>
      </c>
      <c r="P1777" s="114">
        <f t="shared" si="194"/>
        <v>0</v>
      </c>
      <c r="Q1777" s="115">
        <f t="shared" si="195"/>
        <v>0</v>
      </c>
    </row>
    <row r="1778" spans="1:17" s="147" customFormat="1" ht="15">
      <c r="A1778" s="116">
        <v>225145</v>
      </c>
      <c r="B1778" s="75" t="s">
        <v>1895</v>
      </c>
      <c r="C1778" s="105">
        <v>2279.0700000000002</v>
      </c>
      <c r="D1778" s="106"/>
      <c r="E1778" s="107" t="s">
        <v>0</v>
      </c>
      <c r="F1778" s="108">
        <v>16</v>
      </c>
      <c r="G1778" s="108">
        <v>1</v>
      </c>
      <c r="H1778" s="108">
        <v>1</v>
      </c>
      <c r="I1778" s="110">
        <v>22.5</v>
      </c>
      <c r="J1778" s="110">
        <v>21.28</v>
      </c>
      <c r="K1778" s="110">
        <v>0.03</v>
      </c>
      <c r="L1778" s="111">
        <v>6940092452353</v>
      </c>
      <c r="M1778" s="112"/>
      <c r="N1778" s="113">
        <f t="shared" si="196"/>
        <v>0</v>
      </c>
      <c r="O1778" s="114">
        <f t="shared" si="193"/>
        <v>0</v>
      </c>
      <c r="P1778" s="114">
        <f t="shared" si="194"/>
        <v>0</v>
      </c>
      <c r="Q1778" s="115">
        <f t="shared" si="195"/>
        <v>0</v>
      </c>
    </row>
    <row r="1779" spans="1:17" ht="15">
      <c r="A1779" s="116">
        <v>225141</v>
      </c>
      <c r="B1779" s="75" t="s">
        <v>1896</v>
      </c>
      <c r="C1779" s="105">
        <v>2175.4699999999998</v>
      </c>
      <c r="D1779" s="106"/>
      <c r="E1779" s="107" t="s">
        <v>0</v>
      </c>
      <c r="F1779" s="108">
        <v>16</v>
      </c>
      <c r="G1779" s="108">
        <v>1</v>
      </c>
      <c r="H1779" s="108">
        <v>1</v>
      </c>
      <c r="I1779" s="110">
        <v>22.5</v>
      </c>
      <c r="J1779" s="110">
        <v>21.28</v>
      </c>
      <c r="K1779" s="110">
        <v>0.03</v>
      </c>
      <c r="L1779" s="111">
        <v>6940092452315</v>
      </c>
      <c r="M1779" s="112"/>
      <c r="N1779" s="113">
        <f t="shared" si="196"/>
        <v>0</v>
      </c>
      <c r="O1779" s="114">
        <f t="shared" si="193"/>
        <v>0</v>
      </c>
      <c r="P1779" s="114">
        <f t="shared" si="194"/>
        <v>0</v>
      </c>
      <c r="Q1779" s="115">
        <f t="shared" si="195"/>
        <v>0</v>
      </c>
    </row>
    <row r="1780" spans="1:17" ht="15">
      <c r="A1780" s="116">
        <v>225143</v>
      </c>
      <c r="B1780" s="75" t="s">
        <v>3963</v>
      </c>
      <c r="C1780" s="105">
        <v>1901.1</v>
      </c>
      <c r="D1780" s="106"/>
      <c r="E1780" s="107" t="s">
        <v>0</v>
      </c>
      <c r="F1780" s="108">
        <v>16</v>
      </c>
      <c r="G1780" s="108">
        <v>1</v>
      </c>
      <c r="H1780" s="108">
        <v>1</v>
      </c>
      <c r="I1780" s="110">
        <v>22.5</v>
      </c>
      <c r="J1780" s="110">
        <v>21.28</v>
      </c>
      <c r="K1780" s="110">
        <v>0.03</v>
      </c>
      <c r="L1780" s="111">
        <v>6940092452339</v>
      </c>
      <c r="M1780" s="112"/>
      <c r="N1780" s="113">
        <f t="shared" si="196"/>
        <v>0</v>
      </c>
      <c r="O1780" s="114">
        <f t="shared" si="193"/>
        <v>0</v>
      </c>
      <c r="P1780" s="114">
        <f t="shared" si="194"/>
        <v>0</v>
      </c>
      <c r="Q1780" s="115">
        <f t="shared" si="195"/>
        <v>0</v>
      </c>
    </row>
    <row r="1781" spans="1:17" ht="15">
      <c r="A1781" s="116">
        <v>225148</v>
      </c>
      <c r="B1781" s="75" t="s">
        <v>3964</v>
      </c>
      <c r="C1781" s="105">
        <v>1999.59</v>
      </c>
      <c r="D1781" s="106"/>
      <c r="E1781" s="107" t="s">
        <v>0</v>
      </c>
      <c r="F1781" s="108">
        <v>16</v>
      </c>
      <c r="G1781" s="108">
        <v>1</v>
      </c>
      <c r="H1781" s="108">
        <v>1</v>
      </c>
      <c r="I1781" s="110">
        <v>22.5</v>
      </c>
      <c r="J1781" s="110">
        <v>21.28</v>
      </c>
      <c r="K1781" s="110">
        <v>0.03</v>
      </c>
      <c r="L1781" s="111">
        <v>6940092452377</v>
      </c>
      <c r="M1781" s="112"/>
      <c r="N1781" s="113">
        <f t="shared" si="196"/>
        <v>0</v>
      </c>
      <c r="O1781" s="114">
        <f t="shared" si="193"/>
        <v>0</v>
      </c>
      <c r="P1781" s="114">
        <f t="shared" si="194"/>
        <v>0</v>
      </c>
      <c r="Q1781" s="115">
        <f t="shared" si="195"/>
        <v>0</v>
      </c>
    </row>
    <row r="1782" spans="1:17" ht="15">
      <c r="A1782" s="116">
        <v>225221</v>
      </c>
      <c r="B1782" s="75" t="s">
        <v>1897</v>
      </c>
      <c r="C1782" s="105">
        <v>3109.14</v>
      </c>
      <c r="D1782" s="106"/>
      <c r="E1782" s="107" t="s">
        <v>0</v>
      </c>
      <c r="F1782" s="108">
        <v>12</v>
      </c>
      <c r="G1782" s="108">
        <v>1</v>
      </c>
      <c r="H1782" s="108">
        <v>1</v>
      </c>
      <c r="I1782" s="110">
        <v>19.43</v>
      </c>
      <c r="J1782" s="110">
        <v>18.36</v>
      </c>
      <c r="K1782" s="110">
        <v>0.03</v>
      </c>
      <c r="L1782" s="111">
        <v>6940092452988</v>
      </c>
      <c r="M1782" s="112"/>
      <c r="N1782" s="113">
        <f t="shared" si="196"/>
        <v>0</v>
      </c>
      <c r="O1782" s="114">
        <f t="shared" si="193"/>
        <v>0</v>
      </c>
      <c r="P1782" s="114">
        <f t="shared" si="194"/>
        <v>0</v>
      </c>
      <c r="Q1782" s="115">
        <f t="shared" si="195"/>
        <v>0</v>
      </c>
    </row>
    <row r="1783" spans="1:17" ht="15">
      <c r="A1783" s="116">
        <v>225217</v>
      </c>
      <c r="B1783" s="75" t="s">
        <v>1898</v>
      </c>
      <c r="C1783" s="105">
        <v>2866.89</v>
      </c>
      <c r="D1783" s="106"/>
      <c r="E1783" s="107" t="s">
        <v>0</v>
      </c>
      <c r="F1783" s="108">
        <v>12</v>
      </c>
      <c r="G1783" s="108">
        <v>1</v>
      </c>
      <c r="H1783" s="108">
        <v>1</v>
      </c>
      <c r="I1783" s="110">
        <v>19.43</v>
      </c>
      <c r="J1783" s="110">
        <v>18.36</v>
      </c>
      <c r="K1783" s="110">
        <v>0.03</v>
      </c>
      <c r="L1783" s="111">
        <v>6940092452940</v>
      </c>
      <c r="M1783" s="112"/>
      <c r="N1783" s="113">
        <f t="shared" si="196"/>
        <v>0</v>
      </c>
      <c r="O1783" s="114">
        <f t="shared" si="193"/>
        <v>0</v>
      </c>
      <c r="P1783" s="114">
        <f t="shared" si="194"/>
        <v>0</v>
      </c>
      <c r="Q1783" s="115">
        <f t="shared" si="195"/>
        <v>0</v>
      </c>
    </row>
    <row r="1784" spans="1:17" ht="15">
      <c r="A1784" s="116">
        <v>225219</v>
      </c>
      <c r="B1784" s="75" t="s">
        <v>1899</v>
      </c>
      <c r="C1784" s="105">
        <v>2738.375</v>
      </c>
      <c r="D1784" s="106"/>
      <c r="E1784" s="107" t="s">
        <v>0</v>
      </c>
      <c r="F1784" s="108">
        <v>12</v>
      </c>
      <c r="G1784" s="108">
        <v>1</v>
      </c>
      <c r="H1784" s="108">
        <v>1</v>
      </c>
      <c r="I1784" s="110">
        <v>19.43</v>
      </c>
      <c r="J1784" s="110">
        <v>18.36</v>
      </c>
      <c r="K1784" s="110">
        <v>0.03</v>
      </c>
      <c r="L1784" s="111">
        <v>6940092452964</v>
      </c>
      <c r="M1784" s="112"/>
      <c r="N1784" s="113">
        <f t="shared" si="196"/>
        <v>0</v>
      </c>
      <c r="O1784" s="114">
        <f t="shared" si="193"/>
        <v>0</v>
      </c>
      <c r="P1784" s="114">
        <f t="shared" si="194"/>
        <v>0</v>
      </c>
      <c r="Q1784" s="115">
        <f t="shared" si="195"/>
        <v>0</v>
      </c>
    </row>
    <row r="1785" spans="1:17" ht="15">
      <c r="A1785" s="116">
        <v>225224</v>
      </c>
      <c r="B1785" s="75" t="s">
        <v>3965</v>
      </c>
      <c r="C1785" s="105">
        <v>2874.9375</v>
      </c>
      <c r="D1785" s="106"/>
      <c r="E1785" s="107" t="s">
        <v>0</v>
      </c>
      <c r="F1785" s="108">
        <v>12</v>
      </c>
      <c r="G1785" s="108">
        <v>1</v>
      </c>
      <c r="H1785" s="108">
        <v>1</v>
      </c>
      <c r="I1785" s="110">
        <v>19.43</v>
      </c>
      <c r="J1785" s="110">
        <v>18.36</v>
      </c>
      <c r="K1785" s="110">
        <v>0.03</v>
      </c>
      <c r="L1785" s="111">
        <v>6940092453008</v>
      </c>
      <c r="M1785" s="112"/>
      <c r="N1785" s="113">
        <f t="shared" si="196"/>
        <v>0</v>
      </c>
      <c r="O1785" s="114">
        <f t="shared" si="193"/>
        <v>0</v>
      </c>
      <c r="P1785" s="114">
        <f t="shared" si="194"/>
        <v>0</v>
      </c>
      <c r="Q1785" s="115">
        <f t="shared" si="195"/>
        <v>0</v>
      </c>
    </row>
    <row r="1786" spans="1:17" s="147" customFormat="1" ht="15">
      <c r="A1786" s="116">
        <v>225296</v>
      </c>
      <c r="B1786" s="75" t="s">
        <v>1900</v>
      </c>
      <c r="C1786" s="105">
        <v>3109.14</v>
      </c>
      <c r="D1786" s="106"/>
      <c r="E1786" s="107" t="s">
        <v>0</v>
      </c>
      <c r="F1786" s="108">
        <v>12</v>
      </c>
      <c r="G1786" s="108">
        <v>1</v>
      </c>
      <c r="H1786" s="108">
        <v>1</v>
      </c>
      <c r="I1786" s="110">
        <v>19.43</v>
      </c>
      <c r="J1786" s="110">
        <v>18.36</v>
      </c>
      <c r="K1786" s="110">
        <v>0.03</v>
      </c>
      <c r="L1786" s="111">
        <v>6940092453602</v>
      </c>
      <c r="M1786" s="112"/>
      <c r="N1786" s="113">
        <f t="shared" si="196"/>
        <v>0</v>
      </c>
      <c r="O1786" s="114">
        <f t="shared" si="193"/>
        <v>0</v>
      </c>
      <c r="P1786" s="114">
        <f t="shared" si="194"/>
        <v>0</v>
      </c>
      <c r="Q1786" s="115">
        <f t="shared" si="195"/>
        <v>0</v>
      </c>
    </row>
    <row r="1787" spans="1:17" ht="15">
      <c r="A1787" s="116">
        <v>225292</v>
      </c>
      <c r="B1787" s="75" t="s">
        <v>1901</v>
      </c>
      <c r="C1787" s="105">
        <v>2865.56</v>
      </c>
      <c r="D1787" s="106"/>
      <c r="E1787" s="107" t="s">
        <v>0</v>
      </c>
      <c r="F1787" s="108">
        <v>12</v>
      </c>
      <c r="G1787" s="108">
        <v>1</v>
      </c>
      <c r="H1787" s="108">
        <v>1</v>
      </c>
      <c r="I1787" s="110">
        <v>19.43</v>
      </c>
      <c r="J1787" s="110">
        <v>18.36</v>
      </c>
      <c r="K1787" s="110">
        <v>0.03</v>
      </c>
      <c r="L1787" s="111">
        <v>6940092453565</v>
      </c>
      <c r="M1787" s="112"/>
      <c r="N1787" s="113">
        <f t="shared" si="196"/>
        <v>0</v>
      </c>
      <c r="O1787" s="114">
        <f t="shared" si="193"/>
        <v>0</v>
      </c>
      <c r="P1787" s="114">
        <f t="shared" si="194"/>
        <v>0</v>
      </c>
      <c r="Q1787" s="115">
        <f t="shared" si="195"/>
        <v>0</v>
      </c>
    </row>
    <row r="1788" spans="1:17" ht="15">
      <c r="A1788" s="116">
        <v>225294</v>
      </c>
      <c r="B1788" s="75" t="s">
        <v>3966</v>
      </c>
      <c r="C1788" s="105">
        <v>2720.42</v>
      </c>
      <c r="D1788" s="106"/>
      <c r="E1788" s="107" t="s">
        <v>0</v>
      </c>
      <c r="F1788" s="108">
        <v>12</v>
      </c>
      <c r="G1788" s="108">
        <v>1</v>
      </c>
      <c r="H1788" s="108">
        <v>1</v>
      </c>
      <c r="I1788" s="110">
        <v>19.43</v>
      </c>
      <c r="J1788" s="110">
        <v>18.36</v>
      </c>
      <c r="K1788" s="110">
        <v>0.03</v>
      </c>
      <c r="L1788" s="111">
        <v>6940092453589</v>
      </c>
      <c r="M1788" s="112"/>
      <c r="N1788" s="113">
        <f t="shared" si="196"/>
        <v>0</v>
      </c>
      <c r="O1788" s="114">
        <f t="shared" si="193"/>
        <v>0</v>
      </c>
      <c r="P1788" s="114">
        <f t="shared" si="194"/>
        <v>0</v>
      </c>
      <c r="Q1788" s="115">
        <f t="shared" si="195"/>
        <v>0</v>
      </c>
    </row>
    <row r="1789" spans="1:17" ht="15">
      <c r="A1789" s="116">
        <v>225299</v>
      </c>
      <c r="B1789" s="75" t="s">
        <v>3763</v>
      </c>
      <c r="C1789" s="105">
        <v>2930.41</v>
      </c>
      <c r="D1789" s="106"/>
      <c r="E1789" s="107" t="s">
        <v>0</v>
      </c>
      <c r="F1789" s="108">
        <v>12</v>
      </c>
      <c r="G1789" s="108">
        <v>1</v>
      </c>
      <c r="H1789" s="108">
        <v>1</v>
      </c>
      <c r="I1789" s="110">
        <v>19.43</v>
      </c>
      <c r="J1789" s="110">
        <v>18.36</v>
      </c>
      <c r="K1789" s="110">
        <v>0.03</v>
      </c>
      <c r="L1789" s="111">
        <v>6940092453626</v>
      </c>
      <c r="M1789" s="112"/>
      <c r="N1789" s="113">
        <f t="shared" si="196"/>
        <v>0</v>
      </c>
      <c r="O1789" s="114">
        <f t="shared" ref="O1789:O1852" si="197">I1789/F1789*M1789</f>
        <v>0</v>
      </c>
      <c r="P1789" s="114">
        <f t="shared" ref="P1789:P1852" si="198">J1789/F1789*M1789</f>
        <v>0</v>
      </c>
      <c r="Q1789" s="115">
        <f t="shared" ref="Q1789:Q1852" si="199">K1789/F1789*M1789</f>
        <v>0</v>
      </c>
    </row>
    <row r="1790" spans="1:17" ht="15">
      <c r="A1790" s="199">
        <v>220499</v>
      </c>
      <c r="B1790" s="75" t="s">
        <v>1902</v>
      </c>
      <c r="C1790" s="105">
        <v>687.25</v>
      </c>
      <c r="D1790" s="106"/>
      <c r="E1790" s="107" t="s">
        <v>0</v>
      </c>
      <c r="F1790" s="108">
        <v>63</v>
      </c>
      <c r="G1790" s="108">
        <v>1</v>
      </c>
      <c r="H1790" s="108">
        <v>1</v>
      </c>
      <c r="I1790" s="110">
        <v>22.89</v>
      </c>
      <c r="J1790" s="110">
        <v>21.42</v>
      </c>
      <c r="K1790" s="110">
        <v>0.03</v>
      </c>
      <c r="L1790" s="111">
        <v>6940092405120</v>
      </c>
      <c r="M1790" s="112"/>
      <c r="N1790" s="113">
        <f t="shared" si="196"/>
        <v>0</v>
      </c>
      <c r="O1790" s="114">
        <f t="shared" si="197"/>
        <v>0</v>
      </c>
      <c r="P1790" s="114">
        <f t="shared" si="198"/>
        <v>0</v>
      </c>
      <c r="Q1790" s="115">
        <f t="shared" si="199"/>
        <v>0</v>
      </c>
    </row>
    <row r="1791" spans="1:17" ht="15">
      <c r="A1791" s="199">
        <v>220571</v>
      </c>
      <c r="B1791" s="75" t="s">
        <v>1903</v>
      </c>
      <c r="C1791" s="105">
        <v>687.25</v>
      </c>
      <c r="D1791" s="106"/>
      <c r="E1791" s="107" t="s">
        <v>0</v>
      </c>
      <c r="F1791" s="108">
        <v>63</v>
      </c>
      <c r="G1791" s="108">
        <v>1</v>
      </c>
      <c r="H1791" s="108">
        <v>1</v>
      </c>
      <c r="I1791" s="110">
        <v>22.89</v>
      </c>
      <c r="J1791" s="110">
        <v>21.42</v>
      </c>
      <c r="K1791" s="110">
        <v>0.03</v>
      </c>
      <c r="L1791" s="111">
        <v>6940092405779</v>
      </c>
      <c r="M1791" s="112"/>
      <c r="N1791" s="113">
        <f t="shared" si="196"/>
        <v>0</v>
      </c>
      <c r="O1791" s="114">
        <f t="shared" si="197"/>
        <v>0</v>
      </c>
      <c r="P1791" s="114">
        <f t="shared" si="198"/>
        <v>0</v>
      </c>
      <c r="Q1791" s="115">
        <f t="shared" si="199"/>
        <v>0</v>
      </c>
    </row>
    <row r="1792" spans="1:17" ht="15">
      <c r="A1792" s="199">
        <v>220636</v>
      </c>
      <c r="B1792" s="75" t="s">
        <v>1904</v>
      </c>
      <c r="C1792" s="105">
        <v>1136.1500000000001</v>
      </c>
      <c r="D1792" s="106"/>
      <c r="E1792" s="107" t="s">
        <v>0</v>
      </c>
      <c r="F1792" s="108">
        <v>32</v>
      </c>
      <c r="G1792" s="108">
        <v>1</v>
      </c>
      <c r="H1792" s="108">
        <v>1</v>
      </c>
      <c r="I1792" s="110">
        <v>18.12</v>
      </c>
      <c r="J1792" s="110">
        <v>16.96</v>
      </c>
      <c r="K1792" s="110">
        <v>0.03</v>
      </c>
      <c r="L1792" s="111">
        <v>6940092406301</v>
      </c>
      <c r="M1792" s="112"/>
      <c r="N1792" s="113">
        <f t="shared" si="196"/>
        <v>0</v>
      </c>
      <c r="O1792" s="114">
        <f t="shared" si="197"/>
        <v>0</v>
      </c>
      <c r="P1792" s="114">
        <f t="shared" si="198"/>
        <v>0</v>
      </c>
      <c r="Q1792" s="115">
        <f t="shared" si="199"/>
        <v>0</v>
      </c>
    </row>
    <row r="1793" spans="1:17" ht="15">
      <c r="A1793" s="199">
        <v>224953</v>
      </c>
      <c r="B1793" s="75" t="s">
        <v>1905</v>
      </c>
      <c r="C1793" s="105">
        <v>3233.33</v>
      </c>
      <c r="D1793" s="106"/>
      <c r="E1793" s="107" t="s">
        <v>0</v>
      </c>
      <c r="F1793" s="108">
        <v>16</v>
      </c>
      <c r="G1793" s="108">
        <v>1</v>
      </c>
      <c r="H1793" s="108">
        <v>1</v>
      </c>
      <c r="I1793" s="110">
        <v>24.05</v>
      </c>
      <c r="J1793" s="110">
        <v>22.72</v>
      </c>
      <c r="K1793" s="110">
        <v>0.03</v>
      </c>
      <c r="L1793" s="111">
        <v>6940092450717</v>
      </c>
      <c r="M1793" s="112"/>
      <c r="N1793" s="113">
        <f t="shared" si="196"/>
        <v>0</v>
      </c>
      <c r="O1793" s="114">
        <f t="shared" si="197"/>
        <v>0</v>
      </c>
      <c r="P1793" s="114">
        <f t="shared" si="198"/>
        <v>0</v>
      </c>
      <c r="Q1793" s="115">
        <f t="shared" si="199"/>
        <v>0</v>
      </c>
    </row>
    <row r="1794" spans="1:17" ht="15">
      <c r="A1794" s="199">
        <v>225033</v>
      </c>
      <c r="B1794" s="75" t="s">
        <v>1906</v>
      </c>
      <c r="C1794" s="105">
        <v>3380.59</v>
      </c>
      <c r="D1794" s="106"/>
      <c r="E1794" s="107" t="s">
        <v>0</v>
      </c>
      <c r="F1794" s="108">
        <v>16</v>
      </c>
      <c r="G1794" s="108">
        <v>1</v>
      </c>
      <c r="H1794" s="108">
        <v>1</v>
      </c>
      <c r="I1794" s="110">
        <v>24.05</v>
      </c>
      <c r="J1794" s="110">
        <v>22.72</v>
      </c>
      <c r="K1794" s="110">
        <v>0.03</v>
      </c>
      <c r="L1794" s="111">
        <v>6940092451394</v>
      </c>
      <c r="M1794" s="112"/>
      <c r="N1794" s="113">
        <f t="shared" si="196"/>
        <v>0</v>
      </c>
      <c r="O1794" s="114">
        <f t="shared" si="197"/>
        <v>0</v>
      </c>
      <c r="P1794" s="114">
        <f t="shared" si="198"/>
        <v>0</v>
      </c>
      <c r="Q1794" s="115">
        <f t="shared" si="199"/>
        <v>0</v>
      </c>
    </row>
    <row r="1795" spans="1:17" ht="15">
      <c r="A1795" s="199">
        <v>223943</v>
      </c>
      <c r="B1795" s="75" t="s">
        <v>1907</v>
      </c>
      <c r="C1795" s="105">
        <v>4502.21</v>
      </c>
      <c r="D1795" s="106"/>
      <c r="E1795" s="107" t="s">
        <v>0</v>
      </c>
      <c r="F1795" s="108">
        <v>16</v>
      </c>
      <c r="G1795" s="108">
        <v>1</v>
      </c>
      <c r="H1795" s="108">
        <v>1</v>
      </c>
      <c r="I1795" s="110">
        <v>24.05</v>
      </c>
      <c r="J1795" s="110">
        <v>22.72</v>
      </c>
      <c r="K1795" s="110">
        <v>0.03</v>
      </c>
      <c r="L1795" s="111">
        <v>6940092443139</v>
      </c>
      <c r="M1795" s="112"/>
      <c r="N1795" s="113">
        <f t="shared" si="196"/>
        <v>0</v>
      </c>
      <c r="O1795" s="114">
        <f t="shared" si="197"/>
        <v>0</v>
      </c>
      <c r="P1795" s="114">
        <f t="shared" si="198"/>
        <v>0</v>
      </c>
      <c r="Q1795" s="115">
        <f t="shared" si="199"/>
        <v>0</v>
      </c>
    </row>
    <row r="1796" spans="1:17" ht="15">
      <c r="A1796" s="116">
        <v>225190</v>
      </c>
      <c r="B1796" s="75" t="s">
        <v>1908</v>
      </c>
      <c r="C1796" s="105">
        <v>6123.29</v>
      </c>
      <c r="D1796" s="106"/>
      <c r="E1796" s="107" t="s">
        <v>0</v>
      </c>
      <c r="F1796" s="108">
        <v>12</v>
      </c>
      <c r="G1796" s="108">
        <v>1</v>
      </c>
      <c r="H1796" s="108">
        <v>1</v>
      </c>
      <c r="I1796" s="110">
        <v>21.68</v>
      </c>
      <c r="J1796" s="110">
        <v>20.399999999999999</v>
      </c>
      <c r="K1796" s="110">
        <v>0.03</v>
      </c>
      <c r="L1796" s="111">
        <v>6940092452711</v>
      </c>
      <c r="M1796" s="112"/>
      <c r="N1796" s="113">
        <f t="shared" si="196"/>
        <v>0</v>
      </c>
      <c r="O1796" s="114">
        <f t="shared" si="197"/>
        <v>0</v>
      </c>
      <c r="P1796" s="114">
        <f t="shared" si="198"/>
        <v>0</v>
      </c>
      <c r="Q1796" s="115">
        <f t="shared" si="199"/>
        <v>0</v>
      </c>
    </row>
    <row r="1797" spans="1:17" ht="15">
      <c r="A1797" s="116">
        <v>223944</v>
      </c>
      <c r="B1797" s="75" t="s">
        <v>1909</v>
      </c>
      <c r="C1797" s="105">
        <v>6123.29</v>
      </c>
      <c r="D1797" s="106"/>
      <c r="E1797" s="107" t="s">
        <v>0</v>
      </c>
      <c r="F1797" s="108">
        <v>12</v>
      </c>
      <c r="G1797" s="108">
        <v>1</v>
      </c>
      <c r="H1797" s="108">
        <v>1</v>
      </c>
      <c r="I1797" s="110">
        <v>21.68</v>
      </c>
      <c r="J1797" s="110">
        <v>20.399999999999999</v>
      </c>
      <c r="K1797" s="110">
        <v>0.03</v>
      </c>
      <c r="L1797" s="111">
        <v>6940092443146</v>
      </c>
      <c r="M1797" s="112"/>
      <c r="N1797" s="113">
        <f t="shared" si="196"/>
        <v>0</v>
      </c>
      <c r="O1797" s="114">
        <f t="shared" si="197"/>
        <v>0</v>
      </c>
      <c r="P1797" s="114">
        <f t="shared" si="198"/>
        <v>0</v>
      </c>
      <c r="Q1797" s="115">
        <f t="shared" si="199"/>
        <v>0</v>
      </c>
    </row>
    <row r="1798" spans="1:17" ht="15">
      <c r="A1798" s="116">
        <v>220500</v>
      </c>
      <c r="B1798" s="75" t="s">
        <v>1910</v>
      </c>
      <c r="C1798" s="105">
        <v>679.95</v>
      </c>
      <c r="D1798" s="106"/>
      <c r="E1798" s="107" t="s">
        <v>0</v>
      </c>
      <c r="F1798" s="108">
        <v>63</v>
      </c>
      <c r="G1798" s="108">
        <v>1</v>
      </c>
      <c r="H1798" s="108">
        <v>1</v>
      </c>
      <c r="I1798" s="110">
        <v>22.89</v>
      </c>
      <c r="J1798" s="110">
        <v>21.42</v>
      </c>
      <c r="K1798" s="110">
        <v>0.03</v>
      </c>
      <c r="L1798" s="111">
        <v>6940092405137</v>
      </c>
      <c r="M1798" s="112"/>
      <c r="N1798" s="113">
        <f t="shared" si="196"/>
        <v>0</v>
      </c>
      <c r="O1798" s="114">
        <f t="shared" si="197"/>
        <v>0</v>
      </c>
      <c r="P1798" s="114">
        <f t="shared" si="198"/>
        <v>0</v>
      </c>
      <c r="Q1798" s="115">
        <f t="shared" si="199"/>
        <v>0</v>
      </c>
    </row>
    <row r="1799" spans="1:17" ht="15">
      <c r="A1799" s="116">
        <v>220572</v>
      </c>
      <c r="B1799" s="75" t="s">
        <v>1911</v>
      </c>
      <c r="C1799" s="105">
        <v>679.95</v>
      </c>
      <c r="D1799" s="106"/>
      <c r="E1799" s="107" t="s">
        <v>0</v>
      </c>
      <c r="F1799" s="108">
        <v>63</v>
      </c>
      <c r="G1799" s="108">
        <v>1</v>
      </c>
      <c r="H1799" s="108">
        <v>1</v>
      </c>
      <c r="I1799" s="110">
        <v>22.89</v>
      </c>
      <c r="J1799" s="110">
        <v>21.42</v>
      </c>
      <c r="K1799" s="110">
        <v>0.03</v>
      </c>
      <c r="L1799" s="111">
        <v>6940092405786</v>
      </c>
      <c r="M1799" s="112"/>
      <c r="N1799" s="113">
        <f t="shared" si="196"/>
        <v>0</v>
      </c>
      <c r="O1799" s="114">
        <f t="shared" si="197"/>
        <v>0</v>
      </c>
      <c r="P1799" s="114">
        <f t="shared" si="198"/>
        <v>0</v>
      </c>
      <c r="Q1799" s="115">
        <f t="shared" si="199"/>
        <v>0</v>
      </c>
    </row>
    <row r="1800" spans="1:17" ht="15">
      <c r="A1800" s="116">
        <v>220637</v>
      </c>
      <c r="B1800" s="75" t="s">
        <v>1912</v>
      </c>
      <c r="C1800" s="105">
        <v>1126.33</v>
      </c>
      <c r="D1800" s="106"/>
      <c r="E1800" s="107" t="s">
        <v>0</v>
      </c>
      <c r="F1800" s="108">
        <v>32</v>
      </c>
      <c r="G1800" s="108">
        <v>1</v>
      </c>
      <c r="H1800" s="108">
        <v>1</v>
      </c>
      <c r="I1800" s="110">
        <v>18.12</v>
      </c>
      <c r="J1800" s="110">
        <v>16.96</v>
      </c>
      <c r="K1800" s="110">
        <v>0.03</v>
      </c>
      <c r="L1800" s="111">
        <v>6940092406318</v>
      </c>
      <c r="M1800" s="112"/>
      <c r="N1800" s="113">
        <f t="shared" si="196"/>
        <v>0</v>
      </c>
      <c r="O1800" s="114">
        <f t="shared" si="197"/>
        <v>0</v>
      </c>
      <c r="P1800" s="114">
        <f t="shared" si="198"/>
        <v>0</v>
      </c>
      <c r="Q1800" s="115">
        <f t="shared" si="199"/>
        <v>0</v>
      </c>
    </row>
    <row r="1801" spans="1:17" ht="15">
      <c r="A1801" s="116">
        <v>224955</v>
      </c>
      <c r="B1801" s="75" t="s">
        <v>1913</v>
      </c>
      <c r="C1801" s="105">
        <v>3271</v>
      </c>
      <c r="D1801" s="106"/>
      <c r="E1801" s="107" t="s">
        <v>0</v>
      </c>
      <c r="F1801" s="108">
        <v>16</v>
      </c>
      <c r="G1801" s="108">
        <v>1</v>
      </c>
      <c r="H1801" s="108">
        <v>1</v>
      </c>
      <c r="I1801" s="110">
        <v>24.05</v>
      </c>
      <c r="J1801" s="110">
        <v>22.72</v>
      </c>
      <c r="K1801" s="110">
        <v>0.03</v>
      </c>
      <c r="L1801" s="111">
        <v>6940092450731</v>
      </c>
      <c r="M1801" s="112"/>
      <c r="N1801" s="113">
        <f t="shared" si="196"/>
        <v>0</v>
      </c>
      <c r="O1801" s="114">
        <f t="shared" si="197"/>
        <v>0</v>
      </c>
      <c r="P1801" s="114">
        <f t="shared" si="198"/>
        <v>0</v>
      </c>
      <c r="Q1801" s="115">
        <f t="shared" si="199"/>
        <v>0</v>
      </c>
    </row>
    <row r="1802" spans="1:17" ht="15">
      <c r="A1802" s="116">
        <v>225035</v>
      </c>
      <c r="B1802" s="75" t="s">
        <v>1914</v>
      </c>
      <c r="C1802" s="105">
        <v>3417.99</v>
      </c>
      <c r="D1802" s="106"/>
      <c r="E1802" s="107" t="s">
        <v>0</v>
      </c>
      <c r="F1802" s="108">
        <v>16</v>
      </c>
      <c r="G1802" s="108">
        <v>1</v>
      </c>
      <c r="H1802" s="108">
        <v>1</v>
      </c>
      <c r="I1802" s="110">
        <v>24.05</v>
      </c>
      <c r="J1802" s="110">
        <v>22.72</v>
      </c>
      <c r="K1802" s="110">
        <v>0.03</v>
      </c>
      <c r="L1802" s="111">
        <v>6940092451417</v>
      </c>
      <c r="M1802" s="112"/>
      <c r="N1802" s="113">
        <f t="shared" si="196"/>
        <v>0</v>
      </c>
      <c r="O1802" s="114">
        <f t="shared" si="197"/>
        <v>0</v>
      </c>
      <c r="P1802" s="114">
        <f t="shared" si="198"/>
        <v>0</v>
      </c>
      <c r="Q1802" s="115">
        <f t="shared" si="199"/>
        <v>0</v>
      </c>
    </row>
    <row r="1803" spans="1:17" ht="15">
      <c r="A1803" s="116">
        <v>224487</v>
      </c>
      <c r="B1803" s="75" t="s">
        <v>1915</v>
      </c>
      <c r="C1803" s="105">
        <v>4540.21</v>
      </c>
      <c r="D1803" s="106"/>
      <c r="E1803" s="107" t="s">
        <v>0</v>
      </c>
      <c r="F1803" s="108">
        <v>16</v>
      </c>
      <c r="G1803" s="108">
        <v>1</v>
      </c>
      <c r="H1803" s="108">
        <v>1</v>
      </c>
      <c r="I1803" s="110">
        <v>24.05</v>
      </c>
      <c r="J1803" s="110">
        <v>22.72</v>
      </c>
      <c r="K1803" s="110">
        <v>0.03</v>
      </c>
      <c r="L1803" s="111">
        <v>6940092447045</v>
      </c>
      <c r="M1803" s="112"/>
      <c r="N1803" s="113">
        <f t="shared" si="196"/>
        <v>0</v>
      </c>
      <c r="O1803" s="114">
        <f t="shared" si="197"/>
        <v>0</v>
      </c>
      <c r="P1803" s="114">
        <f t="shared" si="198"/>
        <v>0</v>
      </c>
      <c r="Q1803" s="115">
        <f t="shared" si="199"/>
        <v>0</v>
      </c>
    </row>
    <row r="1804" spans="1:17" ht="15">
      <c r="A1804" s="116">
        <v>224586</v>
      </c>
      <c r="B1804" s="75" t="s">
        <v>1916</v>
      </c>
      <c r="C1804" s="105">
        <v>6161.56</v>
      </c>
      <c r="D1804" s="106"/>
      <c r="E1804" s="107" t="s">
        <v>0</v>
      </c>
      <c r="F1804" s="108">
        <v>12</v>
      </c>
      <c r="G1804" s="108">
        <v>1</v>
      </c>
      <c r="H1804" s="108">
        <v>1</v>
      </c>
      <c r="I1804" s="110">
        <v>21.68</v>
      </c>
      <c r="J1804" s="110">
        <v>20.399999999999999</v>
      </c>
      <c r="K1804" s="110">
        <v>0.03</v>
      </c>
      <c r="L1804" s="111">
        <v>6940092447823</v>
      </c>
      <c r="M1804" s="112"/>
      <c r="N1804" s="113">
        <f t="shared" si="196"/>
        <v>0</v>
      </c>
      <c r="O1804" s="114">
        <f t="shared" si="197"/>
        <v>0</v>
      </c>
      <c r="P1804" s="114">
        <f t="shared" si="198"/>
        <v>0</v>
      </c>
      <c r="Q1804" s="115">
        <f t="shared" si="199"/>
        <v>0</v>
      </c>
    </row>
    <row r="1805" spans="1:17" ht="15">
      <c r="A1805" s="116">
        <v>224685</v>
      </c>
      <c r="B1805" s="75" t="s">
        <v>3114</v>
      </c>
      <c r="C1805" s="105">
        <v>6161.56</v>
      </c>
      <c r="D1805" s="106"/>
      <c r="E1805" s="107" t="s">
        <v>0</v>
      </c>
      <c r="F1805" s="108">
        <v>12</v>
      </c>
      <c r="G1805" s="108">
        <v>1</v>
      </c>
      <c r="H1805" s="108">
        <v>1</v>
      </c>
      <c r="I1805" s="110">
        <v>21.68</v>
      </c>
      <c r="J1805" s="110">
        <v>20.399999999999999</v>
      </c>
      <c r="K1805" s="110">
        <v>0.03</v>
      </c>
      <c r="L1805" s="111">
        <v>6940092448608</v>
      </c>
      <c r="M1805" s="112"/>
      <c r="N1805" s="113">
        <f t="shared" si="196"/>
        <v>0</v>
      </c>
      <c r="O1805" s="114">
        <f t="shared" si="197"/>
        <v>0</v>
      </c>
      <c r="P1805" s="114">
        <f t="shared" si="198"/>
        <v>0</v>
      </c>
      <c r="Q1805" s="115">
        <f t="shared" si="199"/>
        <v>0</v>
      </c>
    </row>
    <row r="1806" spans="1:17" ht="15">
      <c r="A1806" s="199">
        <v>220506</v>
      </c>
      <c r="B1806" s="75" t="s">
        <v>451</v>
      </c>
      <c r="C1806" s="105">
        <v>686.21</v>
      </c>
      <c r="D1806" s="106"/>
      <c r="E1806" s="107" t="s">
        <v>0</v>
      </c>
      <c r="F1806" s="108">
        <v>63</v>
      </c>
      <c r="G1806" s="108">
        <v>1</v>
      </c>
      <c r="H1806" s="108">
        <v>1</v>
      </c>
      <c r="I1806" s="110">
        <v>22.89</v>
      </c>
      <c r="J1806" s="110">
        <v>21.42</v>
      </c>
      <c r="K1806" s="110">
        <v>0.03</v>
      </c>
      <c r="L1806" s="111">
        <v>6940092405182</v>
      </c>
      <c r="M1806" s="112"/>
      <c r="N1806" s="113">
        <f t="shared" si="196"/>
        <v>0</v>
      </c>
      <c r="O1806" s="114">
        <f t="shared" si="197"/>
        <v>0</v>
      </c>
      <c r="P1806" s="114">
        <f t="shared" si="198"/>
        <v>0</v>
      </c>
      <c r="Q1806" s="115">
        <f t="shared" si="199"/>
        <v>0</v>
      </c>
    </row>
    <row r="1807" spans="1:17" ht="15">
      <c r="A1807" s="199">
        <v>220576</v>
      </c>
      <c r="B1807" s="75" t="s">
        <v>452</v>
      </c>
      <c r="C1807" s="105">
        <v>686.21</v>
      </c>
      <c r="D1807" s="106"/>
      <c r="E1807" s="107" t="s">
        <v>0</v>
      </c>
      <c r="F1807" s="108">
        <v>63</v>
      </c>
      <c r="G1807" s="108">
        <v>1</v>
      </c>
      <c r="H1807" s="108">
        <v>1</v>
      </c>
      <c r="I1807" s="110">
        <v>22.89</v>
      </c>
      <c r="J1807" s="110">
        <v>21.42</v>
      </c>
      <c r="K1807" s="110">
        <v>0.03</v>
      </c>
      <c r="L1807" s="111">
        <v>6940092405823</v>
      </c>
      <c r="M1807" s="112"/>
      <c r="N1807" s="113">
        <f t="shared" si="196"/>
        <v>0</v>
      </c>
      <c r="O1807" s="114">
        <f t="shared" si="197"/>
        <v>0</v>
      </c>
      <c r="P1807" s="114">
        <f t="shared" si="198"/>
        <v>0</v>
      </c>
      <c r="Q1807" s="115">
        <f t="shared" si="199"/>
        <v>0</v>
      </c>
    </row>
    <row r="1808" spans="1:17" ht="15">
      <c r="A1808" s="199">
        <v>220640</v>
      </c>
      <c r="B1808" s="75" t="s">
        <v>453</v>
      </c>
      <c r="C1808" s="105">
        <v>1136.5999999999999</v>
      </c>
      <c r="D1808" s="106"/>
      <c r="E1808" s="107" t="s">
        <v>0</v>
      </c>
      <c r="F1808" s="108">
        <v>32</v>
      </c>
      <c r="G1808" s="108">
        <v>1</v>
      </c>
      <c r="H1808" s="108">
        <v>1</v>
      </c>
      <c r="I1808" s="110">
        <v>18.12</v>
      </c>
      <c r="J1808" s="110">
        <v>16.96</v>
      </c>
      <c r="K1808" s="110">
        <v>0.03</v>
      </c>
      <c r="L1808" s="111">
        <v>6940092406349</v>
      </c>
      <c r="M1808" s="112"/>
      <c r="N1808" s="113">
        <f t="shared" si="196"/>
        <v>0</v>
      </c>
      <c r="O1808" s="114">
        <f t="shared" si="197"/>
        <v>0</v>
      </c>
      <c r="P1808" s="114">
        <f t="shared" si="198"/>
        <v>0</v>
      </c>
      <c r="Q1808" s="115">
        <f t="shared" si="199"/>
        <v>0</v>
      </c>
    </row>
    <row r="1809" spans="1:17" ht="15">
      <c r="A1809" s="199">
        <v>224346</v>
      </c>
      <c r="B1809" s="75" t="s">
        <v>454</v>
      </c>
      <c r="C1809" s="105">
        <v>3191.22</v>
      </c>
      <c r="D1809" s="106"/>
      <c r="E1809" s="107" t="s">
        <v>0</v>
      </c>
      <c r="F1809" s="108">
        <v>16</v>
      </c>
      <c r="G1809" s="108">
        <v>1</v>
      </c>
      <c r="H1809" s="108">
        <v>1</v>
      </c>
      <c r="I1809" s="110">
        <v>24.37</v>
      </c>
      <c r="J1809" s="110">
        <v>23.04</v>
      </c>
      <c r="K1809" s="110">
        <v>0.03</v>
      </c>
      <c r="L1809" s="111">
        <v>6940092445935</v>
      </c>
      <c r="M1809" s="112"/>
      <c r="N1809" s="113">
        <f t="shared" si="196"/>
        <v>0</v>
      </c>
      <c r="O1809" s="114">
        <f t="shared" si="197"/>
        <v>0</v>
      </c>
      <c r="P1809" s="114">
        <f t="shared" si="198"/>
        <v>0</v>
      </c>
      <c r="Q1809" s="115">
        <f t="shared" si="199"/>
        <v>0</v>
      </c>
    </row>
    <row r="1810" spans="1:17" ht="15">
      <c r="A1810" s="199">
        <v>224442</v>
      </c>
      <c r="B1810" s="75" t="s">
        <v>455</v>
      </c>
      <c r="C1810" s="105">
        <v>3465.39</v>
      </c>
      <c r="D1810" s="106"/>
      <c r="E1810" s="107" t="s">
        <v>0</v>
      </c>
      <c r="F1810" s="108">
        <v>16</v>
      </c>
      <c r="G1810" s="108">
        <v>1</v>
      </c>
      <c r="H1810" s="108">
        <v>1</v>
      </c>
      <c r="I1810" s="110">
        <v>24.37</v>
      </c>
      <c r="J1810" s="110">
        <v>23.04</v>
      </c>
      <c r="K1810" s="110">
        <v>0.03</v>
      </c>
      <c r="L1810" s="111">
        <v>6940092446680</v>
      </c>
      <c r="M1810" s="112"/>
      <c r="N1810" s="113">
        <f t="shared" si="196"/>
        <v>0</v>
      </c>
      <c r="O1810" s="114">
        <f t="shared" si="197"/>
        <v>0</v>
      </c>
      <c r="P1810" s="114">
        <f t="shared" si="198"/>
        <v>0</v>
      </c>
      <c r="Q1810" s="115">
        <f t="shared" si="199"/>
        <v>0</v>
      </c>
    </row>
    <row r="1811" spans="1:17" ht="15">
      <c r="A1811" s="199">
        <v>224541</v>
      </c>
      <c r="B1811" s="75" t="s">
        <v>456</v>
      </c>
      <c r="C1811" s="105">
        <v>4574.8100000000004</v>
      </c>
      <c r="D1811" s="106"/>
      <c r="E1811" s="107" t="s">
        <v>0</v>
      </c>
      <c r="F1811" s="108">
        <v>16</v>
      </c>
      <c r="G1811" s="108">
        <v>1</v>
      </c>
      <c r="H1811" s="108">
        <v>1</v>
      </c>
      <c r="I1811" s="110">
        <v>24.37</v>
      </c>
      <c r="J1811" s="110">
        <v>23.04</v>
      </c>
      <c r="K1811" s="110">
        <v>0.03</v>
      </c>
      <c r="L1811" s="111">
        <v>6940092447465</v>
      </c>
      <c r="M1811" s="112"/>
      <c r="N1811" s="113">
        <f t="shared" si="196"/>
        <v>0</v>
      </c>
      <c r="O1811" s="114">
        <f t="shared" si="197"/>
        <v>0</v>
      </c>
      <c r="P1811" s="114">
        <f t="shared" si="198"/>
        <v>0</v>
      </c>
      <c r="Q1811" s="115">
        <f t="shared" si="199"/>
        <v>0</v>
      </c>
    </row>
    <row r="1812" spans="1:17" ht="15">
      <c r="A1812" s="199">
        <v>224640</v>
      </c>
      <c r="B1812" s="75" t="s">
        <v>457</v>
      </c>
      <c r="C1812" s="105">
        <v>6276.78</v>
      </c>
      <c r="D1812" s="106"/>
      <c r="E1812" s="107" t="s">
        <v>0</v>
      </c>
      <c r="F1812" s="108">
        <v>12</v>
      </c>
      <c r="G1812" s="108">
        <v>1</v>
      </c>
      <c r="H1812" s="108">
        <v>1</v>
      </c>
      <c r="I1812" s="110">
        <v>22.52</v>
      </c>
      <c r="J1812" s="110">
        <v>21.24</v>
      </c>
      <c r="K1812" s="110">
        <v>0.03</v>
      </c>
      <c r="L1812" s="111">
        <v>6940092448240</v>
      </c>
      <c r="M1812" s="112"/>
      <c r="N1812" s="113">
        <f t="shared" si="196"/>
        <v>0</v>
      </c>
      <c r="O1812" s="114">
        <f t="shared" si="197"/>
        <v>0</v>
      </c>
      <c r="P1812" s="114">
        <f t="shared" si="198"/>
        <v>0</v>
      </c>
      <c r="Q1812" s="115">
        <f t="shared" si="199"/>
        <v>0</v>
      </c>
    </row>
    <row r="1813" spans="1:17" ht="15">
      <c r="A1813" s="199">
        <v>224739</v>
      </c>
      <c r="B1813" s="75" t="s">
        <v>458</v>
      </c>
      <c r="C1813" s="105">
        <v>6276.78</v>
      </c>
      <c r="D1813" s="106"/>
      <c r="E1813" s="107" t="s">
        <v>0</v>
      </c>
      <c r="F1813" s="108">
        <v>12</v>
      </c>
      <c r="G1813" s="108">
        <v>1</v>
      </c>
      <c r="H1813" s="108">
        <v>1</v>
      </c>
      <c r="I1813" s="110">
        <v>22.52</v>
      </c>
      <c r="J1813" s="110">
        <v>21.24</v>
      </c>
      <c r="K1813" s="110">
        <v>0.03</v>
      </c>
      <c r="L1813" s="111">
        <v>6940092449025</v>
      </c>
      <c r="M1813" s="112"/>
      <c r="N1813" s="113">
        <f t="shared" si="196"/>
        <v>0</v>
      </c>
      <c r="O1813" s="114">
        <f t="shared" si="197"/>
        <v>0</v>
      </c>
      <c r="P1813" s="114">
        <f t="shared" si="198"/>
        <v>0</v>
      </c>
      <c r="Q1813" s="115">
        <f t="shared" si="199"/>
        <v>0</v>
      </c>
    </row>
    <row r="1814" spans="1:17" ht="15">
      <c r="A1814" s="199">
        <v>220507</v>
      </c>
      <c r="B1814" s="75" t="s">
        <v>459</v>
      </c>
      <c r="C1814" s="105">
        <v>679.5</v>
      </c>
      <c r="D1814" s="106"/>
      <c r="E1814" s="107" t="s">
        <v>0</v>
      </c>
      <c r="F1814" s="108">
        <v>63</v>
      </c>
      <c r="G1814" s="108">
        <v>1</v>
      </c>
      <c r="H1814" s="108">
        <v>1</v>
      </c>
      <c r="I1814" s="110">
        <v>22.89</v>
      </c>
      <c r="J1814" s="110">
        <v>21.42</v>
      </c>
      <c r="K1814" s="110">
        <v>0.03</v>
      </c>
      <c r="L1814" s="111">
        <v>6940092405199</v>
      </c>
      <c r="M1814" s="112"/>
      <c r="N1814" s="113">
        <f t="shared" si="196"/>
        <v>0</v>
      </c>
      <c r="O1814" s="114">
        <f t="shared" si="197"/>
        <v>0</v>
      </c>
      <c r="P1814" s="114">
        <f t="shared" si="198"/>
        <v>0</v>
      </c>
      <c r="Q1814" s="115">
        <f t="shared" si="199"/>
        <v>0</v>
      </c>
    </row>
    <row r="1815" spans="1:17" ht="15">
      <c r="A1815" s="199">
        <v>223243</v>
      </c>
      <c r="B1815" s="75" t="s">
        <v>460</v>
      </c>
      <c r="C1815" s="105">
        <v>679.5</v>
      </c>
      <c r="D1815" s="106"/>
      <c r="E1815" s="107" t="s">
        <v>0</v>
      </c>
      <c r="F1815" s="108">
        <v>63</v>
      </c>
      <c r="G1815" s="108">
        <v>1</v>
      </c>
      <c r="H1815" s="108">
        <v>1</v>
      </c>
      <c r="I1815" s="110">
        <v>22.89</v>
      </c>
      <c r="J1815" s="110">
        <v>21.42</v>
      </c>
      <c r="K1815" s="110">
        <v>0.03</v>
      </c>
      <c r="L1815" s="111">
        <v>6940092437527</v>
      </c>
      <c r="M1815" s="112"/>
      <c r="N1815" s="113">
        <f t="shared" si="196"/>
        <v>0</v>
      </c>
      <c r="O1815" s="114">
        <f t="shared" si="197"/>
        <v>0</v>
      </c>
      <c r="P1815" s="114">
        <f t="shared" si="198"/>
        <v>0</v>
      </c>
      <c r="Q1815" s="115">
        <f t="shared" si="199"/>
        <v>0</v>
      </c>
    </row>
    <row r="1816" spans="1:17" ht="15">
      <c r="A1816" s="199">
        <v>220641</v>
      </c>
      <c r="B1816" s="75" t="s">
        <v>461</v>
      </c>
      <c r="C1816" s="105">
        <v>1127.1400000000001</v>
      </c>
      <c r="D1816" s="106"/>
      <c r="E1816" s="107" t="s">
        <v>0</v>
      </c>
      <c r="F1816" s="108">
        <v>32</v>
      </c>
      <c r="G1816" s="108">
        <v>1</v>
      </c>
      <c r="H1816" s="108">
        <v>1</v>
      </c>
      <c r="I1816" s="110">
        <v>18.12</v>
      </c>
      <c r="J1816" s="110">
        <v>16.96</v>
      </c>
      <c r="K1816" s="110">
        <v>0.03</v>
      </c>
      <c r="L1816" s="111">
        <v>6940092406356</v>
      </c>
      <c r="M1816" s="112"/>
      <c r="N1816" s="113">
        <f t="shared" si="196"/>
        <v>0</v>
      </c>
      <c r="O1816" s="114">
        <f t="shared" si="197"/>
        <v>0</v>
      </c>
      <c r="P1816" s="114">
        <f t="shared" si="198"/>
        <v>0</v>
      </c>
      <c r="Q1816" s="115">
        <f t="shared" si="199"/>
        <v>0</v>
      </c>
    </row>
    <row r="1817" spans="1:17" ht="15">
      <c r="A1817" s="199">
        <v>224352</v>
      </c>
      <c r="B1817" s="75" t="s">
        <v>462</v>
      </c>
      <c r="C1817" s="105">
        <v>3213.8</v>
      </c>
      <c r="D1817" s="106"/>
      <c r="E1817" s="107" t="s">
        <v>0</v>
      </c>
      <c r="F1817" s="108">
        <v>16</v>
      </c>
      <c r="G1817" s="108">
        <v>1</v>
      </c>
      <c r="H1817" s="108">
        <v>1</v>
      </c>
      <c r="I1817" s="110">
        <v>24.37</v>
      </c>
      <c r="J1817" s="110">
        <v>23.04</v>
      </c>
      <c r="K1817" s="110">
        <v>0.03</v>
      </c>
      <c r="L1817" s="111">
        <v>6940092445997</v>
      </c>
      <c r="M1817" s="112"/>
      <c r="N1817" s="113">
        <f t="shared" si="196"/>
        <v>0</v>
      </c>
      <c r="O1817" s="114">
        <f t="shared" si="197"/>
        <v>0</v>
      </c>
      <c r="P1817" s="114">
        <f t="shared" si="198"/>
        <v>0</v>
      </c>
      <c r="Q1817" s="115">
        <f t="shared" si="199"/>
        <v>0</v>
      </c>
    </row>
    <row r="1818" spans="1:17" ht="15">
      <c r="A1818" s="199">
        <v>224448</v>
      </c>
      <c r="B1818" s="75" t="s">
        <v>463</v>
      </c>
      <c r="C1818" s="105">
        <v>3487.84</v>
      </c>
      <c r="D1818" s="106"/>
      <c r="E1818" s="107" t="s">
        <v>0</v>
      </c>
      <c r="F1818" s="108">
        <v>16</v>
      </c>
      <c r="G1818" s="108">
        <v>1</v>
      </c>
      <c r="H1818" s="108">
        <v>1</v>
      </c>
      <c r="I1818" s="110">
        <v>24.37</v>
      </c>
      <c r="J1818" s="110">
        <v>23.04</v>
      </c>
      <c r="K1818" s="110">
        <v>0.03</v>
      </c>
      <c r="L1818" s="111">
        <v>6940092446741</v>
      </c>
      <c r="M1818" s="112"/>
      <c r="N1818" s="113">
        <f t="shared" si="196"/>
        <v>0</v>
      </c>
      <c r="O1818" s="114">
        <f t="shared" si="197"/>
        <v>0</v>
      </c>
      <c r="P1818" s="114">
        <f t="shared" si="198"/>
        <v>0</v>
      </c>
      <c r="Q1818" s="115">
        <f t="shared" si="199"/>
        <v>0</v>
      </c>
    </row>
    <row r="1819" spans="1:17" ht="15">
      <c r="A1819" s="199">
        <v>224547</v>
      </c>
      <c r="B1819" s="75" t="s">
        <v>464</v>
      </c>
      <c r="C1819" s="105">
        <v>4597.6099999999997</v>
      </c>
      <c r="D1819" s="106"/>
      <c r="E1819" s="107" t="s">
        <v>0</v>
      </c>
      <c r="F1819" s="108">
        <v>16</v>
      </c>
      <c r="G1819" s="108">
        <v>1</v>
      </c>
      <c r="H1819" s="108">
        <v>1</v>
      </c>
      <c r="I1819" s="110">
        <v>24.37</v>
      </c>
      <c r="J1819" s="110">
        <v>23.04</v>
      </c>
      <c r="K1819" s="110">
        <v>0.03</v>
      </c>
      <c r="L1819" s="111">
        <v>6940092447526</v>
      </c>
      <c r="M1819" s="112"/>
      <c r="N1819" s="113">
        <f t="shared" si="196"/>
        <v>0</v>
      </c>
      <c r="O1819" s="114">
        <f t="shared" si="197"/>
        <v>0</v>
      </c>
      <c r="P1819" s="114">
        <f t="shared" si="198"/>
        <v>0</v>
      </c>
      <c r="Q1819" s="115">
        <f t="shared" si="199"/>
        <v>0</v>
      </c>
    </row>
    <row r="1820" spans="1:17" ht="15">
      <c r="A1820" s="199">
        <v>224646</v>
      </c>
      <c r="B1820" s="75" t="s">
        <v>465</v>
      </c>
      <c r="C1820" s="105">
        <v>6299.58</v>
      </c>
      <c r="D1820" s="106"/>
      <c r="E1820" s="107" t="s">
        <v>0</v>
      </c>
      <c r="F1820" s="108">
        <v>12</v>
      </c>
      <c r="G1820" s="108">
        <v>1</v>
      </c>
      <c r="H1820" s="108">
        <v>1</v>
      </c>
      <c r="I1820" s="110">
        <v>22.52</v>
      </c>
      <c r="J1820" s="110">
        <v>21.24</v>
      </c>
      <c r="K1820" s="110">
        <v>0.03</v>
      </c>
      <c r="L1820" s="111">
        <v>6940092448301</v>
      </c>
      <c r="M1820" s="112"/>
      <c r="N1820" s="113">
        <f t="shared" si="196"/>
        <v>0</v>
      </c>
      <c r="O1820" s="114">
        <f t="shared" si="197"/>
        <v>0</v>
      </c>
      <c r="P1820" s="114">
        <f t="shared" si="198"/>
        <v>0</v>
      </c>
      <c r="Q1820" s="115">
        <f t="shared" si="199"/>
        <v>0</v>
      </c>
    </row>
    <row r="1821" spans="1:17" ht="15">
      <c r="A1821" s="199">
        <v>224745</v>
      </c>
      <c r="B1821" s="75" t="s">
        <v>466</v>
      </c>
      <c r="C1821" s="105">
        <v>6299.58</v>
      </c>
      <c r="D1821" s="106"/>
      <c r="E1821" s="107" t="s">
        <v>0</v>
      </c>
      <c r="F1821" s="108">
        <v>12</v>
      </c>
      <c r="G1821" s="108">
        <v>1</v>
      </c>
      <c r="H1821" s="108">
        <v>1</v>
      </c>
      <c r="I1821" s="110">
        <v>22.52</v>
      </c>
      <c r="J1821" s="110">
        <v>21.24</v>
      </c>
      <c r="K1821" s="110">
        <v>0.03</v>
      </c>
      <c r="L1821" s="111">
        <v>6940092449087</v>
      </c>
      <c r="M1821" s="112"/>
      <c r="N1821" s="113">
        <f t="shared" si="196"/>
        <v>0</v>
      </c>
      <c r="O1821" s="114">
        <f t="shared" si="197"/>
        <v>0</v>
      </c>
      <c r="P1821" s="114">
        <f t="shared" si="198"/>
        <v>0</v>
      </c>
      <c r="Q1821" s="115">
        <f t="shared" si="199"/>
        <v>0</v>
      </c>
    </row>
    <row r="1822" spans="1:17" s="147" customFormat="1" ht="15">
      <c r="A1822" s="116">
        <v>225355</v>
      </c>
      <c r="B1822" s="75" t="s">
        <v>1917</v>
      </c>
      <c r="C1822" s="105">
        <v>1241.48</v>
      </c>
      <c r="D1822" s="106"/>
      <c r="E1822" s="107" t="s">
        <v>0</v>
      </c>
      <c r="F1822" s="108">
        <v>40</v>
      </c>
      <c r="G1822" s="108">
        <v>1</v>
      </c>
      <c r="H1822" s="108">
        <v>1</v>
      </c>
      <c r="I1822" s="110">
        <v>23.76</v>
      </c>
      <c r="J1822" s="110">
        <v>22.4</v>
      </c>
      <c r="K1822" s="110">
        <v>0.03</v>
      </c>
      <c r="L1822" s="111">
        <v>6940092415914</v>
      </c>
      <c r="M1822" s="112"/>
      <c r="N1822" s="113">
        <f t="shared" si="196"/>
        <v>0</v>
      </c>
      <c r="O1822" s="114">
        <f t="shared" si="197"/>
        <v>0</v>
      </c>
      <c r="P1822" s="114">
        <f t="shared" si="198"/>
        <v>0</v>
      </c>
      <c r="Q1822" s="115">
        <f t="shared" si="199"/>
        <v>0</v>
      </c>
    </row>
    <row r="1823" spans="1:17" s="147" customFormat="1" ht="15">
      <c r="A1823" s="116">
        <v>225356</v>
      </c>
      <c r="B1823" s="75" t="s">
        <v>1918</v>
      </c>
      <c r="C1823" s="105">
        <v>1241.48</v>
      </c>
      <c r="D1823" s="106"/>
      <c r="E1823" s="107" t="s">
        <v>0</v>
      </c>
      <c r="F1823" s="108">
        <v>40</v>
      </c>
      <c r="G1823" s="108">
        <v>1</v>
      </c>
      <c r="H1823" s="108">
        <v>1</v>
      </c>
      <c r="I1823" s="110">
        <v>23.76</v>
      </c>
      <c r="J1823" s="110">
        <v>22.4</v>
      </c>
      <c r="K1823" s="110">
        <v>0.03</v>
      </c>
      <c r="L1823" s="111">
        <v>6940092454111</v>
      </c>
      <c r="M1823" s="112"/>
      <c r="N1823" s="113">
        <f t="shared" si="196"/>
        <v>0</v>
      </c>
      <c r="O1823" s="114">
        <f t="shared" si="197"/>
        <v>0</v>
      </c>
      <c r="P1823" s="114">
        <f t="shared" si="198"/>
        <v>0</v>
      </c>
      <c r="Q1823" s="115">
        <f t="shared" si="199"/>
        <v>0</v>
      </c>
    </row>
    <row r="1824" spans="1:17" s="147" customFormat="1" ht="15">
      <c r="A1824" s="116">
        <v>225358</v>
      </c>
      <c r="B1824" s="75" t="s">
        <v>1919</v>
      </c>
      <c r="C1824" s="105">
        <v>1241.48</v>
      </c>
      <c r="D1824" s="106"/>
      <c r="E1824" s="107" t="s">
        <v>0</v>
      </c>
      <c r="F1824" s="108">
        <v>40</v>
      </c>
      <c r="G1824" s="108">
        <v>1</v>
      </c>
      <c r="H1824" s="108">
        <v>1</v>
      </c>
      <c r="I1824" s="110">
        <v>23.76</v>
      </c>
      <c r="J1824" s="110">
        <v>22.4</v>
      </c>
      <c r="K1824" s="110">
        <v>0.03</v>
      </c>
      <c r="L1824" s="111">
        <v>6940092454135</v>
      </c>
      <c r="M1824" s="112"/>
      <c r="N1824" s="113">
        <f t="shared" si="196"/>
        <v>0</v>
      </c>
      <c r="O1824" s="114">
        <f t="shared" si="197"/>
        <v>0</v>
      </c>
      <c r="P1824" s="114">
        <f t="shared" si="198"/>
        <v>0</v>
      </c>
      <c r="Q1824" s="115">
        <f t="shared" si="199"/>
        <v>0</v>
      </c>
    </row>
    <row r="1825" spans="1:17" s="147" customFormat="1" ht="15">
      <c r="A1825" s="116">
        <v>225359</v>
      </c>
      <c r="B1825" s="75" t="s">
        <v>1920</v>
      </c>
      <c r="C1825" s="105">
        <v>1241.48</v>
      </c>
      <c r="D1825" s="106"/>
      <c r="E1825" s="107" t="s">
        <v>0</v>
      </c>
      <c r="F1825" s="108">
        <v>40</v>
      </c>
      <c r="G1825" s="108">
        <v>1</v>
      </c>
      <c r="H1825" s="108">
        <v>1</v>
      </c>
      <c r="I1825" s="110">
        <v>23.76</v>
      </c>
      <c r="J1825" s="110">
        <v>22.4</v>
      </c>
      <c r="K1825" s="110">
        <v>0.03</v>
      </c>
      <c r="L1825" s="111">
        <v>6940092454142</v>
      </c>
      <c r="M1825" s="112"/>
      <c r="N1825" s="113">
        <f t="shared" si="196"/>
        <v>0</v>
      </c>
      <c r="O1825" s="114">
        <f t="shared" si="197"/>
        <v>0</v>
      </c>
      <c r="P1825" s="114">
        <f t="shared" si="198"/>
        <v>0</v>
      </c>
      <c r="Q1825" s="115">
        <f t="shared" si="199"/>
        <v>0</v>
      </c>
    </row>
    <row r="1826" spans="1:17" s="147" customFormat="1" ht="15">
      <c r="A1826" s="116">
        <v>225340</v>
      </c>
      <c r="B1826" s="75" t="s">
        <v>1921</v>
      </c>
      <c r="C1826" s="105">
        <v>1241.48</v>
      </c>
      <c r="D1826" s="106"/>
      <c r="E1826" s="107" t="s">
        <v>0</v>
      </c>
      <c r="F1826" s="108">
        <v>40</v>
      </c>
      <c r="G1826" s="108">
        <v>1</v>
      </c>
      <c r="H1826" s="108">
        <v>1</v>
      </c>
      <c r="I1826" s="110">
        <v>23.76</v>
      </c>
      <c r="J1826" s="110">
        <v>22.4</v>
      </c>
      <c r="K1826" s="110">
        <v>0.03</v>
      </c>
      <c r="L1826" s="111">
        <v>6940092453961</v>
      </c>
      <c r="M1826" s="112"/>
      <c r="N1826" s="113">
        <f t="shared" si="196"/>
        <v>0</v>
      </c>
      <c r="O1826" s="114">
        <f t="shared" si="197"/>
        <v>0</v>
      </c>
      <c r="P1826" s="114">
        <f t="shared" si="198"/>
        <v>0</v>
      </c>
      <c r="Q1826" s="115">
        <f t="shared" si="199"/>
        <v>0</v>
      </c>
    </row>
    <row r="1827" spans="1:17" s="147" customFormat="1" ht="15">
      <c r="A1827" s="116">
        <v>225341</v>
      </c>
      <c r="B1827" s="75" t="s">
        <v>1922</v>
      </c>
      <c r="C1827" s="105">
        <v>1241.48</v>
      </c>
      <c r="D1827" s="106"/>
      <c r="E1827" s="107" t="s">
        <v>0</v>
      </c>
      <c r="F1827" s="108">
        <v>40</v>
      </c>
      <c r="G1827" s="108">
        <v>1</v>
      </c>
      <c r="H1827" s="108">
        <v>1</v>
      </c>
      <c r="I1827" s="110">
        <v>23.76</v>
      </c>
      <c r="J1827" s="110">
        <v>22.4</v>
      </c>
      <c r="K1827" s="110">
        <v>0.03</v>
      </c>
      <c r="L1827" s="111">
        <v>6940092453978</v>
      </c>
      <c r="M1827" s="112"/>
      <c r="N1827" s="113">
        <f t="shared" si="196"/>
        <v>0</v>
      </c>
      <c r="O1827" s="114">
        <f t="shared" si="197"/>
        <v>0</v>
      </c>
      <c r="P1827" s="114">
        <f t="shared" si="198"/>
        <v>0</v>
      </c>
      <c r="Q1827" s="115">
        <f t="shared" si="199"/>
        <v>0</v>
      </c>
    </row>
    <row r="1828" spans="1:17" s="147" customFormat="1" ht="15">
      <c r="A1828" s="116">
        <v>225343</v>
      </c>
      <c r="B1828" s="75" t="s">
        <v>2951</v>
      </c>
      <c r="C1828" s="105">
        <v>1312.37</v>
      </c>
      <c r="D1828" s="106"/>
      <c r="E1828" s="107" t="s">
        <v>0</v>
      </c>
      <c r="F1828" s="108">
        <v>40</v>
      </c>
      <c r="G1828" s="108">
        <v>1</v>
      </c>
      <c r="H1828" s="108">
        <v>1</v>
      </c>
      <c r="I1828" s="110">
        <v>23.76</v>
      </c>
      <c r="J1828" s="110">
        <v>22.4</v>
      </c>
      <c r="K1828" s="110">
        <v>0.03</v>
      </c>
      <c r="L1828" s="111">
        <v>6940092453992</v>
      </c>
      <c r="M1828" s="112"/>
      <c r="N1828" s="113">
        <f t="shared" si="196"/>
        <v>0</v>
      </c>
      <c r="O1828" s="114">
        <f t="shared" si="197"/>
        <v>0</v>
      </c>
      <c r="P1828" s="114">
        <f t="shared" si="198"/>
        <v>0</v>
      </c>
      <c r="Q1828" s="115">
        <f t="shared" si="199"/>
        <v>0</v>
      </c>
    </row>
    <row r="1829" spans="1:17" s="147" customFormat="1" ht="15">
      <c r="A1829" s="116">
        <v>225344</v>
      </c>
      <c r="B1829" s="75" t="s">
        <v>2952</v>
      </c>
      <c r="C1829" s="105">
        <v>1312.37</v>
      </c>
      <c r="D1829" s="106"/>
      <c r="E1829" s="107" t="s">
        <v>0</v>
      </c>
      <c r="F1829" s="108">
        <v>40</v>
      </c>
      <c r="G1829" s="108">
        <v>1</v>
      </c>
      <c r="H1829" s="108">
        <v>1</v>
      </c>
      <c r="I1829" s="110">
        <v>23.76</v>
      </c>
      <c r="J1829" s="110">
        <v>22.4</v>
      </c>
      <c r="K1829" s="110">
        <v>0.03</v>
      </c>
      <c r="L1829" s="111">
        <v>6940092454005</v>
      </c>
      <c r="M1829" s="112"/>
      <c r="N1829" s="113">
        <f t="shared" si="196"/>
        <v>0</v>
      </c>
      <c r="O1829" s="114">
        <f t="shared" si="197"/>
        <v>0</v>
      </c>
      <c r="P1829" s="114">
        <f t="shared" si="198"/>
        <v>0</v>
      </c>
      <c r="Q1829" s="115">
        <f t="shared" si="199"/>
        <v>0</v>
      </c>
    </row>
    <row r="1830" spans="1:17" s="147" customFormat="1" ht="15">
      <c r="A1830" s="116">
        <v>225375</v>
      </c>
      <c r="B1830" s="75" t="s">
        <v>1923</v>
      </c>
      <c r="C1830" s="105">
        <v>1243.3800000000001</v>
      </c>
      <c r="D1830" s="106"/>
      <c r="E1830" s="107" t="s">
        <v>0</v>
      </c>
      <c r="F1830" s="108">
        <v>40</v>
      </c>
      <c r="G1830" s="108">
        <v>1</v>
      </c>
      <c r="H1830" s="108">
        <v>1</v>
      </c>
      <c r="I1830" s="110">
        <v>23.76</v>
      </c>
      <c r="J1830" s="110">
        <v>22.4</v>
      </c>
      <c r="K1830" s="110">
        <v>0.03</v>
      </c>
      <c r="L1830" s="111">
        <v>6940092415938</v>
      </c>
      <c r="M1830" s="112"/>
      <c r="N1830" s="113">
        <f t="shared" si="196"/>
        <v>0</v>
      </c>
      <c r="O1830" s="114">
        <f t="shared" si="197"/>
        <v>0</v>
      </c>
      <c r="P1830" s="114">
        <f t="shared" si="198"/>
        <v>0</v>
      </c>
      <c r="Q1830" s="115">
        <f t="shared" si="199"/>
        <v>0</v>
      </c>
    </row>
    <row r="1831" spans="1:17" s="147" customFormat="1" ht="15">
      <c r="A1831" s="116">
        <v>225376</v>
      </c>
      <c r="B1831" s="75" t="s">
        <v>1924</v>
      </c>
      <c r="C1831" s="105">
        <v>1243.3800000000001</v>
      </c>
      <c r="D1831" s="106"/>
      <c r="E1831" s="107" t="s">
        <v>0</v>
      </c>
      <c r="F1831" s="108">
        <v>40</v>
      </c>
      <c r="G1831" s="108">
        <v>1</v>
      </c>
      <c r="H1831" s="108">
        <v>1</v>
      </c>
      <c r="I1831" s="110">
        <v>23.71</v>
      </c>
      <c r="J1831" s="110">
        <v>22.4</v>
      </c>
      <c r="K1831" s="110">
        <v>0.03</v>
      </c>
      <c r="L1831" s="111">
        <v>6940092454302</v>
      </c>
      <c r="M1831" s="112"/>
      <c r="N1831" s="113">
        <f t="shared" ref="N1831:N1894" si="200">C1831*M1831</f>
        <v>0</v>
      </c>
      <c r="O1831" s="114">
        <f t="shared" si="197"/>
        <v>0</v>
      </c>
      <c r="P1831" s="114">
        <f t="shared" si="198"/>
        <v>0</v>
      </c>
      <c r="Q1831" s="115">
        <f t="shared" si="199"/>
        <v>0</v>
      </c>
    </row>
    <row r="1832" spans="1:17" s="147" customFormat="1" ht="15">
      <c r="A1832" s="116">
        <v>225378</v>
      </c>
      <c r="B1832" s="75" t="s">
        <v>1925</v>
      </c>
      <c r="C1832" s="105">
        <v>1243.3800000000001</v>
      </c>
      <c r="D1832" s="106"/>
      <c r="E1832" s="107" t="s">
        <v>0</v>
      </c>
      <c r="F1832" s="108">
        <v>40</v>
      </c>
      <c r="G1832" s="108">
        <v>1</v>
      </c>
      <c r="H1832" s="108">
        <v>1</v>
      </c>
      <c r="I1832" s="110">
        <v>23.76</v>
      </c>
      <c r="J1832" s="110">
        <v>22.4</v>
      </c>
      <c r="K1832" s="110">
        <v>0.03</v>
      </c>
      <c r="L1832" s="111">
        <v>6940092454326</v>
      </c>
      <c r="M1832" s="112"/>
      <c r="N1832" s="113">
        <f t="shared" si="200"/>
        <v>0</v>
      </c>
      <c r="O1832" s="114">
        <f t="shared" si="197"/>
        <v>0</v>
      </c>
      <c r="P1832" s="114">
        <f t="shared" si="198"/>
        <v>0</v>
      </c>
      <c r="Q1832" s="115">
        <f t="shared" si="199"/>
        <v>0</v>
      </c>
    </row>
    <row r="1833" spans="1:17" s="147" customFormat="1" ht="15">
      <c r="A1833" s="116">
        <v>225379</v>
      </c>
      <c r="B1833" s="75" t="s">
        <v>1926</v>
      </c>
      <c r="C1833" s="105">
        <v>1243.3800000000001</v>
      </c>
      <c r="D1833" s="106"/>
      <c r="E1833" s="107" t="s">
        <v>0</v>
      </c>
      <c r="F1833" s="108">
        <v>40</v>
      </c>
      <c r="G1833" s="108">
        <v>1</v>
      </c>
      <c r="H1833" s="108">
        <v>1</v>
      </c>
      <c r="I1833" s="110">
        <v>23.76</v>
      </c>
      <c r="J1833" s="110">
        <v>22.4</v>
      </c>
      <c r="K1833" s="110">
        <v>0.03</v>
      </c>
      <c r="L1833" s="111">
        <v>6940092454333</v>
      </c>
      <c r="M1833" s="112"/>
      <c r="N1833" s="113">
        <f t="shared" si="200"/>
        <v>0</v>
      </c>
      <c r="O1833" s="114">
        <f t="shared" si="197"/>
        <v>0</v>
      </c>
      <c r="P1833" s="114">
        <f t="shared" si="198"/>
        <v>0</v>
      </c>
      <c r="Q1833" s="115">
        <f t="shared" si="199"/>
        <v>0</v>
      </c>
    </row>
    <row r="1834" spans="1:17" s="147" customFormat="1" ht="15">
      <c r="A1834" s="116">
        <v>225360</v>
      </c>
      <c r="B1834" s="75" t="s">
        <v>1927</v>
      </c>
      <c r="C1834" s="105">
        <v>1197.6500000000001</v>
      </c>
      <c r="D1834" s="106"/>
      <c r="E1834" s="107" t="s">
        <v>0</v>
      </c>
      <c r="F1834" s="108">
        <v>40</v>
      </c>
      <c r="G1834" s="108">
        <v>1</v>
      </c>
      <c r="H1834" s="108">
        <v>1</v>
      </c>
      <c r="I1834" s="110">
        <v>23.76</v>
      </c>
      <c r="J1834" s="110">
        <v>22.4</v>
      </c>
      <c r="K1834" s="110">
        <v>0.03</v>
      </c>
      <c r="L1834" s="111">
        <v>6940092454159</v>
      </c>
      <c r="M1834" s="112"/>
      <c r="N1834" s="113">
        <f t="shared" si="200"/>
        <v>0</v>
      </c>
      <c r="O1834" s="114">
        <f t="shared" si="197"/>
        <v>0</v>
      </c>
      <c r="P1834" s="114">
        <f t="shared" si="198"/>
        <v>0</v>
      </c>
      <c r="Q1834" s="115">
        <f t="shared" si="199"/>
        <v>0</v>
      </c>
    </row>
    <row r="1835" spans="1:17" s="147" customFormat="1" ht="15">
      <c r="A1835" s="116">
        <v>225361</v>
      </c>
      <c r="B1835" s="75" t="s">
        <v>1928</v>
      </c>
      <c r="C1835" s="105">
        <v>1197.6500000000001</v>
      </c>
      <c r="D1835" s="106"/>
      <c r="E1835" s="107" t="s">
        <v>0</v>
      </c>
      <c r="F1835" s="108">
        <v>40</v>
      </c>
      <c r="G1835" s="108">
        <v>1</v>
      </c>
      <c r="H1835" s="108">
        <v>1</v>
      </c>
      <c r="I1835" s="110">
        <v>23.76</v>
      </c>
      <c r="J1835" s="110">
        <v>22.4</v>
      </c>
      <c r="K1835" s="110">
        <v>0.03</v>
      </c>
      <c r="L1835" s="111">
        <v>6940092454166</v>
      </c>
      <c r="M1835" s="112"/>
      <c r="N1835" s="113">
        <f t="shared" si="200"/>
        <v>0</v>
      </c>
      <c r="O1835" s="114">
        <f t="shared" si="197"/>
        <v>0</v>
      </c>
      <c r="P1835" s="114">
        <f t="shared" si="198"/>
        <v>0</v>
      </c>
      <c r="Q1835" s="115">
        <f t="shared" si="199"/>
        <v>0</v>
      </c>
    </row>
    <row r="1836" spans="1:17" s="147" customFormat="1" ht="15">
      <c r="A1836" s="116">
        <v>225363</v>
      </c>
      <c r="B1836" s="75" t="s">
        <v>2953</v>
      </c>
      <c r="C1836" s="105">
        <v>1309.575</v>
      </c>
      <c r="D1836" s="106"/>
      <c r="E1836" s="107" t="s">
        <v>0</v>
      </c>
      <c r="F1836" s="108">
        <v>40</v>
      </c>
      <c r="G1836" s="108">
        <v>1</v>
      </c>
      <c r="H1836" s="108">
        <v>1</v>
      </c>
      <c r="I1836" s="110">
        <v>23.76</v>
      </c>
      <c r="J1836" s="110">
        <v>22.4</v>
      </c>
      <c r="K1836" s="110">
        <v>0.03</v>
      </c>
      <c r="L1836" s="111">
        <v>6940092454180</v>
      </c>
      <c r="M1836" s="112"/>
      <c r="N1836" s="113">
        <f t="shared" si="200"/>
        <v>0</v>
      </c>
      <c r="O1836" s="114">
        <f t="shared" si="197"/>
        <v>0</v>
      </c>
      <c r="P1836" s="114">
        <f t="shared" si="198"/>
        <v>0</v>
      </c>
      <c r="Q1836" s="115">
        <f t="shared" si="199"/>
        <v>0</v>
      </c>
    </row>
    <row r="1837" spans="1:17" s="147" customFormat="1" ht="15">
      <c r="A1837" s="116">
        <v>225364</v>
      </c>
      <c r="B1837" s="75" t="s">
        <v>2954</v>
      </c>
      <c r="C1837" s="105">
        <v>1309.575</v>
      </c>
      <c r="D1837" s="106"/>
      <c r="E1837" s="107" t="s">
        <v>0</v>
      </c>
      <c r="F1837" s="108">
        <v>40</v>
      </c>
      <c r="G1837" s="108">
        <v>1</v>
      </c>
      <c r="H1837" s="108">
        <v>1</v>
      </c>
      <c r="I1837" s="110">
        <v>23.76</v>
      </c>
      <c r="J1837" s="110">
        <v>22.4</v>
      </c>
      <c r="K1837" s="110">
        <v>0.03</v>
      </c>
      <c r="L1837" s="111">
        <v>6940092454197</v>
      </c>
      <c r="M1837" s="112"/>
      <c r="N1837" s="113">
        <f t="shared" si="200"/>
        <v>0</v>
      </c>
      <c r="O1837" s="114">
        <f t="shared" si="197"/>
        <v>0</v>
      </c>
      <c r="P1837" s="114">
        <f t="shared" si="198"/>
        <v>0</v>
      </c>
      <c r="Q1837" s="115">
        <f t="shared" si="199"/>
        <v>0</v>
      </c>
    </row>
    <row r="1838" spans="1:17" s="147" customFormat="1" ht="15">
      <c r="A1838" s="116">
        <v>225385</v>
      </c>
      <c r="B1838" s="75" t="s">
        <v>1929</v>
      </c>
      <c r="C1838" s="105">
        <v>1371.74</v>
      </c>
      <c r="D1838" s="106"/>
      <c r="E1838" s="107" t="s">
        <v>0</v>
      </c>
      <c r="F1838" s="108">
        <v>40</v>
      </c>
      <c r="G1838" s="108">
        <v>1</v>
      </c>
      <c r="H1838" s="108">
        <v>1</v>
      </c>
      <c r="I1838" s="110">
        <v>26.11</v>
      </c>
      <c r="J1838" s="110">
        <v>24.8</v>
      </c>
      <c r="K1838" s="110">
        <v>0.03</v>
      </c>
      <c r="L1838" s="111">
        <v>6940092415952</v>
      </c>
      <c r="M1838" s="112"/>
      <c r="N1838" s="113">
        <f t="shared" si="200"/>
        <v>0</v>
      </c>
      <c r="O1838" s="114">
        <f t="shared" si="197"/>
        <v>0</v>
      </c>
      <c r="P1838" s="114">
        <f t="shared" si="198"/>
        <v>0</v>
      </c>
      <c r="Q1838" s="115">
        <f t="shared" si="199"/>
        <v>0</v>
      </c>
    </row>
    <row r="1839" spans="1:17" s="147" customFormat="1" ht="15">
      <c r="A1839" s="116">
        <v>225386</v>
      </c>
      <c r="B1839" s="75" t="s">
        <v>1930</v>
      </c>
      <c r="C1839" s="105">
        <v>1371.74</v>
      </c>
      <c r="D1839" s="106"/>
      <c r="E1839" s="107" t="s">
        <v>0</v>
      </c>
      <c r="F1839" s="108">
        <v>40</v>
      </c>
      <c r="G1839" s="108">
        <v>1</v>
      </c>
      <c r="H1839" s="108">
        <v>1</v>
      </c>
      <c r="I1839" s="110">
        <v>26.11</v>
      </c>
      <c r="J1839" s="110">
        <v>24.8</v>
      </c>
      <c r="K1839" s="110">
        <v>0.03</v>
      </c>
      <c r="L1839" s="111">
        <v>6940092454395</v>
      </c>
      <c r="M1839" s="112"/>
      <c r="N1839" s="113">
        <f t="shared" si="200"/>
        <v>0</v>
      </c>
      <c r="O1839" s="114">
        <f t="shared" si="197"/>
        <v>0</v>
      </c>
      <c r="P1839" s="114">
        <f t="shared" si="198"/>
        <v>0</v>
      </c>
      <c r="Q1839" s="115">
        <f t="shared" si="199"/>
        <v>0</v>
      </c>
    </row>
    <row r="1840" spans="1:17" s="147" customFormat="1" ht="15">
      <c r="A1840" s="116">
        <v>225388</v>
      </c>
      <c r="B1840" s="75" t="s">
        <v>1931</v>
      </c>
      <c r="C1840" s="105">
        <v>1522.7</v>
      </c>
      <c r="D1840" s="106"/>
      <c r="E1840" s="107" t="s">
        <v>0</v>
      </c>
      <c r="F1840" s="108">
        <v>40</v>
      </c>
      <c r="G1840" s="108">
        <v>1</v>
      </c>
      <c r="H1840" s="108">
        <v>1</v>
      </c>
      <c r="I1840" s="110">
        <v>26.11</v>
      </c>
      <c r="J1840" s="110">
        <v>24.8</v>
      </c>
      <c r="K1840" s="110">
        <v>0.03</v>
      </c>
      <c r="L1840" s="111">
        <v>6940092454418</v>
      </c>
      <c r="M1840" s="112"/>
      <c r="N1840" s="113">
        <f t="shared" si="200"/>
        <v>0</v>
      </c>
      <c r="O1840" s="114">
        <f t="shared" si="197"/>
        <v>0</v>
      </c>
      <c r="P1840" s="114">
        <f t="shared" si="198"/>
        <v>0</v>
      </c>
      <c r="Q1840" s="115">
        <f t="shared" si="199"/>
        <v>0</v>
      </c>
    </row>
    <row r="1841" spans="1:17" s="147" customFormat="1" ht="15">
      <c r="A1841" s="116">
        <v>225389</v>
      </c>
      <c r="B1841" s="75" t="s">
        <v>1932</v>
      </c>
      <c r="C1841" s="105">
        <v>1522.7</v>
      </c>
      <c r="D1841" s="106"/>
      <c r="E1841" s="107" t="s">
        <v>0</v>
      </c>
      <c r="F1841" s="108">
        <v>40</v>
      </c>
      <c r="G1841" s="108">
        <v>1</v>
      </c>
      <c r="H1841" s="108">
        <v>1</v>
      </c>
      <c r="I1841" s="110">
        <v>26.11</v>
      </c>
      <c r="J1841" s="110">
        <v>24.8</v>
      </c>
      <c r="K1841" s="110">
        <v>0.03</v>
      </c>
      <c r="L1841" s="111">
        <v>6940092454425</v>
      </c>
      <c r="M1841" s="112"/>
      <c r="N1841" s="113">
        <f t="shared" si="200"/>
        <v>0</v>
      </c>
      <c r="O1841" s="114">
        <f t="shared" si="197"/>
        <v>0</v>
      </c>
      <c r="P1841" s="114">
        <f t="shared" si="198"/>
        <v>0</v>
      </c>
      <c r="Q1841" s="115">
        <f t="shared" si="199"/>
        <v>0</v>
      </c>
    </row>
    <row r="1842" spans="1:17" s="147" customFormat="1" ht="15">
      <c r="A1842" s="116">
        <v>225380</v>
      </c>
      <c r="B1842" s="75" t="s">
        <v>1933</v>
      </c>
      <c r="C1842" s="105">
        <v>1398.13</v>
      </c>
      <c r="D1842" s="106"/>
      <c r="E1842" s="107" t="s">
        <v>0</v>
      </c>
      <c r="F1842" s="108">
        <v>40</v>
      </c>
      <c r="G1842" s="108">
        <v>1</v>
      </c>
      <c r="H1842" s="108">
        <v>1</v>
      </c>
      <c r="I1842" s="110">
        <v>26.11</v>
      </c>
      <c r="J1842" s="110">
        <v>24.8</v>
      </c>
      <c r="K1842" s="110">
        <v>0.03</v>
      </c>
      <c r="L1842" s="111">
        <v>6940092454340</v>
      </c>
      <c r="M1842" s="112"/>
      <c r="N1842" s="113">
        <f t="shared" si="200"/>
        <v>0</v>
      </c>
      <c r="O1842" s="114">
        <f t="shared" si="197"/>
        <v>0</v>
      </c>
      <c r="P1842" s="114">
        <f t="shared" si="198"/>
        <v>0</v>
      </c>
      <c r="Q1842" s="115">
        <f t="shared" si="199"/>
        <v>0</v>
      </c>
    </row>
    <row r="1843" spans="1:17" s="147" customFormat="1" ht="15">
      <c r="A1843" s="116">
        <v>225381</v>
      </c>
      <c r="B1843" s="75" t="s">
        <v>1934</v>
      </c>
      <c r="C1843" s="105">
        <v>1398.13</v>
      </c>
      <c r="D1843" s="106"/>
      <c r="E1843" s="107" t="s">
        <v>0</v>
      </c>
      <c r="F1843" s="108">
        <v>40</v>
      </c>
      <c r="G1843" s="108">
        <v>1</v>
      </c>
      <c r="H1843" s="108">
        <v>1</v>
      </c>
      <c r="I1843" s="110">
        <v>26.11</v>
      </c>
      <c r="J1843" s="110">
        <v>24.8</v>
      </c>
      <c r="K1843" s="110">
        <v>0.03</v>
      </c>
      <c r="L1843" s="111">
        <v>6940092454357</v>
      </c>
      <c r="M1843" s="112"/>
      <c r="N1843" s="113">
        <f t="shared" si="200"/>
        <v>0</v>
      </c>
      <c r="O1843" s="114">
        <f t="shared" si="197"/>
        <v>0</v>
      </c>
      <c r="P1843" s="114">
        <f t="shared" si="198"/>
        <v>0</v>
      </c>
      <c r="Q1843" s="115">
        <f t="shared" si="199"/>
        <v>0</v>
      </c>
    </row>
    <row r="1844" spans="1:17" s="147" customFormat="1" ht="15">
      <c r="A1844" s="116">
        <v>225383</v>
      </c>
      <c r="B1844" s="75" t="s">
        <v>2955</v>
      </c>
      <c r="C1844" s="105">
        <v>1516.21</v>
      </c>
      <c r="D1844" s="106"/>
      <c r="E1844" s="107" t="s">
        <v>0</v>
      </c>
      <c r="F1844" s="108">
        <v>40</v>
      </c>
      <c r="G1844" s="108">
        <v>1</v>
      </c>
      <c r="H1844" s="108">
        <v>1</v>
      </c>
      <c r="I1844" s="110">
        <v>26.11</v>
      </c>
      <c r="J1844" s="110">
        <v>24.8</v>
      </c>
      <c r="K1844" s="110">
        <v>0.03</v>
      </c>
      <c r="L1844" s="111">
        <v>6940092454371</v>
      </c>
      <c r="M1844" s="112"/>
      <c r="N1844" s="113">
        <f t="shared" si="200"/>
        <v>0</v>
      </c>
      <c r="O1844" s="114">
        <f t="shared" si="197"/>
        <v>0</v>
      </c>
      <c r="P1844" s="114">
        <f t="shared" si="198"/>
        <v>0</v>
      </c>
      <c r="Q1844" s="115">
        <f t="shared" si="199"/>
        <v>0</v>
      </c>
    </row>
    <row r="1845" spans="1:17" s="147" customFormat="1" ht="15">
      <c r="A1845" s="116">
        <v>225384</v>
      </c>
      <c r="B1845" s="75" t="s">
        <v>2956</v>
      </c>
      <c r="C1845" s="105">
        <v>1516.21</v>
      </c>
      <c r="D1845" s="106"/>
      <c r="E1845" s="107" t="s">
        <v>0</v>
      </c>
      <c r="F1845" s="108">
        <v>40</v>
      </c>
      <c r="G1845" s="108">
        <v>1</v>
      </c>
      <c r="H1845" s="108">
        <v>1</v>
      </c>
      <c r="I1845" s="110">
        <v>26.11</v>
      </c>
      <c r="J1845" s="110">
        <v>24.8</v>
      </c>
      <c r="K1845" s="110">
        <v>0.03</v>
      </c>
      <c r="L1845" s="111">
        <v>6940092454388</v>
      </c>
      <c r="M1845" s="112"/>
      <c r="N1845" s="113">
        <f t="shared" si="200"/>
        <v>0</v>
      </c>
      <c r="O1845" s="114">
        <f t="shared" si="197"/>
        <v>0</v>
      </c>
      <c r="P1845" s="114">
        <f t="shared" si="198"/>
        <v>0</v>
      </c>
      <c r="Q1845" s="115">
        <f t="shared" si="199"/>
        <v>0</v>
      </c>
    </row>
    <row r="1846" spans="1:17" s="147" customFormat="1" ht="15">
      <c r="A1846" s="116">
        <v>225405</v>
      </c>
      <c r="B1846" s="75" t="s">
        <v>1935</v>
      </c>
      <c r="C1846" s="105">
        <v>2103.35</v>
      </c>
      <c r="D1846" s="106"/>
      <c r="E1846" s="107" t="s">
        <v>0</v>
      </c>
      <c r="F1846" s="108">
        <v>24</v>
      </c>
      <c r="G1846" s="108">
        <v>1</v>
      </c>
      <c r="H1846" s="108">
        <v>1</v>
      </c>
      <c r="I1846" s="110">
        <v>24.59</v>
      </c>
      <c r="J1846" s="110">
        <v>23.52</v>
      </c>
      <c r="K1846" s="110">
        <v>0.03</v>
      </c>
      <c r="L1846" s="111">
        <v>6940092454586</v>
      </c>
      <c r="M1846" s="112"/>
      <c r="N1846" s="113">
        <f t="shared" si="200"/>
        <v>0</v>
      </c>
      <c r="O1846" s="114">
        <f t="shared" si="197"/>
        <v>0</v>
      </c>
      <c r="P1846" s="114">
        <f t="shared" si="198"/>
        <v>0</v>
      </c>
      <c r="Q1846" s="115">
        <f t="shared" si="199"/>
        <v>0</v>
      </c>
    </row>
    <row r="1847" spans="1:17" s="147" customFormat="1" ht="15">
      <c r="A1847" s="116">
        <v>225406</v>
      </c>
      <c r="B1847" s="75" t="s">
        <v>1936</v>
      </c>
      <c r="C1847" s="105">
        <v>2103.35</v>
      </c>
      <c r="D1847" s="106"/>
      <c r="E1847" s="107" t="s">
        <v>0</v>
      </c>
      <c r="F1847" s="108">
        <v>24</v>
      </c>
      <c r="G1847" s="108">
        <v>1</v>
      </c>
      <c r="H1847" s="108">
        <v>1</v>
      </c>
      <c r="I1847" s="110">
        <v>24.59</v>
      </c>
      <c r="J1847" s="110">
        <v>23.52</v>
      </c>
      <c r="K1847" s="110">
        <v>0.03</v>
      </c>
      <c r="L1847" s="111">
        <v>6940092454593</v>
      </c>
      <c r="M1847" s="112"/>
      <c r="N1847" s="113">
        <f t="shared" si="200"/>
        <v>0</v>
      </c>
      <c r="O1847" s="114">
        <f t="shared" si="197"/>
        <v>0</v>
      </c>
      <c r="P1847" s="114">
        <f t="shared" si="198"/>
        <v>0</v>
      </c>
      <c r="Q1847" s="115">
        <f t="shared" si="199"/>
        <v>0</v>
      </c>
    </row>
    <row r="1848" spans="1:17" s="147" customFormat="1" ht="15">
      <c r="A1848" s="116">
        <v>225408</v>
      </c>
      <c r="B1848" s="75" t="s">
        <v>1937</v>
      </c>
      <c r="C1848" s="105">
        <v>2143.4899999999998</v>
      </c>
      <c r="D1848" s="106"/>
      <c r="E1848" s="107" t="s">
        <v>0</v>
      </c>
      <c r="F1848" s="108">
        <v>24</v>
      </c>
      <c r="G1848" s="108">
        <v>1</v>
      </c>
      <c r="H1848" s="108">
        <v>1</v>
      </c>
      <c r="I1848" s="110">
        <v>24.59</v>
      </c>
      <c r="J1848" s="110">
        <v>23.52</v>
      </c>
      <c r="K1848" s="110">
        <v>0.03</v>
      </c>
      <c r="L1848" s="111">
        <v>6940092454616</v>
      </c>
      <c r="M1848" s="112"/>
      <c r="N1848" s="113">
        <f t="shared" si="200"/>
        <v>0</v>
      </c>
      <c r="O1848" s="114">
        <f t="shared" si="197"/>
        <v>0</v>
      </c>
      <c r="P1848" s="114">
        <f t="shared" si="198"/>
        <v>0</v>
      </c>
      <c r="Q1848" s="115">
        <f t="shared" si="199"/>
        <v>0</v>
      </c>
    </row>
    <row r="1849" spans="1:17" s="147" customFormat="1" ht="15">
      <c r="A1849" s="116">
        <v>225409</v>
      </c>
      <c r="B1849" s="75" t="s">
        <v>1938</v>
      </c>
      <c r="C1849" s="105">
        <v>2143.4899999999998</v>
      </c>
      <c r="D1849" s="106"/>
      <c r="E1849" s="107" t="s">
        <v>0</v>
      </c>
      <c r="F1849" s="108">
        <v>24</v>
      </c>
      <c r="G1849" s="108">
        <v>1</v>
      </c>
      <c r="H1849" s="108">
        <v>1</v>
      </c>
      <c r="I1849" s="110">
        <v>24.59</v>
      </c>
      <c r="J1849" s="110">
        <v>23.52</v>
      </c>
      <c r="K1849" s="110">
        <v>0.03</v>
      </c>
      <c r="L1849" s="111">
        <v>6940092454623</v>
      </c>
      <c r="M1849" s="112"/>
      <c r="N1849" s="113">
        <f t="shared" si="200"/>
        <v>0</v>
      </c>
      <c r="O1849" s="114">
        <f t="shared" si="197"/>
        <v>0</v>
      </c>
      <c r="P1849" s="114">
        <f t="shared" si="198"/>
        <v>0</v>
      </c>
      <c r="Q1849" s="115">
        <f t="shared" si="199"/>
        <v>0</v>
      </c>
    </row>
    <row r="1850" spans="1:17" s="147" customFormat="1" ht="15">
      <c r="A1850" s="116">
        <v>225390</v>
      </c>
      <c r="B1850" s="75" t="s">
        <v>1939</v>
      </c>
      <c r="C1850" s="105">
        <v>2099.5500000000002</v>
      </c>
      <c r="D1850" s="106"/>
      <c r="E1850" s="107" t="s">
        <v>0</v>
      </c>
      <c r="F1850" s="108">
        <v>24</v>
      </c>
      <c r="G1850" s="108">
        <v>1</v>
      </c>
      <c r="H1850" s="108">
        <v>1</v>
      </c>
      <c r="I1850" s="110">
        <v>24.59</v>
      </c>
      <c r="J1850" s="110">
        <v>23.52</v>
      </c>
      <c r="K1850" s="110">
        <v>0.03</v>
      </c>
      <c r="L1850" s="111">
        <v>6940092454432</v>
      </c>
      <c r="M1850" s="112"/>
      <c r="N1850" s="113">
        <f t="shared" si="200"/>
        <v>0</v>
      </c>
      <c r="O1850" s="114">
        <f t="shared" si="197"/>
        <v>0</v>
      </c>
      <c r="P1850" s="114">
        <f t="shared" si="198"/>
        <v>0</v>
      </c>
      <c r="Q1850" s="115">
        <f t="shared" si="199"/>
        <v>0</v>
      </c>
    </row>
    <row r="1851" spans="1:17" s="147" customFormat="1" ht="15">
      <c r="A1851" s="116">
        <v>225391</v>
      </c>
      <c r="B1851" s="75" t="s">
        <v>1940</v>
      </c>
      <c r="C1851" s="105">
        <v>2099.5500000000002</v>
      </c>
      <c r="D1851" s="106"/>
      <c r="E1851" s="107" t="s">
        <v>0</v>
      </c>
      <c r="F1851" s="108">
        <v>24</v>
      </c>
      <c r="G1851" s="108">
        <v>1</v>
      </c>
      <c r="H1851" s="108">
        <v>1</v>
      </c>
      <c r="I1851" s="110">
        <v>24.59</v>
      </c>
      <c r="J1851" s="110">
        <v>23.52</v>
      </c>
      <c r="K1851" s="110">
        <v>0.03</v>
      </c>
      <c r="L1851" s="111">
        <v>6940092454449</v>
      </c>
      <c r="M1851" s="112"/>
      <c r="N1851" s="113">
        <f t="shared" si="200"/>
        <v>0</v>
      </c>
      <c r="O1851" s="114">
        <f t="shared" si="197"/>
        <v>0</v>
      </c>
      <c r="P1851" s="114">
        <f t="shared" si="198"/>
        <v>0</v>
      </c>
      <c r="Q1851" s="115">
        <f t="shared" si="199"/>
        <v>0</v>
      </c>
    </row>
    <row r="1852" spans="1:17" s="147" customFormat="1" ht="15">
      <c r="A1852" s="116">
        <v>225393</v>
      </c>
      <c r="B1852" s="75" t="s">
        <v>2957</v>
      </c>
      <c r="C1852" s="105">
        <v>2139.58</v>
      </c>
      <c r="D1852" s="106"/>
      <c r="E1852" s="107" t="s">
        <v>0</v>
      </c>
      <c r="F1852" s="108">
        <v>24</v>
      </c>
      <c r="G1852" s="108">
        <v>1</v>
      </c>
      <c r="H1852" s="108">
        <v>1</v>
      </c>
      <c r="I1852" s="110">
        <v>24.59</v>
      </c>
      <c r="J1852" s="110">
        <v>23.52</v>
      </c>
      <c r="K1852" s="110">
        <v>0.03</v>
      </c>
      <c r="L1852" s="111">
        <v>6940092454463</v>
      </c>
      <c r="M1852" s="112"/>
      <c r="N1852" s="113">
        <f t="shared" si="200"/>
        <v>0</v>
      </c>
      <c r="O1852" s="114">
        <f t="shared" si="197"/>
        <v>0</v>
      </c>
      <c r="P1852" s="114">
        <f t="shared" si="198"/>
        <v>0</v>
      </c>
      <c r="Q1852" s="115">
        <f t="shared" si="199"/>
        <v>0</v>
      </c>
    </row>
    <row r="1853" spans="1:17" s="147" customFormat="1" ht="15">
      <c r="A1853" s="116">
        <v>225394</v>
      </c>
      <c r="B1853" s="75" t="s">
        <v>2958</v>
      </c>
      <c r="C1853" s="105">
        <v>2139.58</v>
      </c>
      <c r="D1853" s="106"/>
      <c r="E1853" s="107" t="s">
        <v>0</v>
      </c>
      <c r="F1853" s="108">
        <v>24</v>
      </c>
      <c r="G1853" s="108">
        <v>1</v>
      </c>
      <c r="H1853" s="108">
        <v>1</v>
      </c>
      <c r="I1853" s="110">
        <v>24.59</v>
      </c>
      <c r="J1853" s="110">
        <v>23.52</v>
      </c>
      <c r="K1853" s="110">
        <v>0.03</v>
      </c>
      <c r="L1853" s="111">
        <v>6940092454470</v>
      </c>
      <c r="M1853" s="112"/>
      <c r="N1853" s="113">
        <f t="shared" si="200"/>
        <v>0</v>
      </c>
      <c r="O1853" s="114">
        <f t="shared" ref="O1853:O1881" si="201">I1853/F1853*M1853</f>
        <v>0</v>
      </c>
      <c r="P1853" s="114">
        <f t="shared" ref="P1853:P1881" si="202">J1853/F1853*M1853</f>
        <v>0</v>
      </c>
      <c r="Q1853" s="115">
        <f t="shared" ref="Q1853:Q1881" si="203">K1853/F1853*M1853</f>
        <v>0</v>
      </c>
    </row>
    <row r="1854" spans="1:17" s="147" customFormat="1" ht="15">
      <c r="A1854" s="116">
        <v>225415</v>
      </c>
      <c r="B1854" s="75" t="s">
        <v>1941</v>
      </c>
      <c r="C1854" s="105">
        <v>2738.13</v>
      </c>
      <c r="D1854" s="106"/>
      <c r="E1854" s="107" t="s">
        <v>0</v>
      </c>
      <c r="F1854" s="108">
        <v>24</v>
      </c>
      <c r="G1854" s="108">
        <v>1</v>
      </c>
      <c r="H1854" s="108">
        <v>1</v>
      </c>
      <c r="I1854" s="110">
        <v>24.59</v>
      </c>
      <c r="J1854" s="110">
        <v>23.52</v>
      </c>
      <c r="K1854" s="110">
        <v>0.03</v>
      </c>
      <c r="L1854" s="111">
        <v>6940092454685</v>
      </c>
      <c r="M1854" s="112"/>
      <c r="N1854" s="113">
        <f t="shared" si="200"/>
        <v>0</v>
      </c>
      <c r="O1854" s="114">
        <f t="shared" si="201"/>
        <v>0</v>
      </c>
      <c r="P1854" s="114">
        <f t="shared" si="202"/>
        <v>0</v>
      </c>
      <c r="Q1854" s="115">
        <f t="shared" si="203"/>
        <v>0</v>
      </c>
    </row>
    <row r="1855" spans="1:17" s="147" customFormat="1" ht="15">
      <c r="A1855" s="116">
        <v>225416</v>
      </c>
      <c r="B1855" s="75" t="s">
        <v>1942</v>
      </c>
      <c r="C1855" s="105">
        <v>2738.13</v>
      </c>
      <c r="D1855" s="106"/>
      <c r="E1855" s="107" t="s">
        <v>0</v>
      </c>
      <c r="F1855" s="108">
        <v>24</v>
      </c>
      <c r="G1855" s="108">
        <v>1</v>
      </c>
      <c r="H1855" s="108">
        <v>1</v>
      </c>
      <c r="I1855" s="110">
        <v>24.59</v>
      </c>
      <c r="J1855" s="110">
        <v>23.52</v>
      </c>
      <c r="K1855" s="110">
        <v>0.03</v>
      </c>
      <c r="L1855" s="111">
        <v>6940092454692</v>
      </c>
      <c r="M1855" s="112"/>
      <c r="N1855" s="113">
        <f t="shared" si="200"/>
        <v>0</v>
      </c>
      <c r="O1855" s="114">
        <f t="shared" si="201"/>
        <v>0</v>
      </c>
      <c r="P1855" s="114">
        <f t="shared" si="202"/>
        <v>0</v>
      </c>
      <c r="Q1855" s="115">
        <f t="shared" si="203"/>
        <v>0</v>
      </c>
    </row>
    <row r="1856" spans="1:17" s="147" customFormat="1" ht="15">
      <c r="A1856" s="116">
        <v>225418</v>
      </c>
      <c r="B1856" s="75" t="s">
        <v>1943</v>
      </c>
      <c r="C1856" s="105">
        <v>2783.41</v>
      </c>
      <c r="D1856" s="106"/>
      <c r="E1856" s="107" t="s">
        <v>0</v>
      </c>
      <c r="F1856" s="108">
        <v>24</v>
      </c>
      <c r="G1856" s="108">
        <v>1</v>
      </c>
      <c r="H1856" s="108">
        <v>1</v>
      </c>
      <c r="I1856" s="110">
        <v>24.59</v>
      </c>
      <c r="J1856" s="110">
        <v>23.52</v>
      </c>
      <c r="K1856" s="110">
        <v>0.03</v>
      </c>
      <c r="L1856" s="111">
        <v>6940092454715</v>
      </c>
      <c r="M1856" s="112"/>
      <c r="N1856" s="113">
        <f t="shared" si="200"/>
        <v>0</v>
      </c>
      <c r="O1856" s="114">
        <f t="shared" si="201"/>
        <v>0</v>
      </c>
      <c r="P1856" s="114">
        <f t="shared" si="202"/>
        <v>0</v>
      </c>
      <c r="Q1856" s="115">
        <f t="shared" si="203"/>
        <v>0</v>
      </c>
    </row>
    <row r="1857" spans="1:17" s="147" customFormat="1" ht="15">
      <c r="A1857" s="116">
        <v>225419</v>
      </c>
      <c r="B1857" s="75" t="s">
        <v>1944</v>
      </c>
      <c r="C1857" s="105">
        <v>2783.41</v>
      </c>
      <c r="D1857" s="106"/>
      <c r="E1857" s="107" t="s">
        <v>0</v>
      </c>
      <c r="F1857" s="108">
        <v>24</v>
      </c>
      <c r="G1857" s="108">
        <v>1</v>
      </c>
      <c r="H1857" s="108">
        <v>1</v>
      </c>
      <c r="I1857" s="110">
        <v>24.59</v>
      </c>
      <c r="J1857" s="110">
        <v>23.52</v>
      </c>
      <c r="K1857" s="110">
        <v>0.03</v>
      </c>
      <c r="L1857" s="111">
        <v>6940092454722</v>
      </c>
      <c r="M1857" s="112"/>
      <c r="N1857" s="113">
        <f t="shared" si="200"/>
        <v>0</v>
      </c>
      <c r="O1857" s="114">
        <f t="shared" si="201"/>
        <v>0</v>
      </c>
      <c r="P1857" s="114">
        <f t="shared" si="202"/>
        <v>0</v>
      </c>
      <c r="Q1857" s="115">
        <f t="shared" si="203"/>
        <v>0</v>
      </c>
    </row>
    <row r="1858" spans="1:17" s="147" customFormat="1" ht="15">
      <c r="A1858" s="116">
        <v>225410</v>
      </c>
      <c r="B1858" s="75" t="s">
        <v>1945</v>
      </c>
      <c r="C1858" s="105">
        <v>2737.68</v>
      </c>
      <c r="D1858" s="106"/>
      <c r="E1858" s="107" t="s">
        <v>0</v>
      </c>
      <c r="F1858" s="108">
        <v>24</v>
      </c>
      <c r="G1858" s="108">
        <v>1</v>
      </c>
      <c r="H1858" s="108">
        <v>1</v>
      </c>
      <c r="I1858" s="110">
        <v>24.59</v>
      </c>
      <c r="J1858" s="110">
        <v>23.52</v>
      </c>
      <c r="K1858" s="110">
        <v>0.03</v>
      </c>
      <c r="L1858" s="111">
        <v>6940092454630</v>
      </c>
      <c r="M1858" s="112"/>
      <c r="N1858" s="113">
        <f t="shared" si="200"/>
        <v>0</v>
      </c>
      <c r="O1858" s="114">
        <f t="shared" si="201"/>
        <v>0</v>
      </c>
      <c r="P1858" s="114">
        <f t="shared" si="202"/>
        <v>0</v>
      </c>
      <c r="Q1858" s="115">
        <f t="shared" si="203"/>
        <v>0</v>
      </c>
    </row>
    <row r="1859" spans="1:17" s="147" customFormat="1" ht="15">
      <c r="A1859" s="116">
        <v>225411</v>
      </c>
      <c r="B1859" s="75" t="s">
        <v>1946</v>
      </c>
      <c r="C1859" s="105">
        <v>2737.68</v>
      </c>
      <c r="D1859" s="106"/>
      <c r="E1859" s="107" t="s">
        <v>0</v>
      </c>
      <c r="F1859" s="108">
        <v>24</v>
      </c>
      <c r="G1859" s="108">
        <v>1</v>
      </c>
      <c r="H1859" s="108">
        <v>1</v>
      </c>
      <c r="I1859" s="110">
        <v>24.59</v>
      </c>
      <c r="J1859" s="110">
        <v>23.52</v>
      </c>
      <c r="K1859" s="110">
        <v>0.03</v>
      </c>
      <c r="L1859" s="111">
        <v>6940092454647</v>
      </c>
      <c r="M1859" s="112"/>
      <c r="N1859" s="113">
        <f t="shared" si="200"/>
        <v>0</v>
      </c>
      <c r="O1859" s="114">
        <f t="shared" si="201"/>
        <v>0</v>
      </c>
      <c r="P1859" s="114">
        <f t="shared" si="202"/>
        <v>0</v>
      </c>
      <c r="Q1859" s="115">
        <f t="shared" si="203"/>
        <v>0</v>
      </c>
    </row>
    <row r="1860" spans="1:17" s="147" customFormat="1" ht="15">
      <c r="A1860" s="116">
        <v>225413</v>
      </c>
      <c r="B1860" s="75" t="s">
        <v>2959</v>
      </c>
      <c r="C1860" s="105">
        <v>2782.97</v>
      </c>
      <c r="D1860" s="106"/>
      <c r="E1860" s="107" t="s">
        <v>0</v>
      </c>
      <c r="F1860" s="108">
        <v>24</v>
      </c>
      <c r="G1860" s="108">
        <v>1</v>
      </c>
      <c r="H1860" s="108">
        <v>1</v>
      </c>
      <c r="I1860" s="110">
        <v>24.59</v>
      </c>
      <c r="J1860" s="110">
        <v>23.52</v>
      </c>
      <c r="K1860" s="110">
        <v>0.03</v>
      </c>
      <c r="L1860" s="111">
        <v>6940092454661</v>
      </c>
      <c r="M1860" s="112"/>
      <c r="N1860" s="113">
        <f t="shared" si="200"/>
        <v>0</v>
      </c>
      <c r="O1860" s="114">
        <f t="shared" si="201"/>
        <v>0</v>
      </c>
      <c r="P1860" s="114">
        <f t="shared" si="202"/>
        <v>0</v>
      </c>
      <c r="Q1860" s="115">
        <f t="shared" si="203"/>
        <v>0</v>
      </c>
    </row>
    <row r="1861" spans="1:17" s="147" customFormat="1" ht="15">
      <c r="A1861" s="116">
        <v>225414</v>
      </c>
      <c r="B1861" s="75" t="s">
        <v>2960</v>
      </c>
      <c r="C1861" s="105">
        <v>2782.97</v>
      </c>
      <c r="D1861" s="106"/>
      <c r="E1861" s="107" t="s">
        <v>0</v>
      </c>
      <c r="F1861" s="108">
        <v>24</v>
      </c>
      <c r="G1861" s="108">
        <v>1</v>
      </c>
      <c r="H1861" s="108">
        <v>1</v>
      </c>
      <c r="I1861" s="110">
        <v>24.59</v>
      </c>
      <c r="J1861" s="110">
        <v>23.52</v>
      </c>
      <c r="K1861" s="110">
        <v>0.03</v>
      </c>
      <c r="L1861" s="111">
        <v>6940092454678</v>
      </c>
      <c r="M1861" s="112"/>
      <c r="N1861" s="113">
        <f t="shared" si="200"/>
        <v>0</v>
      </c>
      <c r="O1861" s="114">
        <f t="shared" si="201"/>
        <v>0</v>
      </c>
      <c r="P1861" s="114">
        <f t="shared" si="202"/>
        <v>0</v>
      </c>
      <c r="Q1861" s="115">
        <f t="shared" si="203"/>
        <v>0</v>
      </c>
    </row>
    <row r="1862" spans="1:17" s="147" customFormat="1" ht="15">
      <c r="A1862" s="116">
        <v>225420</v>
      </c>
      <c r="B1862" s="75" t="s">
        <v>1947</v>
      </c>
      <c r="C1862" s="105">
        <v>4089.97</v>
      </c>
      <c r="D1862" s="106"/>
      <c r="E1862" s="107" t="s">
        <v>0</v>
      </c>
      <c r="F1862" s="108">
        <v>10</v>
      </c>
      <c r="G1862" s="108">
        <v>1</v>
      </c>
      <c r="H1862" s="108">
        <v>1</v>
      </c>
      <c r="I1862" s="110">
        <v>25.51</v>
      </c>
      <c r="J1862" s="110">
        <v>24.3</v>
      </c>
      <c r="K1862" s="110">
        <v>0.03</v>
      </c>
      <c r="L1862" s="111">
        <v>6940092454739</v>
      </c>
      <c r="M1862" s="112"/>
      <c r="N1862" s="113">
        <f t="shared" si="200"/>
        <v>0</v>
      </c>
      <c r="O1862" s="114">
        <f t="shared" si="201"/>
        <v>0</v>
      </c>
      <c r="P1862" s="114">
        <f t="shared" si="202"/>
        <v>0</v>
      </c>
      <c r="Q1862" s="115">
        <f t="shared" si="203"/>
        <v>0</v>
      </c>
    </row>
    <row r="1863" spans="1:17" s="147" customFormat="1" ht="15">
      <c r="A1863" s="116">
        <v>225421</v>
      </c>
      <c r="B1863" s="75" t="s">
        <v>1948</v>
      </c>
      <c r="C1863" s="105">
        <v>4089.97</v>
      </c>
      <c r="D1863" s="106"/>
      <c r="E1863" s="107" t="s">
        <v>0</v>
      </c>
      <c r="F1863" s="108">
        <v>10</v>
      </c>
      <c r="G1863" s="108">
        <v>1</v>
      </c>
      <c r="H1863" s="108">
        <v>1</v>
      </c>
      <c r="I1863" s="110">
        <v>25.51</v>
      </c>
      <c r="J1863" s="110">
        <v>24.3</v>
      </c>
      <c r="K1863" s="110">
        <v>0.03</v>
      </c>
      <c r="L1863" s="111">
        <v>6940092454746</v>
      </c>
      <c r="M1863" s="112"/>
      <c r="N1863" s="113">
        <f t="shared" si="200"/>
        <v>0</v>
      </c>
      <c r="O1863" s="114">
        <f t="shared" si="201"/>
        <v>0</v>
      </c>
      <c r="P1863" s="114">
        <f t="shared" si="202"/>
        <v>0</v>
      </c>
      <c r="Q1863" s="115">
        <f t="shared" si="203"/>
        <v>0</v>
      </c>
    </row>
    <row r="1864" spans="1:17" s="147" customFormat="1" ht="15">
      <c r="A1864" s="116">
        <v>225423</v>
      </c>
      <c r="B1864" s="75" t="s">
        <v>1949</v>
      </c>
      <c r="C1864" s="105">
        <v>5959.51</v>
      </c>
      <c r="D1864" s="106"/>
      <c r="E1864" s="107" t="s">
        <v>0</v>
      </c>
      <c r="F1864" s="108">
        <v>10</v>
      </c>
      <c r="G1864" s="108">
        <v>1</v>
      </c>
      <c r="H1864" s="108">
        <v>1</v>
      </c>
      <c r="I1864" s="110">
        <v>25.51</v>
      </c>
      <c r="J1864" s="110">
        <v>24.3</v>
      </c>
      <c r="K1864" s="110">
        <v>0.03</v>
      </c>
      <c r="L1864" s="111">
        <v>6940092454760</v>
      </c>
      <c r="M1864" s="112"/>
      <c r="N1864" s="113">
        <f t="shared" si="200"/>
        <v>0</v>
      </c>
      <c r="O1864" s="114">
        <f t="shared" si="201"/>
        <v>0</v>
      </c>
      <c r="P1864" s="114">
        <f t="shared" si="202"/>
        <v>0</v>
      </c>
      <c r="Q1864" s="115">
        <f t="shared" si="203"/>
        <v>0</v>
      </c>
    </row>
    <row r="1865" spans="1:17" s="147" customFormat="1" ht="15">
      <c r="A1865" s="116">
        <v>225424</v>
      </c>
      <c r="B1865" s="75" t="s">
        <v>1950</v>
      </c>
      <c r="C1865" s="105">
        <v>5959.51</v>
      </c>
      <c r="D1865" s="106"/>
      <c r="E1865" s="107" t="s">
        <v>0</v>
      </c>
      <c r="F1865" s="108">
        <v>10</v>
      </c>
      <c r="G1865" s="108">
        <v>1</v>
      </c>
      <c r="H1865" s="108">
        <v>1</v>
      </c>
      <c r="I1865" s="110">
        <v>25.51</v>
      </c>
      <c r="J1865" s="110">
        <v>24.3</v>
      </c>
      <c r="K1865" s="110">
        <v>0.03</v>
      </c>
      <c r="L1865" s="111">
        <v>6940092454777</v>
      </c>
      <c r="M1865" s="112"/>
      <c r="N1865" s="113">
        <f t="shared" si="200"/>
        <v>0</v>
      </c>
      <c r="O1865" s="114">
        <f t="shared" si="201"/>
        <v>0</v>
      </c>
      <c r="P1865" s="114">
        <f t="shared" si="202"/>
        <v>0</v>
      </c>
      <c r="Q1865" s="115">
        <f t="shared" si="203"/>
        <v>0</v>
      </c>
    </row>
    <row r="1866" spans="1:17" s="147" customFormat="1" ht="15">
      <c r="A1866" s="116">
        <v>225425</v>
      </c>
      <c r="B1866" s="75" t="s">
        <v>1951</v>
      </c>
      <c r="C1866" s="105">
        <v>4751.58</v>
      </c>
      <c r="D1866" s="106"/>
      <c r="E1866" s="107" t="s">
        <v>0</v>
      </c>
      <c r="F1866" s="108">
        <v>10</v>
      </c>
      <c r="G1866" s="108">
        <v>1</v>
      </c>
      <c r="H1866" s="108">
        <v>1</v>
      </c>
      <c r="I1866" s="110">
        <v>25.51</v>
      </c>
      <c r="J1866" s="110">
        <v>24.3</v>
      </c>
      <c r="K1866" s="110">
        <v>0.03</v>
      </c>
      <c r="L1866" s="111">
        <v>6940092454784</v>
      </c>
      <c r="M1866" s="112"/>
      <c r="N1866" s="113">
        <f t="shared" si="200"/>
        <v>0</v>
      </c>
      <c r="O1866" s="114">
        <f t="shared" si="201"/>
        <v>0</v>
      </c>
      <c r="P1866" s="114">
        <f t="shared" si="202"/>
        <v>0</v>
      </c>
      <c r="Q1866" s="115">
        <f t="shared" si="203"/>
        <v>0</v>
      </c>
    </row>
    <row r="1867" spans="1:17" s="147" customFormat="1" ht="15">
      <c r="A1867" s="116">
        <v>225426</v>
      </c>
      <c r="B1867" s="75" t="s">
        <v>1952</v>
      </c>
      <c r="C1867" s="105">
        <v>4751.58</v>
      </c>
      <c r="D1867" s="106"/>
      <c r="E1867" s="107" t="s">
        <v>0</v>
      </c>
      <c r="F1867" s="108">
        <v>10</v>
      </c>
      <c r="G1867" s="108">
        <v>1</v>
      </c>
      <c r="H1867" s="108">
        <v>1</v>
      </c>
      <c r="I1867" s="110">
        <v>25.51</v>
      </c>
      <c r="J1867" s="110">
        <v>24.3</v>
      </c>
      <c r="K1867" s="110">
        <v>0.03</v>
      </c>
      <c r="L1867" s="111">
        <v>6940092454791</v>
      </c>
      <c r="M1867" s="112"/>
      <c r="N1867" s="113">
        <f t="shared" si="200"/>
        <v>0</v>
      </c>
      <c r="O1867" s="114">
        <f t="shared" si="201"/>
        <v>0</v>
      </c>
      <c r="P1867" s="114">
        <f t="shared" si="202"/>
        <v>0</v>
      </c>
      <c r="Q1867" s="115">
        <f t="shared" si="203"/>
        <v>0</v>
      </c>
    </row>
    <row r="1868" spans="1:17" s="147" customFormat="1" ht="15">
      <c r="A1868" s="116">
        <v>225428</v>
      </c>
      <c r="B1868" s="75" t="s">
        <v>1953</v>
      </c>
      <c r="C1868" s="105">
        <v>4751.58</v>
      </c>
      <c r="D1868" s="106"/>
      <c r="E1868" s="107" t="s">
        <v>0</v>
      </c>
      <c r="F1868" s="108">
        <v>10</v>
      </c>
      <c r="G1868" s="108">
        <v>1</v>
      </c>
      <c r="H1868" s="108">
        <v>1</v>
      </c>
      <c r="I1868" s="110">
        <v>25.51</v>
      </c>
      <c r="J1868" s="110">
        <v>24.3</v>
      </c>
      <c r="K1868" s="110">
        <v>0.03</v>
      </c>
      <c r="L1868" s="111">
        <v>6940092454814</v>
      </c>
      <c r="M1868" s="112"/>
      <c r="N1868" s="113">
        <f t="shared" si="200"/>
        <v>0</v>
      </c>
      <c r="O1868" s="114">
        <f t="shared" si="201"/>
        <v>0</v>
      </c>
      <c r="P1868" s="114">
        <f t="shared" si="202"/>
        <v>0</v>
      </c>
      <c r="Q1868" s="115">
        <f t="shared" si="203"/>
        <v>0</v>
      </c>
    </row>
    <row r="1869" spans="1:17" s="147" customFormat="1" ht="15">
      <c r="A1869" s="116">
        <v>225429</v>
      </c>
      <c r="B1869" s="75" t="s">
        <v>1954</v>
      </c>
      <c r="C1869" s="105">
        <v>4751.58</v>
      </c>
      <c r="D1869" s="106"/>
      <c r="E1869" s="107" t="s">
        <v>0</v>
      </c>
      <c r="F1869" s="108">
        <v>10</v>
      </c>
      <c r="G1869" s="108">
        <v>1</v>
      </c>
      <c r="H1869" s="108">
        <v>1</v>
      </c>
      <c r="I1869" s="110">
        <v>25.51</v>
      </c>
      <c r="J1869" s="110">
        <v>24.3</v>
      </c>
      <c r="K1869" s="110">
        <v>0.03</v>
      </c>
      <c r="L1869" s="111">
        <v>6940092454821</v>
      </c>
      <c r="M1869" s="112"/>
      <c r="N1869" s="113">
        <f t="shared" si="200"/>
        <v>0</v>
      </c>
      <c r="O1869" s="114">
        <f t="shared" si="201"/>
        <v>0</v>
      </c>
      <c r="P1869" s="114">
        <f t="shared" si="202"/>
        <v>0</v>
      </c>
      <c r="Q1869" s="115">
        <f t="shared" si="203"/>
        <v>0</v>
      </c>
    </row>
    <row r="1870" spans="1:17" s="147" customFormat="1" ht="15">
      <c r="A1870" s="116">
        <v>225430</v>
      </c>
      <c r="B1870" s="75" t="s">
        <v>1955</v>
      </c>
      <c r="C1870" s="105">
        <v>6566.78</v>
      </c>
      <c r="D1870" s="106"/>
      <c r="E1870" s="107" t="s">
        <v>0</v>
      </c>
      <c r="F1870" s="108">
        <v>10</v>
      </c>
      <c r="G1870" s="108">
        <v>1</v>
      </c>
      <c r="H1870" s="108">
        <v>1</v>
      </c>
      <c r="I1870" s="110">
        <v>25.51</v>
      </c>
      <c r="J1870" s="110">
        <v>24.3</v>
      </c>
      <c r="K1870" s="110">
        <v>0.03</v>
      </c>
      <c r="L1870" s="111">
        <v>6940092454838</v>
      </c>
      <c r="M1870" s="112"/>
      <c r="N1870" s="113">
        <f t="shared" si="200"/>
        <v>0</v>
      </c>
      <c r="O1870" s="114">
        <f t="shared" si="201"/>
        <v>0</v>
      </c>
      <c r="P1870" s="114">
        <f t="shared" si="202"/>
        <v>0</v>
      </c>
      <c r="Q1870" s="115">
        <f t="shared" si="203"/>
        <v>0</v>
      </c>
    </row>
    <row r="1871" spans="1:17" s="147" customFormat="1" ht="15">
      <c r="A1871" s="116">
        <v>225431</v>
      </c>
      <c r="B1871" s="75" t="s">
        <v>1956</v>
      </c>
      <c r="C1871" s="105">
        <v>6566.78</v>
      </c>
      <c r="D1871" s="106"/>
      <c r="E1871" s="107" t="s">
        <v>0</v>
      </c>
      <c r="F1871" s="108">
        <v>10</v>
      </c>
      <c r="G1871" s="108">
        <v>1</v>
      </c>
      <c r="H1871" s="108">
        <v>1</v>
      </c>
      <c r="I1871" s="110">
        <v>25.51</v>
      </c>
      <c r="J1871" s="110">
        <v>24.3</v>
      </c>
      <c r="K1871" s="110">
        <v>0.03</v>
      </c>
      <c r="L1871" s="111">
        <v>6940092454845</v>
      </c>
      <c r="M1871" s="112"/>
      <c r="N1871" s="113">
        <f t="shared" si="200"/>
        <v>0</v>
      </c>
      <c r="O1871" s="114">
        <f t="shared" si="201"/>
        <v>0</v>
      </c>
      <c r="P1871" s="114">
        <f t="shared" si="202"/>
        <v>0</v>
      </c>
      <c r="Q1871" s="115">
        <f t="shared" si="203"/>
        <v>0</v>
      </c>
    </row>
    <row r="1872" spans="1:17" s="147" customFormat="1" ht="15">
      <c r="A1872" s="116">
        <v>225433</v>
      </c>
      <c r="B1872" s="75" t="s">
        <v>1957</v>
      </c>
      <c r="C1872" s="105">
        <v>6672.22</v>
      </c>
      <c r="D1872" s="106"/>
      <c r="E1872" s="107" t="s">
        <v>0</v>
      </c>
      <c r="F1872" s="108">
        <v>10</v>
      </c>
      <c r="G1872" s="108">
        <v>1</v>
      </c>
      <c r="H1872" s="108">
        <v>1</v>
      </c>
      <c r="I1872" s="110">
        <v>25.51</v>
      </c>
      <c r="J1872" s="110">
        <v>24.3</v>
      </c>
      <c r="K1872" s="110">
        <v>0.03</v>
      </c>
      <c r="L1872" s="111">
        <v>6940092454869</v>
      </c>
      <c r="M1872" s="112"/>
      <c r="N1872" s="113">
        <f t="shared" si="200"/>
        <v>0</v>
      </c>
      <c r="O1872" s="114">
        <f t="shared" si="201"/>
        <v>0</v>
      </c>
      <c r="P1872" s="114">
        <f t="shared" si="202"/>
        <v>0</v>
      </c>
      <c r="Q1872" s="115">
        <f t="shared" si="203"/>
        <v>0</v>
      </c>
    </row>
    <row r="1873" spans="1:17" s="147" customFormat="1" ht="15">
      <c r="A1873" s="116">
        <v>225434</v>
      </c>
      <c r="B1873" s="75" t="s">
        <v>1958</v>
      </c>
      <c r="C1873" s="105">
        <v>6672.22</v>
      </c>
      <c r="D1873" s="106"/>
      <c r="E1873" s="107" t="s">
        <v>0</v>
      </c>
      <c r="F1873" s="108">
        <v>10</v>
      </c>
      <c r="G1873" s="108">
        <v>1</v>
      </c>
      <c r="H1873" s="108">
        <v>1</v>
      </c>
      <c r="I1873" s="110">
        <v>25.51</v>
      </c>
      <c r="J1873" s="110">
        <v>24.3</v>
      </c>
      <c r="K1873" s="110">
        <v>0.03</v>
      </c>
      <c r="L1873" s="111">
        <v>6940092454876</v>
      </c>
      <c r="M1873" s="112"/>
      <c r="N1873" s="113">
        <f t="shared" si="200"/>
        <v>0</v>
      </c>
      <c r="O1873" s="114">
        <f t="shared" si="201"/>
        <v>0</v>
      </c>
      <c r="P1873" s="114">
        <f t="shared" si="202"/>
        <v>0</v>
      </c>
      <c r="Q1873" s="115">
        <f t="shared" si="203"/>
        <v>0</v>
      </c>
    </row>
    <row r="1874" spans="1:17" s="147" customFormat="1" ht="15">
      <c r="A1874" s="116">
        <v>225435</v>
      </c>
      <c r="B1874" s="75" t="s">
        <v>1959</v>
      </c>
      <c r="C1874" s="105">
        <v>8656.7199999999993</v>
      </c>
      <c r="D1874" s="106"/>
      <c r="E1874" s="107" t="s">
        <v>0</v>
      </c>
      <c r="F1874" s="108">
        <v>4</v>
      </c>
      <c r="G1874" s="108">
        <v>1</v>
      </c>
      <c r="H1874" s="108">
        <v>1</v>
      </c>
      <c r="I1874" s="110">
        <v>11.07</v>
      </c>
      <c r="J1874" s="110">
        <v>10.44</v>
      </c>
      <c r="K1874" s="110">
        <v>0.03</v>
      </c>
      <c r="L1874" s="111">
        <v>6940092416010</v>
      </c>
      <c r="M1874" s="112"/>
      <c r="N1874" s="113">
        <f t="shared" si="200"/>
        <v>0</v>
      </c>
      <c r="O1874" s="114">
        <f t="shared" si="201"/>
        <v>0</v>
      </c>
      <c r="P1874" s="114">
        <f t="shared" si="202"/>
        <v>0</v>
      </c>
      <c r="Q1874" s="115">
        <f t="shared" si="203"/>
        <v>0</v>
      </c>
    </row>
    <row r="1875" spans="1:17" s="147" customFormat="1" ht="15">
      <c r="A1875" s="116">
        <v>225436</v>
      </c>
      <c r="B1875" s="75" t="s">
        <v>1960</v>
      </c>
      <c r="C1875" s="105">
        <v>8656.7199999999993</v>
      </c>
      <c r="D1875" s="106"/>
      <c r="E1875" s="107" t="s">
        <v>0</v>
      </c>
      <c r="F1875" s="108">
        <v>4</v>
      </c>
      <c r="G1875" s="108">
        <v>1</v>
      </c>
      <c r="H1875" s="108">
        <v>1</v>
      </c>
      <c r="I1875" s="110">
        <v>11.07</v>
      </c>
      <c r="J1875" s="110">
        <v>10.44</v>
      </c>
      <c r="K1875" s="110">
        <v>0.03</v>
      </c>
      <c r="L1875" s="111">
        <v>6940092454883</v>
      </c>
      <c r="M1875" s="112"/>
      <c r="N1875" s="113">
        <f t="shared" si="200"/>
        <v>0</v>
      </c>
      <c r="O1875" s="114">
        <f t="shared" si="201"/>
        <v>0</v>
      </c>
      <c r="P1875" s="114">
        <f t="shared" si="202"/>
        <v>0</v>
      </c>
      <c r="Q1875" s="115">
        <f t="shared" si="203"/>
        <v>0</v>
      </c>
    </row>
    <row r="1876" spans="1:17" s="147" customFormat="1" ht="15">
      <c r="A1876" s="116">
        <v>225438</v>
      </c>
      <c r="B1876" s="75" t="s">
        <v>1961</v>
      </c>
      <c r="C1876" s="105">
        <v>8833.4699999999993</v>
      </c>
      <c r="D1876" s="106"/>
      <c r="E1876" s="107" t="s">
        <v>0</v>
      </c>
      <c r="F1876" s="108">
        <v>4</v>
      </c>
      <c r="G1876" s="108">
        <v>1</v>
      </c>
      <c r="H1876" s="108">
        <v>1</v>
      </c>
      <c r="I1876" s="110">
        <v>11.07</v>
      </c>
      <c r="J1876" s="110">
        <v>10.44</v>
      </c>
      <c r="K1876" s="110">
        <v>0.03</v>
      </c>
      <c r="L1876" s="111">
        <v>6940092454906</v>
      </c>
      <c r="M1876" s="112"/>
      <c r="N1876" s="113">
        <f t="shared" si="200"/>
        <v>0</v>
      </c>
      <c r="O1876" s="114">
        <f t="shared" si="201"/>
        <v>0</v>
      </c>
      <c r="P1876" s="114">
        <f t="shared" si="202"/>
        <v>0</v>
      </c>
      <c r="Q1876" s="115">
        <f t="shared" si="203"/>
        <v>0</v>
      </c>
    </row>
    <row r="1877" spans="1:17" s="147" customFormat="1" ht="15">
      <c r="A1877" s="116">
        <v>225439</v>
      </c>
      <c r="B1877" s="75" t="s">
        <v>1962</v>
      </c>
      <c r="C1877" s="105">
        <v>8833.4699999999993</v>
      </c>
      <c r="D1877" s="106"/>
      <c r="E1877" s="107" t="s">
        <v>0</v>
      </c>
      <c r="F1877" s="108">
        <v>4</v>
      </c>
      <c r="G1877" s="108">
        <v>1</v>
      </c>
      <c r="H1877" s="108">
        <v>1</v>
      </c>
      <c r="I1877" s="110">
        <v>11.07</v>
      </c>
      <c r="J1877" s="110">
        <v>10.44</v>
      </c>
      <c r="K1877" s="110">
        <v>0.03</v>
      </c>
      <c r="L1877" s="111">
        <v>6940092454913</v>
      </c>
      <c r="M1877" s="112"/>
      <c r="N1877" s="113">
        <f t="shared" si="200"/>
        <v>0</v>
      </c>
      <c r="O1877" s="114">
        <f t="shared" si="201"/>
        <v>0</v>
      </c>
      <c r="P1877" s="114">
        <f t="shared" si="202"/>
        <v>0</v>
      </c>
      <c r="Q1877" s="115">
        <f t="shared" si="203"/>
        <v>0</v>
      </c>
    </row>
    <row r="1878" spans="1:17" s="147" customFormat="1" ht="15">
      <c r="A1878" s="116">
        <v>225440</v>
      </c>
      <c r="B1878" s="75" t="s">
        <v>1963</v>
      </c>
      <c r="C1878" s="105">
        <v>8812.92</v>
      </c>
      <c r="D1878" s="106"/>
      <c r="E1878" s="107" t="s">
        <v>0</v>
      </c>
      <c r="F1878" s="108">
        <v>4</v>
      </c>
      <c r="G1878" s="108">
        <v>1</v>
      </c>
      <c r="H1878" s="108">
        <v>1</v>
      </c>
      <c r="I1878" s="110">
        <v>11.07</v>
      </c>
      <c r="J1878" s="110">
        <v>10.44</v>
      </c>
      <c r="K1878" s="110">
        <v>0.03</v>
      </c>
      <c r="L1878" s="111">
        <v>6940092454920</v>
      </c>
      <c r="M1878" s="112"/>
      <c r="N1878" s="113">
        <f t="shared" si="200"/>
        <v>0</v>
      </c>
      <c r="O1878" s="114">
        <f t="shared" si="201"/>
        <v>0</v>
      </c>
      <c r="P1878" s="114">
        <f t="shared" si="202"/>
        <v>0</v>
      </c>
      <c r="Q1878" s="115">
        <f t="shared" si="203"/>
        <v>0</v>
      </c>
    </row>
    <row r="1879" spans="1:17" s="147" customFormat="1" ht="15">
      <c r="A1879" s="116">
        <v>225441</v>
      </c>
      <c r="B1879" s="75" t="s">
        <v>1964</v>
      </c>
      <c r="C1879" s="105">
        <v>8812.92</v>
      </c>
      <c r="D1879" s="106"/>
      <c r="E1879" s="107" t="s">
        <v>0</v>
      </c>
      <c r="F1879" s="108">
        <v>4</v>
      </c>
      <c r="G1879" s="108">
        <v>1</v>
      </c>
      <c r="H1879" s="108">
        <v>1</v>
      </c>
      <c r="I1879" s="110">
        <v>11.07</v>
      </c>
      <c r="J1879" s="110">
        <v>10.44</v>
      </c>
      <c r="K1879" s="110">
        <v>0.03</v>
      </c>
      <c r="L1879" s="111">
        <v>6940092454937</v>
      </c>
      <c r="M1879" s="112"/>
      <c r="N1879" s="113">
        <f t="shared" si="200"/>
        <v>0</v>
      </c>
      <c r="O1879" s="114">
        <f t="shared" si="201"/>
        <v>0</v>
      </c>
      <c r="P1879" s="114">
        <f t="shared" si="202"/>
        <v>0</v>
      </c>
      <c r="Q1879" s="115">
        <f t="shared" si="203"/>
        <v>0</v>
      </c>
    </row>
    <row r="1880" spans="1:17" s="147" customFormat="1" ht="15">
      <c r="A1880" s="116">
        <v>225443</v>
      </c>
      <c r="B1880" s="75" t="s">
        <v>1965</v>
      </c>
      <c r="C1880" s="105">
        <v>8958.61</v>
      </c>
      <c r="D1880" s="106"/>
      <c r="E1880" s="107" t="s">
        <v>0</v>
      </c>
      <c r="F1880" s="108">
        <v>4</v>
      </c>
      <c r="G1880" s="108">
        <v>1</v>
      </c>
      <c r="H1880" s="108">
        <v>1</v>
      </c>
      <c r="I1880" s="110">
        <v>11.07</v>
      </c>
      <c r="J1880" s="110">
        <v>10.44</v>
      </c>
      <c r="K1880" s="110">
        <v>0.03</v>
      </c>
      <c r="L1880" s="111">
        <v>6940092454951</v>
      </c>
      <c r="M1880" s="112"/>
      <c r="N1880" s="113">
        <f t="shared" si="200"/>
        <v>0</v>
      </c>
      <c r="O1880" s="114">
        <f t="shared" si="201"/>
        <v>0</v>
      </c>
      <c r="P1880" s="114">
        <f t="shared" si="202"/>
        <v>0</v>
      </c>
      <c r="Q1880" s="115">
        <f t="shared" si="203"/>
        <v>0</v>
      </c>
    </row>
    <row r="1881" spans="1:17" s="147" customFormat="1" ht="15">
      <c r="A1881" s="200">
        <v>225444</v>
      </c>
      <c r="B1881" s="75" t="s">
        <v>1966</v>
      </c>
      <c r="C1881" s="105">
        <v>8958.61</v>
      </c>
      <c r="D1881" s="106"/>
      <c r="E1881" s="107" t="s">
        <v>0</v>
      </c>
      <c r="F1881" s="108">
        <v>4</v>
      </c>
      <c r="G1881" s="108">
        <v>1</v>
      </c>
      <c r="H1881" s="108">
        <v>1</v>
      </c>
      <c r="I1881" s="110">
        <v>11.07</v>
      </c>
      <c r="J1881" s="110">
        <v>10.44</v>
      </c>
      <c r="K1881" s="110">
        <v>0.03</v>
      </c>
      <c r="L1881" s="111">
        <v>6940092454968</v>
      </c>
      <c r="M1881" s="112"/>
      <c r="N1881" s="113">
        <f t="shared" si="200"/>
        <v>0</v>
      </c>
      <c r="O1881" s="114">
        <f t="shared" si="201"/>
        <v>0</v>
      </c>
      <c r="P1881" s="114">
        <f t="shared" si="202"/>
        <v>0</v>
      </c>
      <c r="Q1881" s="115">
        <f t="shared" si="203"/>
        <v>0</v>
      </c>
    </row>
    <row r="1882" spans="1:17" ht="15">
      <c r="A1882" s="321" t="s">
        <v>3764</v>
      </c>
      <c r="B1882" s="322"/>
      <c r="C1882" s="322"/>
      <c r="D1882" s="322"/>
      <c r="E1882" s="322"/>
      <c r="F1882" s="322"/>
      <c r="G1882" s="322"/>
      <c r="H1882" s="322"/>
      <c r="I1882" s="322"/>
      <c r="J1882" s="322"/>
      <c r="K1882" s="322"/>
      <c r="L1882" s="322"/>
      <c r="M1882" s="322"/>
      <c r="N1882" s="322"/>
      <c r="O1882" s="322"/>
      <c r="P1882" s="322"/>
      <c r="Q1882" s="323"/>
    </row>
    <row r="1883" spans="1:17" ht="15.75" customHeight="1">
      <c r="A1883" s="116">
        <v>234644</v>
      </c>
      <c r="B1883" s="75" t="s">
        <v>1967</v>
      </c>
      <c r="C1883" s="105">
        <v>169.75</v>
      </c>
      <c r="D1883" s="106"/>
      <c r="E1883" s="107" t="s">
        <v>0</v>
      </c>
      <c r="F1883" s="201" t="s">
        <v>470</v>
      </c>
      <c r="G1883" s="108" t="s">
        <v>3699</v>
      </c>
      <c r="H1883" s="108">
        <v>5</v>
      </c>
      <c r="I1883" s="110">
        <v>15</v>
      </c>
      <c r="J1883" s="110">
        <v>14</v>
      </c>
      <c r="K1883" s="110">
        <v>0.03</v>
      </c>
      <c r="L1883" s="111">
        <v>6901800318484</v>
      </c>
      <c r="M1883" s="112"/>
      <c r="N1883" s="113">
        <f t="shared" si="200"/>
        <v>0</v>
      </c>
      <c r="O1883" s="114" t="e">
        <f t="shared" ref="O1883:O1914" si="204">I1883/F1883*M1883</f>
        <v>#VALUE!</v>
      </c>
      <c r="P1883" s="114" t="e">
        <f t="shared" ref="P1883:P1914" si="205">J1883/F1883*M1883</f>
        <v>#VALUE!</v>
      </c>
      <c r="Q1883" s="115" t="e">
        <f t="shared" ref="Q1883:Q1914" si="206">K1883/F1883*M1883</f>
        <v>#VALUE!</v>
      </c>
    </row>
    <row r="1884" spans="1:17" ht="15.75" customHeight="1">
      <c r="A1884" s="116">
        <v>234646</v>
      </c>
      <c r="B1884" s="75" t="s">
        <v>1968</v>
      </c>
      <c r="C1884" s="105">
        <v>169.75</v>
      </c>
      <c r="D1884" s="106"/>
      <c r="E1884" s="107" t="s">
        <v>0</v>
      </c>
      <c r="F1884" s="201" t="s">
        <v>470</v>
      </c>
      <c r="G1884" s="108" t="s">
        <v>3699</v>
      </c>
      <c r="H1884" s="108">
        <v>5</v>
      </c>
      <c r="I1884" s="110">
        <v>15</v>
      </c>
      <c r="J1884" s="110">
        <v>14</v>
      </c>
      <c r="K1884" s="110">
        <v>0.03</v>
      </c>
      <c r="L1884" s="111">
        <v>6901800318460</v>
      </c>
      <c r="M1884" s="112"/>
      <c r="N1884" s="113">
        <f t="shared" si="200"/>
        <v>0</v>
      </c>
      <c r="O1884" s="114" t="e">
        <f t="shared" si="204"/>
        <v>#VALUE!</v>
      </c>
      <c r="P1884" s="114" t="e">
        <f t="shared" si="205"/>
        <v>#VALUE!</v>
      </c>
      <c r="Q1884" s="115" t="e">
        <f t="shared" si="206"/>
        <v>#VALUE!</v>
      </c>
    </row>
    <row r="1885" spans="1:17" ht="15.75" customHeight="1">
      <c r="A1885" s="116">
        <v>234652</v>
      </c>
      <c r="B1885" s="75" t="s">
        <v>1969</v>
      </c>
      <c r="C1885" s="105">
        <v>157.86750000000001</v>
      </c>
      <c r="D1885" s="106"/>
      <c r="E1885" s="107" t="s">
        <v>0</v>
      </c>
      <c r="F1885" s="201" t="s">
        <v>470</v>
      </c>
      <c r="G1885" s="108" t="s">
        <v>3699</v>
      </c>
      <c r="H1885" s="108">
        <v>5</v>
      </c>
      <c r="I1885" s="110">
        <v>15</v>
      </c>
      <c r="J1885" s="110">
        <v>14</v>
      </c>
      <c r="K1885" s="110">
        <v>0.03</v>
      </c>
      <c r="L1885" s="111">
        <v>6901800318439</v>
      </c>
      <c r="M1885" s="112"/>
      <c r="N1885" s="113">
        <f t="shared" si="200"/>
        <v>0</v>
      </c>
      <c r="O1885" s="114" t="e">
        <f t="shared" si="204"/>
        <v>#VALUE!</v>
      </c>
      <c r="P1885" s="114" t="e">
        <f t="shared" si="205"/>
        <v>#VALUE!</v>
      </c>
      <c r="Q1885" s="115" t="e">
        <f t="shared" si="206"/>
        <v>#VALUE!</v>
      </c>
    </row>
    <row r="1886" spans="1:17" ht="15.75" customHeight="1">
      <c r="A1886" s="116">
        <v>234580</v>
      </c>
      <c r="B1886" s="75" t="s">
        <v>1970</v>
      </c>
      <c r="C1886" s="105">
        <v>157.86750000000001</v>
      </c>
      <c r="D1886" s="106"/>
      <c r="E1886" s="107" t="s">
        <v>0</v>
      </c>
      <c r="F1886" s="201" t="s">
        <v>470</v>
      </c>
      <c r="G1886" s="108" t="s">
        <v>3699</v>
      </c>
      <c r="H1886" s="108">
        <v>5</v>
      </c>
      <c r="I1886" s="110">
        <v>15</v>
      </c>
      <c r="J1886" s="110">
        <v>14</v>
      </c>
      <c r="K1886" s="110">
        <v>0.03</v>
      </c>
      <c r="L1886" s="111">
        <v>6901800318392</v>
      </c>
      <c r="M1886" s="112"/>
      <c r="N1886" s="113">
        <f t="shared" si="200"/>
        <v>0</v>
      </c>
      <c r="O1886" s="114" t="e">
        <f t="shared" si="204"/>
        <v>#VALUE!</v>
      </c>
      <c r="P1886" s="114" t="e">
        <f t="shared" si="205"/>
        <v>#VALUE!</v>
      </c>
      <c r="Q1886" s="115" t="e">
        <f t="shared" si="206"/>
        <v>#VALUE!</v>
      </c>
    </row>
    <row r="1887" spans="1:17" ht="15.75" customHeight="1">
      <c r="A1887" s="116">
        <v>234570</v>
      </c>
      <c r="B1887" s="75" t="s">
        <v>1971</v>
      </c>
      <c r="C1887" s="105">
        <v>157.86750000000001</v>
      </c>
      <c r="D1887" s="106"/>
      <c r="E1887" s="107" t="s">
        <v>0</v>
      </c>
      <c r="F1887" s="201" t="s">
        <v>470</v>
      </c>
      <c r="G1887" s="108" t="s">
        <v>3699</v>
      </c>
      <c r="H1887" s="108">
        <v>5</v>
      </c>
      <c r="I1887" s="110">
        <v>15</v>
      </c>
      <c r="J1887" s="110">
        <v>14</v>
      </c>
      <c r="K1887" s="110">
        <v>0.03</v>
      </c>
      <c r="L1887" s="201" t="s">
        <v>473</v>
      </c>
      <c r="M1887" s="112"/>
      <c r="N1887" s="113">
        <f t="shared" si="200"/>
        <v>0</v>
      </c>
      <c r="O1887" s="114" t="e">
        <f t="shared" si="204"/>
        <v>#VALUE!</v>
      </c>
      <c r="P1887" s="114" t="e">
        <f t="shared" si="205"/>
        <v>#VALUE!</v>
      </c>
      <c r="Q1887" s="115" t="e">
        <f t="shared" si="206"/>
        <v>#VALUE!</v>
      </c>
    </row>
    <row r="1888" spans="1:17" ht="15.75" customHeight="1">
      <c r="A1888" s="116">
        <v>234630</v>
      </c>
      <c r="B1888" s="75" t="s">
        <v>1972</v>
      </c>
      <c r="C1888" s="105">
        <v>206.42</v>
      </c>
      <c r="D1888" s="106"/>
      <c r="E1888" s="107" t="s">
        <v>0</v>
      </c>
      <c r="F1888" s="201" t="s">
        <v>470</v>
      </c>
      <c r="G1888" s="108" t="s">
        <v>3699</v>
      </c>
      <c r="H1888" s="108">
        <v>5</v>
      </c>
      <c r="I1888" s="110">
        <v>15</v>
      </c>
      <c r="J1888" s="110">
        <v>14</v>
      </c>
      <c r="K1888" s="110">
        <v>0.03</v>
      </c>
      <c r="L1888" s="111">
        <v>6901800318576</v>
      </c>
      <c r="M1888" s="112"/>
      <c r="N1888" s="113">
        <f t="shared" si="200"/>
        <v>0</v>
      </c>
      <c r="O1888" s="114" t="e">
        <f t="shared" si="204"/>
        <v>#VALUE!</v>
      </c>
      <c r="P1888" s="114" t="e">
        <f t="shared" si="205"/>
        <v>#VALUE!</v>
      </c>
      <c r="Q1888" s="115" t="e">
        <f t="shared" si="206"/>
        <v>#VALUE!</v>
      </c>
    </row>
    <row r="1889" spans="1:17" ht="15.75" customHeight="1">
      <c r="A1889" s="116">
        <v>234632</v>
      </c>
      <c r="B1889" s="75" t="s">
        <v>1973</v>
      </c>
      <c r="C1889" s="105">
        <v>206.42</v>
      </c>
      <c r="D1889" s="106"/>
      <c r="E1889" s="107" t="s">
        <v>0</v>
      </c>
      <c r="F1889" s="201" t="s">
        <v>470</v>
      </c>
      <c r="G1889" s="108" t="s">
        <v>3699</v>
      </c>
      <c r="H1889" s="108">
        <v>5</v>
      </c>
      <c r="I1889" s="110">
        <v>15</v>
      </c>
      <c r="J1889" s="110">
        <v>14</v>
      </c>
      <c r="K1889" s="110">
        <v>0.03</v>
      </c>
      <c r="L1889" s="111">
        <v>6901800318569</v>
      </c>
      <c r="M1889" s="112"/>
      <c r="N1889" s="113">
        <f t="shared" si="200"/>
        <v>0</v>
      </c>
      <c r="O1889" s="114" t="e">
        <f t="shared" si="204"/>
        <v>#VALUE!</v>
      </c>
      <c r="P1889" s="114" t="e">
        <f t="shared" si="205"/>
        <v>#VALUE!</v>
      </c>
      <c r="Q1889" s="115" t="e">
        <f t="shared" si="206"/>
        <v>#VALUE!</v>
      </c>
    </row>
    <row r="1890" spans="1:17" ht="15.75" customHeight="1">
      <c r="A1890" s="116">
        <v>234636</v>
      </c>
      <c r="B1890" s="75" t="s">
        <v>1974</v>
      </c>
      <c r="C1890" s="105">
        <v>206.42</v>
      </c>
      <c r="D1890" s="106"/>
      <c r="E1890" s="107" t="s">
        <v>0</v>
      </c>
      <c r="F1890" s="201" t="s">
        <v>470</v>
      </c>
      <c r="G1890" s="108" t="s">
        <v>3699</v>
      </c>
      <c r="H1890" s="108">
        <v>5</v>
      </c>
      <c r="I1890" s="110">
        <v>15</v>
      </c>
      <c r="J1890" s="110">
        <v>14</v>
      </c>
      <c r="K1890" s="110">
        <v>0.03</v>
      </c>
      <c r="L1890" s="111">
        <v>6901800318545</v>
      </c>
      <c r="M1890" s="112"/>
      <c r="N1890" s="113">
        <f t="shared" si="200"/>
        <v>0</v>
      </c>
      <c r="O1890" s="114" t="e">
        <f t="shared" si="204"/>
        <v>#VALUE!</v>
      </c>
      <c r="P1890" s="114" t="e">
        <f t="shared" si="205"/>
        <v>#VALUE!</v>
      </c>
      <c r="Q1890" s="115" t="e">
        <f t="shared" si="206"/>
        <v>#VALUE!</v>
      </c>
    </row>
    <row r="1891" spans="1:17" ht="15.75" customHeight="1">
      <c r="A1891" s="116">
        <v>234482</v>
      </c>
      <c r="B1891" s="75" t="s">
        <v>1975</v>
      </c>
      <c r="C1891" s="105">
        <v>191.8</v>
      </c>
      <c r="D1891" s="106"/>
      <c r="E1891" s="107" t="s">
        <v>0</v>
      </c>
      <c r="F1891" s="201" t="s">
        <v>470</v>
      </c>
      <c r="G1891" s="108" t="s">
        <v>3699</v>
      </c>
      <c r="H1891" s="108">
        <v>5</v>
      </c>
      <c r="I1891" s="110">
        <v>15</v>
      </c>
      <c r="J1891" s="110">
        <v>14</v>
      </c>
      <c r="K1891" s="110">
        <v>0.03</v>
      </c>
      <c r="L1891" s="111">
        <v>6901800318507</v>
      </c>
      <c r="M1891" s="112"/>
      <c r="N1891" s="113">
        <f t="shared" si="200"/>
        <v>0</v>
      </c>
      <c r="O1891" s="114" t="e">
        <f t="shared" si="204"/>
        <v>#VALUE!</v>
      </c>
      <c r="P1891" s="114" t="e">
        <f t="shared" si="205"/>
        <v>#VALUE!</v>
      </c>
      <c r="Q1891" s="115" t="e">
        <f t="shared" si="206"/>
        <v>#VALUE!</v>
      </c>
    </row>
    <row r="1892" spans="1:17" ht="15.75" customHeight="1">
      <c r="A1892" s="116">
        <v>234474</v>
      </c>
      <c r="B1892" s="75" t="s">
        <v>1976</v>
      </c>
      <c r="C1892" s="105">
        <v>191.8</v>
      </c>
      <c r="D1892" s="106"/>
      <c r="E1892" s="107" t="s">
        <v>0</v>
      </c>
      <c r="F1892" s="201" t="s">
        <v>470</v>
      </c>
      <c r="G1892" s="108" t="s">
        <v>3699</v>
      </c>
      <c r="H1892" s="108">
        <v>5</v>
      </c>
      <c r="I1892" s="110">
        <v>15</v>
      </c>
      <c r="J1892" s="110">
        <v>14</v>
      </c>
      <c r="K1892" s="110">
        <v>0.03</v>
      </c>
      <c r="L1892" s="201" t="s">
        <v>473</v>
      </c>
      <c r="M1892" s="112"/>
      <c r="N1892" s="113">
        <f t="shared" si="200"/>
        <v>0</v>
      </c>
      <c r="O1892" s="114" t="e">
        <f t="shared" si="204"/>
        <v>#VALUE!</v>
      </c>
      <c r="P1892" s="114" t="e">
        <f t="shared" si="205"/>
        <v>#VALUE!</v>
      </c>
      <c r="Q1892" s="115" t="e">
        <f t="shared" si="206"/>
        <v>#VALUE!</v>
      </c>
    </row>
    <row r="1893" spans="1:17" ht="15.75" customHeight="1">
      <c r="A1893" s="116">
        <v>234622</v>
      </c>
      <c r="B1893" s="75" t="s">
        <v>1977</v>
      </c>
      <c r="C1893" s="105">
        <v>251.16</v>
      </c>
      <c r="D1893" s="106"/>
      <c r="E1893" s="107" t="s">
        <v>0</v>
      </c>
      <c r="F1893" s="201" t="s">
        <v>470</v>
      </c>
      <c r="G1893" s="108" t="s">
        <v>3699</v>
      </c>
      <c r="H1893" s="108">
        <v>5</v>
      </c>
      <c r="I1893" s="110">
        <v>19</v>
      </c>
      <c r="J1893" s="110">
        <v>18</v>
      </c>
      <c r="K1893" s="110">
        <v>0.03</v>
      </c>
      <c r="L1893" s="111">
        <v>6901800319894</v>
      </c>
      <c r="M1893" s="112"/>
      <c r="N1893" s="113">
        <f t="shared" si="200"/>
        <v>0</v>
      </c>
      <c r="O1893" s="114" t="e">
        <f t="shared" si="204"/>
        <v>#VALUE!</v>
      </c>
      <c r="P1893" s="114" t="e">
        <f t="shared" si="205"/>
        <v>#VALUE!</v>
      </c>
      <c r="Q1893" s="115" t="e">
        <f t="shared" si="206"/>
        <v>#VALUE!</v>
      </c>
    </row>
    <row r="1894" spans="1:17" ht="15.75" customHeight="1">
      <c r="A1894" s="116">
        <v>234364</v>
      </c>
      <c r="B1894" s="75" t="s">
        <v>1978</v>
      </c>
      <c r="C1894" s="105">
        <v>250.05</v>
      </c>
      <c r="D1894" s="106"/>
      <c r="E1894" s="107" t="s">
        <v>0</v>
      </c>
      <c r="F1894" s="201" t="s">
        <v>470</v>
      </c>
      <c r="G1894" s="108" t="s">
        <v>3699</v>
      </c>
      <c r="H1894" s="108">
        <v>5</v>
      </c>
      <c r="I1894" s="110">
        <v>19</v>
      </c>
      <c r="J1894" s="110">
        <v>18</v>
      </c>
      <c r="K1894" s="110">
        <v>0.03</v>
      </c>
      <c r="L1894" s="201" t="s">
        <v>473</v>
      </c>
      <c r="M1894" s="112"/>
      <c r="N1894" s="113">
        <f t="shared" si="200"/>
        <v>0</v>
      </c>
      <c r="O1894" s="114" t="e">
        <f t="shared" si="204"/>
        <v>#VALUE!</v>
      </c>
      <c r="P1894" s="114" t="e">
        <f t="shared" si="205"/>
        <v>#VALUE!</v>
      </c>
      <c r="Q1894" s="115" t="e">
        <f t="shared" si="206"/>
        <v>#VALUE!</v>
      </c>
    </row>
    <row r="1895" spans="1:17" ht="15.75" customHeight="1">
      <c r="A1895" s="116">
        <v>234367</v>
      </c>
      <c r="B1895" s="75" t="s">
        <v>1979</v>
      </c>
      <c r="C1895" s="105">
        <v>249.53</v>
      </c>
      <c r="D1895" s="106"/>
      <c r="E1895" s="107" t="s">
        <v>0</v>
      </c>
      <c r="F1895" s="201" t="s">
        <v>470</v>
      </c>
      <c r="G1895" s="108" t="s">
        <v>3699</v>
      </c>
      <c r="H1895" s="108">
        <v>5</v>
      </c>
      <c r="I1895" s="110">
        <v>19</v>
      </c>
      <c r="J1895" s="110">
        <v>18</v>
      </c>
      <c r="K1895" s="110">
        <v>0.03</v>
      </c>
      <c r="L1895" s="111">
        <v>6901800319887</v>
      </c>
      <c r="M1895" s="112"/>
      <c r="N1895" s="113">
        <f t="shared" ref="N1895:N1958" si="207">C1895*M1895</f>
        <v>0</v>
      </c>
      <c r="O1895" s="114" t="e">
        <f t="shared" si="204"/>
        <v>#VALUE!</v>
      </c>
      <c r="P1895" s="114" t="e">
        <f t="shared" si="205"/>
        <v>#VALUE!</v>
      </c>
      <c r="Q1895" s="115" t="e">
        <f t="shared" si="206"/>
        <v>#VALUE!</v>
      </c>
    </row>
    <row r="1896" spans="1:17" ht="15.75" customHeight="1">
      <c r="A1896" s="116">
        <v>234625</v>
      </c>
      <c r="B1896" s="75" t="s">
        <v>1980</v>
      </c>
      <c r="C1896" s="105">
        <v>239.21</v>
      </c>
      <c r="D1896" s="106"/>
      <c r="E1896" s="107" t="s">
        <v>0</v>
      </c>
      <c r="F1896" s="201" t="s">
        <v>470</v>
      </c>
      <c r="G1896" s="108" t="s">
        <v>3699</v>
      </c>
      <c r="H1896" s="108">
        <v>5</v>
      </c>
      <c r="I1896" s="110">
        <v>19</v>
      </c>
      <c r="J1896" s="110">
        <v>18</v>
      </c>
      <c r="K1896" s="110">
        <v>0.03</v>
      </c>
      <c r="L1896" s="201" t="s">
        <v>473</v>
      </c>
      <c r="M1896" s="112"/>
      <c r="N1896" s="113">
        <f t="shared" si="207"/>
        <v>0</v>
      </c>
      <c r="O1896" s="114" t="e">
        <f t="shared" si="204"/>
        <v>#VALUE!</v>
      </c>
      <c r="P1896" s="114" t="e">
        <f t="shared" si="205"/>
        <v>#VALUE!</v>
      </c>
      <c r="Q1896" s="115" t="e">
        <f t="shared" si="206"/>
        <v>#VALUE!</v>
      </c>
    </row>
    <row r="1897" spans="1:17" ht="15.75" customHeight="1">
      <c r="A1897" s="116">
        <v>234377</v>
      </c>
      <c r="B1897" s="75" t="s">
        <v>1981</v>
      </c>
      <c r="C1897" s="105">
        <v>249.35</v>
      </c>
      <c r="D1897" s="106"/>
      <c r="E1897" s="107" t="s">
        <v>0</v>
      </c>
      <c r="F1897" s="201" t="s">
        <v>470</v>
      </c>
      <c r="G1897" s="108" t="s">
        <v>3699</v>
      </c>
      <c r="H1897" s="108">
        <v>5</v>
      </c>
      <c r="I1897" s="110">
        <v>19</v>
      </c>
      <c r="J1897" s="110">
        <v>18</v>
      </c>
      <c r="K1897" s="110">
        <v>0.03</v>
      </c>
      <c r="L1897" s="201" t="s">
        <v>473</v>
      </c>
      <c r="M1897" s="112"/>
      <c r="N1897" s="113">
        <f t="shared" si="207"/>
        <v>0</v>
      </c>
      <c r="O1897" s="114" t="e">
        <f t="shared" si="204"/>
        <v>#VALUE!</v>
      </c>
      <c r="P1897" s="114" t="e">
        <f t="shared" si="205"/>
        <v>#VALUE!</v>
      </c>
      <c r="Q1897" s="115" t="e">
        <f t="shared" si="206"/>
        <v>#VALUE!</v>
      </c>
    </row>
    <row r="1898" spans="1:17" ht="15.75" customHeight="1">
      <c r="A1898" s="104">
        <v>234994</v>
      </c>
      <c r="B1898" s="75" t="s">
        <v>1982</v>
      </c>
      <c r="C1898" s="105">
        <v>101.37</v>
      </c>
      <c r="D1898" s="106"/>
      <c r="E1898" s="107" t="s">
        <v>0</v>
      </c>
      <c r="F1898" s="108">
        <v>200</v>
      </c>
      <c r="G1898" s="108" t="s">
        <v>3699</v>
      </c>
      <c r="H1898" s="108">
        <v>5</v>
      </c>
      <c r="I1898" s="110">
        <v>7.58</v>
      </c>
      <c r="J1898" s="110">
        <v>7</v>
      </c>
      <c r="K1898" s="110">
        <v>0.03</v>
      </c>
      <c r="L1898" s="111">
        <v>6901800446750</v>
      </c>
      <c r="M1898" s="112"/>
      <c r="N1898" s="113">
        <f t="shared" si="207"/>
        <v>0</v>
      </c>
      <c r="O1898" s="114">
        <f t="shared" si="204"/>
        <v>0</v>
      </c>
      <c r="P1898" s="114">
        <f t="shared" si="205"/>
        <v>0</v>
      </c>
      <c r="Q1898" s="115">
        <f t="shared" si="206"/>
        <v>0</v>
      </c>
    </row>
    <row r="1899" spans="1:17" ht="15.75" customHeight="1">
      <c r="A1899" s="116">
        <v>234996</v>
      </c>
      <c r="B1899" s="75" t="s">
        <v>1983</v>
      </c>
      <c r="C1899" s="105">
        <v>138.91</v>
      </c>
      <c r="D1899" s="106"/>
      <c r="E1899" s="107" t="s">
        <v>0</v>
      </c>
      <c r="F1899" s="108">
        <v>100</v>
      </c>
      <c r="G1899" s="108" t="s">
        <v>3699</v>
      </c>
      <c r="H1899" s="108">
        <v>5</v>
      </c>
      <c r="I1899" s="110">
        <v>9.1199999999999992</v>
      </c>
      <c r="J1899" s="110">
        <v>8.5399999999999991</v>
      </c>
      <c r="K1899" s="110">
        <v>0.03</v>
      </c>
      <c r="L1899" s="111">
        <v>6901800446767</v>
      </c>
      <c r="M1899" s="112"/>
      <c r="N1899" s="113">
        <f t="shared" si="207"/>
        <v>0</v>
      </c>
      <c r="O1899" s="114">
        <f t="shared" si="204"/>
        <v>0</v>
      </c>
      <c r="P1899" s="114">
        <f t="shared" si="205"/>
        <v>0</v>
      </c>
      <c r="Q1899" s="115">
        <f t="shared" si="206"/>
        <v>0</v>
      </c>
    </row>
    <row r="1900" spans="1:17" ht="15">
      <c r="A1900" s="116">
        <v>257027</v>
      </c>
      <c r="B1900" s="75" t="s">
        <v>1984</v>
      </c>
      <c r="C1900" s="105">
        <v>115.3</v>
      </c>
      <c r="D1900" s="106"/>
      <c r="E1900" s="107" t="s">
        <v>0</v>
      </c>
      <c r="F1900" s="108">
        <v>400</v>
      </c>
      <c r="G1900" s="108">
        <v>10</v>
      </c>
      <c r="H1900" s="108">
        <v>10</v>
      </c>
      <c r="I1900" s="110">
        <v>14.37</v>
      </c>
      <c r="J1900" s="110">
        <v>12</v>
      </c>
      <c r="K1900" s="110">
        <v>0.04</v>
      </c>
      <c r="L1900" s="111">
        <v>6940092418946</v>
      </c>
      <c r="M1900" s="112"/>
      <c r="N1900" s="113">
        <f t="shared" si="207"/>
        <v>0</v>
      </c>
      <c r="O1900" s="114">
        <f t="shared" si="204"/>
        <v>0</v>
      </c>
      <c r="P1900" s="114">
        <f t="shared" si="205"/>
        <v>0</v>
      </c>
      <c r="Q1900" s="115">
        <f t="shared" si="206"/>
        <v>0</v>
      </c>
    </row>
    <row r="1901" spans="1:17" ht="15">
      <c r="A1901" s="104">
        <v>257009</v>
      </c>
      <c r="B1901" s="75" t="s">
        <v>1985</v>
      </c>
      <c r="C1901" s="105">
        <v>115.3</v>
      </c>
      <c r="D1901" s="106"/>
      <c r="E1901" s="107" t="s">
        <v>0</v>
      </c>
      <c r="F1901" s="108">
        <v>400</v>
      </c>
      <c r="G1901" s="108">
        <v>10</v>
      </c>
      <c r="H1901" s="108">
        <v>10</v>
      </c>
      <c r="I1901" s="110">
        <v>14.37</v>
      </c>
      <c r="J1901" s="110">
        <v>12</v>
      </c>
      <c r="K1901" s="110">
        <v>0.04</v>
      </c>
      <c r="L1901" s="111">
        <v>6940092418922</v>
      </c>
      <c r="M1901" s="112"/>
      <c r="N1901" s="113">
        <f t="shared" si="207"/>
        <v>0</v>
      </c>
      <c r="O1901" s="114">
        <f t="shared" si="204"/>
        <v>0</v>
      </c>
      <c r="P1901" s="114">
        <f t="shared" si="205"/>
        <v>0</v>
      </c>
      <c r="Q1901" s="115">
        <f t="shared" si="206"/>
        <v>0</v>
      </c>
    </row>
    <row r="1902" spans="1:17" s="118" customFormat="1" ht="15">
      <c r="A1902" s="116">
        <v>257029</v>
      </c>
      <c r="B1902" s="75" t="s">
        <v>1986</v>
      </c>
      <c r="C1902" s="105">
        <v>115.3</v>
      </c>
      <c r="D1902" s="106"/>
      <c r="E1902" s="107" t="s">
        <v>0</v>
      </c>
      <c r="F1902" s="108">
        <v>400</v>
      </c>
      <c r="G1902" s="108">
        <v>10</v>
      </c>
      <c r="H1902" s="108">
        <v>10</v>
      </c>
      <c r="I1902" s="110">
        <v>14.37</v>
      </c>
      <c r="J1902" s="110">
        <v>12</v>
      </c>
      <c r="K1902" s="110">
        <v>0.04</v>
      </c>
      <c r="L1902" s="111">
        <v>6940092418960</v>
      </c>
      <c r="M1902" s="112"/>
      <c r="N1902" s="113">
        <f t="shared" si="207"/>
        <v>0</v>
      </c>
      <c r="O1902" s="114">
        <f t="shared" si="204"/>
        <v>0</v>
      </c>
      <c r="P1902" s="114">
        <f t="shared" si="205"/>
        <v>0</v>
      </c>
      <c r="Q1902" s="115">
        <f t="shared" si="206"/>
        <v>0</v>
      </c>
    </row>
    <row r="1903" spans="1:17" s="118" customFormat="1" ht="15">
      <c r="A1903" s="116">
        <v>257031</v>
      </c>
      <c r="B1903" s="75" t="s">
        <v>1987</v>
      </c>
      <c r="C1903" s="105">
        <v>194.42</v>
      </c>
      <c r="D1903" s="106"/>
      <c r="E1903" s="107" t="s">
        <v>0</v>
      </c>
      <c r="F1903" s="108">
        <v>240</v>
      </c>
      <c r="G1903" s="108">
        <v>10</v>
      </c>
      <c r="H1903" s="108">
        <v>10</v>
      </c>
      <c r="I1903" s="110">
        <v>16.52</v>
      </c>
      <c r="J1903" s="110">
        <v>14.4</v>
      </c>
      <c r="K1903" s="110">
        <v>0.03</v>
      </c>
      <c r="L1903" s="111">
        <v>6940092418984</v>
      </c>
      <c r="M1903" s="112"/>
      <c r="N1903" s="113">
        <f t="shared" si="207"/>
        <v>0</v>
      </c>
      <c r="O1903" s="114">
        <f t="shared" si="204"/>
        <v>0</v>
      </c>
      <c r="P1903" s="114">
        <f t="shared" si="205"/>
        <v>0</v>
      </c>
      <c r="Q1903" s="115">
        <f t="shared" si="206"/>
        <v>0</v>
      </c>
    </row>
    <row r="1904" spans="1:17" s="118" customFormat="1" ht="15">
      <c r="A1904" s="116">
        <v>257028</v>
      </c>
      <c r="B1904" s="75" t="s">
        <v>1988</v>
      </c>
      <c r="C1904" s="105">
        <v>194.42</v>
      </c>
      <c r="D1904" s="106"/>
      <c r="E1904" s="107" t="s">
        <v>0</v>
      </c>
      <c r="F1904" s="108">
        <v>240</v>
      </c>
      <c r="G1904" s="108">
        <v>10</v>
      </c>
      <c r="H1904" s="108">
        <v>10</v>
      </c>
      <c r="I1904" s="110">
        <v>16.52</v>
      </c>
      <c r="J1904" s="110">
        <v>14.4</v>
      </c>
      <c r="K1904" s="110">
        <v>0.03</v>
      </c>
      <c r="L1904" s="111">
        <v>6940092418953</v>
      </c>
      <c r="M1904" s="112"/>
      <c r="N1904" s="113">
        <f t="shared" si="207"/>
        <v>0</v>
      </c>
      <c r="O1904" s="114">
        <f t="shared" si="204"/>
        <v>0</v>
      </c>
      <c r="P1904" s="114">
        <f t="shared" si="205"/>
        <v>0</v>
      </c>
      <c r="Q1904" s="115">
        <f t="shared" si="206"/>
        <v>0</v>
      </c>
    </row>
    <row r="1905" spans="1:17" s="118" customFormat="1" ht="15">
      <c r="A1905" s="116">
        <v>257030</v>
      </c>
      <c r="B1905" s="75" t="s">
        <v>1989</v>
      </c>
      <c r="C1905" s="105">
        <v>195.16</v>
      </c>
      <c r="D1905" s="106"/>
      <c r="E1905" s="107" t="s">
        <v>0</v>
      </c>
      <c r="F1905" s="108">
        <v>240</v>
      </c>
      <c r="G1905" s="108">
        <v>10</v>
      </c>
      <c r="H1905" s="108">
        <v>10</v>
      </c>
      <c r="I1905" s="110">
        <v>16.52</v>
      </c>
      <c r="J1905" s="110">
        <v>14.4</v>
      </c>
      <c r="K1905" s="110">
        <v>0.03</v>
      </c>
      <c r="L1905" s="111">
        <v>6940092418977</v>
      </c>
      <c r="M1905" s="112"/>
      <c r="N1905" s="113">
        <f t="shared" si="207"/>
        <v>0</v>
      </c>
      <c r="O1905" s="114">
        <f t="shared" si="204"/>
        <v>0</v>
      </c>
      <c r="P1905" s="114">
        <f t="shared" si="205"/>
        <v>0</v>
      </c>
      <c r="Q1905" s="115">
        <f t="shared" si="206"/>
        <v>0</v>
      </c>
    </row>
    <row r="1906" spans="1:17" s="118" customFormat="1" ht="15">
      <c r="A1906" s="116">
        <v>257018</v>
      </c>
      <c r="B1906" s="75" t="s">
        <v>1990</v>
      </c>
      <c r="C1906" s="105">
        <v>166.23</v>
      </c>
      <c r="D1906" s="106"/>
      <c r="E1906" s="107" t="s">
        <v>0</v>
      </c>
      <c r="F1906" s="108">
        <v>240</v>
      </c>
      <c r="G1906" s="108">
        <v>10</v>
      </c>
      <c r="H1906" s="108">
        <v>10</v>
      </c>
      <c r="I1906" s="110">
        <v>16.52</v>
      </c>
      <c r="J1906" s="110">
        <v>14.4</v>
      </c>
      <c r="K1906" s="110">
        <v>0.03</v>
      </c>
      <c r="L1906" s="111">
        <v>6940092418939</v>
      </c>
      <c r="M1906" s="112"/>
      <c r="N1906" s="113">
        <f t="shared" si="207"/>
        <v>0</v>
      </c>
      <c r="O1906" s="114">
        <f t="shared" si="204"/>
        <v>0</v>
      </c>
      <c r="P1906" s="114">
        <f t="shared" si="205"/>
        <v>0</v>
      </c>
      <c r="Q1906" s="115">
        <f t="shared" si="206"/>
        <v>0</v>
      </c>
    </row>
    <row r="1907" spans="1:17" s="118" customFormat="1" ht="15">
      <c r="A1907" s="116">
        <v>257032</v>
      </c>
      <c r="B1907" s="75" t="s">
        <v>1991</v>
      </c>
      <c r="C1907" s="105">
        <v>194.42</v>
      </c>
      <c r="D1907" s="117"/>
      <c r="E1907" s="107" t="s">
        <v>0</v>
      </c>
      <c r="F1907" s="108">
        <v>240</v>
      </c>
      <c r="G1907" s="108">
        <v>10</v>
      </c>
      <c r="H1907" s="108">
        <v>10</v>
      </c>
      <c r="I1907" s="110">
        <v>16.52</v>
      </c>
      <c r="J1907" s="110">
        <v>14.4</v>
      </c>
      <c r="K1907" s="110">
        <v>0.03</v>
      </c>
      <c r="L1907" s="111">
        <v>6940092418991</v>
      </c>
      <c r="M1907" s="112"/>
      <c r="N1907" s="113">
        <f t="shared" si="207"/>
        <v>0</v>
      </c>
      <c r="O1907" s="114">
        <f t="shared" si="204"/>
        <v>0</v>
      </c>
      <c r="P1907" s="114">
        <f t="shared" si="205"/>
        <v>0</v>
      </c>
      <c r="Q1907" s="115">
        <f t="shared" si="206"/>
        <v>0</v>
      </c>
    </row>
    <row r="1908" spans="1:17" s="118" customFormat="1" ht="15">
      <c r="A1908" s="116">
        <v>258045</v>
      </c>
      <c r="B1908" s="75" t="s">
        <v>1992</v>
      </c>
      <c r="C1908" s="105">
        <v>665.02</v>
      </c>
      <c r="D1908" s="106"/>
      <c r="E1908" s="107" t="s">
        <v>0</v>
      </c>
      <c r="F1908" s="108">
        <v>200</v>
      </c>
      <c r="G1908" s="108">
        <v>1</v>
      </c>
      <c r="H1908" s="108">
        <v>1</v>
      </c>
      <c r="I1908" s="110">
        <v>19.12</v>
      </c>
      <c r="J1908" s="110">
        <v>16</v>
      </c>
      <c r="K1908" s="110">
        <v>0.04</v>
      </c>
      <c r="L1908" s="111">
        <v>6940092419004</v>
      </c>
      <c r="M1908" s="112"/>
      <c r="N1908" s="113">
        <f t="shared" si="207"/>
        <v>0</v>
      </c>
      <c r="O1908" s="114">
        <f t="shared" si="204"/>
        <v>0</v>
      </c>
      <c r="P1908" s="114">
        <f t="shared" si="205"/>
        <v>0</v>
      </c>
      <c r="Q1908" s="115">
        <f t="shared" si="206"/>
        <v>0</v>
      </c>
    </row>
    <row r="1909" spans="1:17" s="118" customFormat="1" ht="15">
      <c r="A1909" s="116">
        <v>258046</v>
      </c>
      <c r="B1909" s="75" t="s">
        <v>1993</v>
      </c>
      <c r="C1909" s="105">
        <v>786.54</v>
      </c>
      <c r="D1909" s="106"/>
      <c r="E1909" s="107" t="s">
        <v>0</v>
      </c>
      <c r="F1909" s="108">
        <v>200</v>
      </c>
      <c r="G1909" s="108">
        <v>1</v>
      </c>
      <c r="H1909" s="108">
        <v>1</v>
      </c>
      <c r="I1909" s="110">
        <v>19.12</v>
      </c>
      <c r="J1909" s="110">
        <v>16</v>
      </c>
      <c r="K1909" s="110">
        <v>0.04</v>
      </c>
      <c r="L1909" s="111">
        <v>6940092419011</v>
      </c>
      <c r="M1909" s="112"/>
      <c r="N1909" s="113">
        <f t="shared" si="207"/>
        <v>0</v>
      </c>
      <c r="O1909" s="114">
        <f t="shared" si="204"/>
        <v>0</v>
      </c>
      <c r="P1909" s="114">
        <f t="shared" si="205"/>
        <v>0</v>
      </c>
      <c r="Q1909" s="115">
        <f t="shared" si="206"/>
        <v>0</v>
      </c>
    </row>
    <row r="1910" spans="1:17" s="118" customFormat="1" ht="15">
      <c r="A1910" s="116">
        <v>258047</v>
      </c>
      <c r="B1910" s="75" t="s">
        <v>1994</v>
      </c>
      <c r="C1910" s="105">
        <v>786.54</v>
      </c>
      <c r="D1910" s="106"/>
      <c r="E1910" s="107" t="s">
        <v>0</v>
      </c>
      <c r="F1910" s="108">
        <v>200</v>
      </c>
      <c r="G1910" s="108">
        <v>1</v>
      </c>
      <c r="H1910" s="108">
        <v>1</v>
      </c>
      <c r="I1910" s="110">
        <v>19.12</v>
      </c>
      <c r="J1910" s="110">
        <v>16</v>
      </c>
      <c r="K1910" s="110">
        <v>0.04</v>
      </c>
      <c r="L1910" s="111">
        <v>6940092419028</v>
      </c>
      <c r="M1910" s="112"/>
      <c r="N1910" s="113">
        <f t="shared" si="207"/>
        <v>0</v>
      </c>
      <c r="O1910" s="114">
        <f t="shared" si="204"/>
        <v>0</v>
      </c>
      <c r="P1910" s="114">
        <f t="shared" si="205"/>
        <v>0</v>
      </c>
      <c r="Q1910" s="115">
        <f t="shared" si="206"/>
        <v>0</v>
      </c>
    </row>
    <row r="1911" spans="1:17" s="118" customFormat="1" ht="15">
      <c r="A1911" s="116">
        <v>258042</v>
      </c>
      <c r="B1911" s="75" t="s">
        <v>1995</v>
      </c>
      <c r="C1911" s="105">
        <v>747.21</v>
      </c>
      <c r="D1911" s="106"/>
      <c r="E1911" s="107" t="s">
        <v>0</v>
      </c>
      <c r="F1911" s="108">
        <v>200</v>
      </c>
      <c r="G1911" s="108">
        <v>1</v>
      </c>
      <c r="H1911" s="108">
        <v>1</v>
      </c>
      <c r="I1911" s="110">
        <v>19.12</v>
      </c>
      <c r="J1911" s="110">
        <v>16</v>
      </c>
      <c r="K1911" s="110">
        <v>0.04</v>
      </c>
      <c r="L1911" s="111">
        <v>6940092419035</v>
      </c>
      <c r="M1911" s="112"/>
      <c r="N1911" s="113">
        <f t="shared" si="207"/>
        <v>0</v>
      </c>
      <c r="O1911" s="114">
        <f t="shared" si="204"/>
        <v>0</v>
      </c>
      <c r="P1911" s="114">
        <f t="shared" si="205"/>
        <v>0</v>
      </c>
      <c r="Q1911" s="115">
        <f t="shared" si="206"/>
        <v>0</v>
      </c>
    </row>
    <row r="1912" spans="1:17" s="118" customFormat="1" ht="15">
      <c r="A1912" s="116">
        <v>258043</v>
      </c>
      <c r="B1912" s="75" t="s">
        <v>1996</v>
      </c>
      <c r="C1912" s="105">
        <v>747.21</v>
      </c>
      <c r="D1912" s="106"/>
      <c r="E1912" s="107" t="s">
        <v>0</v>
      </c>
      <c r="F1912" s="108">
        <v>200</v>
      </c>
      <c r="G1912" s="108">
        <v>1</v>
      </c>
      <c r="H1912" s="108">
        <v>1</v>
      </c>
      <c r="I1912" s="110">
        <v>19.12</v>
      </c>
      <c r="J1912" s="110">
        <v>16</v>
      </c>
      <c r="K1912" s="110">
        <v>0.04</v>
      </c>
      <c r="L1912" s="111">
        <v>6940092419042</v>
      </c>
      <c r="M1912" s="112"/>
      <c r="N1912" s="113">
        <f t="shared" si="207"/>
        <v>0</v>
      </c>
      <c r="O1912" s="114">
        <f t="shared" si="204"/>
        <v>0</v>
      </c>
      <c r="P1912" s="114">
        <f t="shared" si="205"/>
        <v>0</v>
      </c>
      <c r="Q1912" s="115">
        <f t="shared" si="206"/>
        <v>0</v>
      </c>
    </row>
    <row r="1913" spans="1:17" s="118" customFormat="1" ht="15">
      <c r="A1913" s="116">
        <v>258044</v>
      </c>
      <c r="B1913" s="75" t="s">
        <v>1997</v>
      </c>
      <c r="C1913" s="105">
        <v>747.21</v>
      </c>
      <c r="D1913" s="106"/>
      <c r="E1913" s="107" t="s">
        <v>0</v>
      </c>
      <c r="F1913" s="108">
        <v>200</v>
      </c>
      <c r="G1913" s="108">
        <v>1</v>
      </c>
      <c r="H1913" s="108">
        <v>1</v>
      </c>
      <c r="I1913" s="110">
        <v>19.12</v>
      </c>
      <c r="J1913" s="110">
        <v>16</v>
      </c>
      <c r="K1913" s="110">
        <v>0.04</v>
      </c>
      <c r="L1913" s="111">
        <v>6940092491192</v>
      </c>
      <c r="M1913" s="112"/>
      <c r="N1913" s="113">
        <f t="shared" si="207"/>
        <v>0</v>
      </c>
      <c r="O1913" s="114">
        <f t="shared" si="204"/>
        <v>0</v>
      </c>
      <c r="P1913" s="114">
        <f t="shared" si="205"/>
        <v>0</v>
      </c>
      <c r="Q1913" s="115">
        <f t="shared" si="206"/>
        <v>0</v>
      </c>
    </row>
    <row r="1914" spans="1:17" ht="15">
      <c r="A1914" s="104">
        <v>220481</v>
      </c>
      <c r="B1914" s="75" t="s">
        <v>1998</v>
      </c>
      <c r="C1914" s="105">
        <v>193.12</v>
      </c>
      <c r="D1914" s="106"/>
      <c r="E1914" s="107" t="s">
        <v>0</v>
      </c>
      <c r="F1914" s="108">
        <v>150</v>
      </c>
      <c r="G1914" s="108">
        <v>10</v>
      </c>
      <c r="H1914" s="108">
        <v>10</v>
      </c>
      <c r="I1914" s="110">
        <v>7.47</v>
      </c>
      <c r="J1914" s="110">
        <v>6</v>
      </c>
      <c r="K1914" s="110">
        <v>0.03</v>
      </c>
      <c r="L1914" s="111">
        <v>6940092400095</v>
      </c>
      <c r="M1914" s="112"/>
      <c r="N1914" s="113">
        <f t="shared" si="207"/>
        <v>0</v>
      </c>
      <c r="O1914" s="114">
        <f t="shared" si="204"/>
        <v>0</v>
      </c>
      <c r="P1914" s="114">
        <f t="shared" si="205"/>
        <v>0</v>
      </c>
      <c r="Q1914" s="115">
        <f t="shared" si="206"/>
        <v>0</v>
      </c>
    </row>
    <row r="1915" spans="1:17" ht="17.25" customHeight="1">
      <c r="A1915" s="104">
        <v>228521</v>
      </c>
      <c r="B1915" s="75" t="s">
        <v>1999</v>
      </c>
      <c r="C1915" s="105">
        <v>210.22</v>
      </c>
      <c r="D1915" s="106"/>
      <c r="E1915" s="107" t="s">
        <v>0</v>
      </c>
      <c r="F1915" s="108">
        <v>480</v>
      </c>
      <c r="G1915" s="108" t="s">
        <v>3699</v>
      </c>
      <c r="H1915" s="108">
        <v>5</v>
      </c>
      <c r="I1915" s="108">
        <v>10.6</v>
      </c>
      <c r="J1915" s="108">
        <v>9.6</v>
      </c>
      <c r="K1915" s="108" t="s">
        <v>3104</v>
      </c>
      <c r="L1915" s="111">
        <v>6940092400057</v>
      </c>
      <c r="M1915" s="112"/>
      <c r="N1915" s="113">
        <f t="shared" si="207"/>
        <v>0</v>
      </c>
      <c r="O1915" s="110" t="s">
        <v>3104</v>
      </c>
      <c r="P1915" s="110" t="s">
        <v>3104</v>
      </c>
      <c r="Q1915" s="192" t="s">
        <v>3104</v>
      </c>
    </row>
    <row r="1916" spans="1:17" ht="17.25" customHeight="1">
      <c r="A1916" s="116">
        <v>228520</v>
      </c>
      <c r="B1916" s="75" t="s">
        <v>2000</v>
      </c>
      <c r="C1916" s="105">
        <v>210.22</v>
      </c>
      <c r="D1916" s="106"/>
      <c r="E1916" s="107" t="s">
        <v>0</v>
      </c>
      <c r="F1916" s="108">
        <v>480</v>
      </c>
      <c r="G1916" s="108" t="s">
        <v>3699</v>
      </c>
      <c r="H1916" s="108">
        <v>5</v>
      </c>
      <c r="I1916" s="108">
        <v>10.6</v>
      </c>
      <c r="J1916" s="108">
        <v>9.6</v>
      </c>
      <c r="K1916" s="108" t="s">
        <v>3104</v>
      </c>
      <c r="L1916" s="111">
        <v>6940092400040</v>
      </c>
      <c r="M1916" s="112"/>
      <c r="N1916" s="113">
        <f t="shared" si="207"/>
        <v>0</v>
      </c>
      <c r="O1916" s="110" t="s">
        <v>3104</v>
      </c>
      <c r="P1916" s="110" t="s">
        <v>3104</v>
      </c>
      <c r="Q1916" s="192" t="s">
        <v>3104</v>
      </c>
    </row>
    <row r="1917" spans="1:17" ht="17.25" customHeight="1">
      <c r="A1917" s="116">
        <v>228522</v>
      </c>
      <c r="B1917" s="75" t="s">
        <v>2001</v>
      </c>
      <c r="C1917" s="105">
        <v>210.22</v>
      </c>
      <c r="D1917" s="106"/>
      <c r="E1917" s="107" t="s">
        <v>0</v>
      </c>
      <c r="F1917" s="108">
        <v>480</v>
      </c>
      <c r="G1917" s="108" t="s">
        <v>3699</v>
      </c>
      <c r="H1917" s="108">
        <v>5</v>
      </c>
      <c r="I1917" s="108">
        <v>10.6</v>
      </c>
      <c r="J1917" s="108">
        <v>9.6</v>
      </c>
      <c r="K1917" s="108" t="s">
        <v>3104</v>
      </c>
      <c r="L1917" s="111">
        <v>6940092400064</v>
      </c>
      <c r="M1917" s="112"/>
      <c r="N1917" s="113">
        <f t="shared" si="207"/>
        <v>0</v>
      </c>
      <c r="O1917" s="110" t="s">
        <v>3104</v>
      </c>
      <c r="P1917" s="110" t="s">
        <v>3104</v>
      </c>
      <c r="Q1917" s="192" t="s">
        <v>3104</v>
      </c>
    </row>
    <row r="1918" spans="1:17" ht="17.25" customHeight="1">
      <c r="A1918" s="116">
        <v>228523</v>
      </c>
      <c r="B1918" s="75" t="s">
        <v>2002</v>
      </c>
      <c r="C1918" s="105">
        <v>317.39999999999998</v>
      </c>
      <c r="D1918" s="106"/>
      <c r="E1918" s="107" t="s">
        <v>0</v>
      </c>
      <c r="F1918" s="108">
        <v>480</v>
      </c>
      <c r="G1918" s="108" t="s">
        <v>3699</v>
      </c>
      <c r="H1918" s="108">
        <v>5</v>
      </c>
      <c r="I1918" s="108">
        <v>10.6</v>
      </c>
      <c r="J1918" s="108">
        <v>9.6</v>
      </c>
      <c r="K1918" s="108" t="s">
        <v>3104</v>
      </c>
      <c r="L1918" s="111">
        <v>6901800000105</v>
      </c>
      <c r="M1918" s="112"/>
      <c r="N1918" s="113">
        <f t="shared" si="207"/>
        <v>0</v>
      </c>
      <c r="O1918" s="110" t="s">
        <v>3104</v>
      </c>
      <c r="P1918" s="110" t="s">
        <v>3104</v>
      </c>
      <c r="Q1918" s="192" t="s">
        <v>3104</v>
      </c>
    </row>
    <row r="1919" spans="1:17" ht="17.25" customHeight="1">
      <c r="A1919" s="116">
        <v>228525</v>
      </c>
      <c r="B1919" s="75" t="s">
        <v>2003</v>
      </c>
      <c r="C1919" s="105">
        <v>317.39999999999998</v>
      </c>
      <c r="D1919" s="106"/>
      <c r="E1919" s="107" t="s">
        <v>0</v>
      </c>
      <c r="F1919" s="108">
        <v>480</v>
      </c>
      <c r="G1919" s="108" t="s">
        <v>3699</v>
      </c>
      <c r="H1919" s="108">
        <v>5</v>
      </c>
      <c r="I1919" s="108">
        <v>10.6</v>
      </c>
      <c r="J1919" s="108">
        <v>9.6</v>
      </c>
      <c r="K1919" s="108" t="s">
        <v>3104</v>
      </c>
      <c r="L1919" s="111">
        <v>6940092400088</v>
      </c>
      <c r="M1919" s="112"/>
      <c r="N1919" s="113">
        <f t="shared" si="207"/>
        <v>0</v>
      </c>
      <c r="O1919" s="110" t="s">
        <v>3104</v>
      </c>
      <c r="P1919" s="110" t="s">
        <v>3104</v>
      </c>
      <c r="Q1919" s="192" t="s">
        <v>3104</v>
      </c>
    </row>
    <row r="1920" spans="1:17" ht="17.25" customHeight="1">
      <c r="A1920" s="116">
        <v>228524</v>
      </c>
      <c r="B1920" s="75" t="s">
        <v>2004</v>
      </c>
      <c r="C1920" s="105">
        <v>317.39999999999998</v>
      </c>
      <c r="D1920" s="106"/>
      <c r="E1920" s="107" t="s">
        <v>0</v>
      </c>
      <c r="F1920" s="108">
        <v>480</v>
      </c>
      <c r="G1920" s="108" t="s">
        <v>3699</v>
      </c>
      <c r="H1920" s="108">
        <v>5</v>
      </c>
      <c r="I1920" s="108">
        <v>10.6</v>
      </c>
      <c r="J1920" s="108">
        <v>9.6</v>
      </c>
      <c r="K1920" s="108" t="s">
        <v>3104</v>
      </c>
      <c r="L1920" s="111">
        <v>6940092400071</v>
      </c>
      <c r="M1920" s="112"/>
      <c r="N1920" s="113">
        <f t="shared" si="207"/>
        <v>0</v>
      </c>
      <c r="O1920" s="110" t="s">
        <v>3104</v>
      </c>
      <c r="P1920" s="110" t="s">
        <v>3104</v>
      </c>
      <c r="Q1920" s="192" t="s">
        <v>3104</v>
      </c>
    </row>
    <row r="1921" spans="1:17" ht="15">
      <c r="A1921" s="321" t="s">
        <v>3765</v>
      </c>
      <c r="B1921" s="322"/>
      <c r="C1921" s="322"/>
      <c r="D1921" s="322"/>
      <c r="E1921" s="322"/>
      <c r="F1921" s="322"/>
      <c r="G1921" s="322"/>
      <c r="H1921" s="322"/>
      <c r="I1921" s="322"/>
      <c r="J1921" s="322"/>
      <c r="K1921" s="322"/>
      <c r="L1921" s="322"/>
      <c r="M1921" s="322"/>
      <c r="N1921" s="322"/>
      <c r="O1921" s="322"/>
      <c r="P1921" s="322"/>
      <c r="Q1921" s="323"/>
    </row>
    <row r="1922" spans="1:17" ht="15">
      <c r="A1922" s="116">
        <v>236399</v>
      </c>
      <c r="B1922" s="75" t="s">
        <v>2005</v>
      </c>
      <c r="C1922" s="105">
        <v>5853.92</v>
      </c>
      <c r="D1922" s="106"/>
      <c r="E1922" s="107" t="s">
        <v>0</v>
      </c>
      <c r="F1922" s="108">
        <v>2</v>
      </c>
      <c r="G1922" s="108">
        <v>1</v>
      </c>
      <c r="H1922" s="108">
        <v>1</v>
      </c>
      <c r="I1922" s="110">
        <v>9.1</v>
      </c>
      <c r="J1922" s="110">
        <v>7.3</v>
      </c>
      <c r="K1922" s="110">
        <v>0.03</v>
      </c>
      <c r="L1922" s="111">
        <v>6940092469382</v>
      </c>
      <c r="M1922" s="112"/>
      <c r="N1922" s="113">
        <f t="shared" si="207"/>
        <v>0</v>
      </c>
      <c r="O1922" s="114">
        <f t="shared" ref="O1922:O1960" si="208">I1922/F1922*M1922</f>
        <v>0</v>
      </c>
      <c r="P1922" s="114">
        <f t="shared" ref="P1922:P1960" si="209">J1922/F1922*M1922</f>
        <v>0</v>
      </c>
      <c r="Q1922" s="115">
        <f t="shared" ref="Q1922:Q1960" si="210">K1922/F1922*M1922</f>
        <v>0</v>
      </c>
    </row>
    <row r="1923" spans="1:17" s="118" customFormat="1" ht="15">
      <c r="A1923" s="116">
        <v>235125</v>
      </c>
      <c r="B1923" s="75" t="s">
        <v>2006</v>
      </c>
      <c r="C1923" s="105">
        <v>5853.92</v>
      </c>
      <c r="D1923" s="117"/>
      <c r="E1923" s="107" t="s">
        <v>0</v>
      </c>
      <c r="F1923" s="108">
        <v>2</v>
      </c>
      <c r="G1923" s="108">
        <v>1</v>
      </c>
      <c r="H1923" s="108">
        <v>1</v>
      </c>
      <c r="I1923" s="110">
        <v>9.1</v>
      </c>
      <c r="J1923" s="110">
        <v>7.3</v>
      </c>
      <c r="K1923" s="110">
        <v>0.03</v>
      </c>
      <c r="L1923" s="111">
        <v>6940092457815</v>
      </c>
      <c r="M1923" s="112"/>
      <c r="N1923" s="113">
        <f t="shared" si="207"/>
        <v>0</v>
      </c>
      <c r="O1923" s="114">
        <f t="shared" si="208"/>
        <v>0</v>
      </c>
      <c r="P1923" s="114">
        <f t="shared" si="209"/>
        <v>0</v>
      </c>
      <c r="Q1923" s="115">
        <f t="shared" si="210"/>
        <v>0</v>
      </c>
    </row>
    <row r="1924" spans="1:17" ht="15">
      <c r="A1924" s="116">
        <v>236842</v>
      </c>
      <c r="B1924" s="75" t="s">
        <v>2007</v>
      </c>
      <c r="C1924" s="105">
        <v>8249.86</v>
      </c>
      <c r="D1924" s="106"/>
      <c r="E1924" s="107" t="s">
        <v>0</v>
      </c>
      <c r="F1924" s="108">
        <v>2</v>
      </c>
      <c r="G1924" s="108">
        <v>1</v>
      </c>
      <c r="H1924" s="108">
        <v>1</v>
      </c>
      <c r="I1924" s="110">
        <v>9.0399999999999991</v>
      </c>
      <c r="J1924" s="110">
        <v>7.5</v>
      </c>
      <c r="K1924" s="110">
        <v>0.03</v>
      </c>
      <c r="L1924" s="111">
        <v>6940092472993</v>
      </c>
      <c r="M1924" s="112"/>
      <c r="N1924" s="113">
        <f t="shared" si="207"/>
        <v>0</v>
      </c>
      <c r="O1924" s="114">
        <f t="shared" si="208"/>
        <v>0</v>
      </c>
      <c r="P1924" s="114">
        <f t="shared" si="209"/>
        <v>0</v>
      </c>
      <c r="Q1924" s="115">
        <f t="shared" si="210"/>
        <v>0</v>
      </c>
    </row>
    <row r="1925" spans="1:17" ht="15">
      <c r="A1925" s="116">
        <v>235177</v>
      </c>
      <c r="B1925" s="75" t="s">
        <v>2008</v>
      </c>
      <c r="C1925" s="105">
        <v>8249.86</v>
      </c>
      <c r="D1925" s="106"/>
      <c r="E1925" s="107" t="s">
        <v>0</v>
      </c>
      <c r="F1925" s="108">
        <v>2</v>
      </c>
      <c r="G1925" s="108">
        <v>1</v>
      </c>
      <c r="H1925" s="108">
        <v>1</v>
      </c>
      <c r="I1925" s="110">
        <v>9.0399999999999991</v>
      </c>
      <c r="J1925" s="110">
        <v>7.5</v>
      </c>
      <c r="K1925" s="110">
        <v>0.03</v>
      </c>
      <c r="L1925" s="111">
        <v>6940092458232</v>
      </c>
      <c r="M1925" s="112"/>
      <c r="N1925" s="113">
        <f t="shared" si="207"/>
        <v>0</v>
      </c>
      <c r="O1925" s="114">
        <f t="shared" si="208"/>
        <v>0</v>
      </c>
      <c r="P1925" s="114">
        <f t="shared" si="209"/>
        <v>0</v>
      </c>
      <c r="Q1925" s="115">
        <f t="shared" si="210"/>
        <v>0</v>
      </c>
    </row>
    <row r="1926" spans="1:17" ht="15">
      <c r="A1926" s="116">
        <v>236843</v>
      </c>
      <c r="B1926" s="75" t="s">
        <v>2009</v>
      </c>
      <c r="C1926" s="105">
        <v>10489.76</v>
      </c>
      <c r="D1926" s="106"/>
      <c r="E1926" s="107" t="s">
        <v>0</v>
      </c>
      <c r="F1926" s="108">
        <v>2</v>
      </c>
      <c r="G1926" s="108">
        <v>1</v>
      </c>
      <c r="H1926" s="108">
        <v>1</v>
      </c>
      <c r="I1926" s="110">
        <v>10.64</v>
      </c>
      <c r="J1926" s="110">
        <v>9.1</v>
      </c>
      <c r="K1926" s="110">
        <v>0.03</v>
      </c>
      <c r="L1926" s="111">
        <v>6940092473006</v>
      </c>
      <c r="M1926" s="112"/>
      <c r="N1926" s="113">
        <f t="shared" si="207"/>
        <v>0</v>
      </c>
      <c r="O1926" s="114">
        <f t="shared" si="208"/>
        <v>0</v>
      </c>
      <c r="P1926" s="114">
        <f t="shared" si="209"/>
        <v>0</v>
      </c>
      <c r="Q1926" s="115">
        <f t="shared" si="210"/>
        <v>0</v>
      </c>
    </row>
    <row r="1927" spans="1:17" ht="15">
      <c r="A1927" s="116">
        <v>235230</v>
      </c>
      <c r="B1927" s="75" t="s">
        <v>2010</v>
      </c>
      <c r="C1927" s="105">
        <v>10489.76</v>
      </c>
      <c r="D1927" s="106"/>
      <c r="E1927" s="107" t="s">
        <v>0</v>
      </c>
      <c r="F1927" s="108">
        <v>2</v>
      </c>
      <c r="G1927" s="108">
        <v>1</v>
      </c>
      <c r="H1927" s="108">
        <v>1</v>
      </c>
      <c r="I1927" s="110">
        <v>10.64</v>
      </c>
      <c r="J1927" s="110">
        <v>9.1</v>
      </c>
      <c r="K1927" s="110">
        <v>0.03</v>
      </c>
      <c r="L1927" s="111">
        <v>6940092458669</v>
      </c>
      <c r="M1927" s="112"/>
      <c r="N1927" s="113">
        <f t="shared" si="207"/>
        <v>0</v>
      </c>
      <c r="O1927" s="114">
        <f t="shared" si="208"/>
        <v>0</v>
      </c>
      <c r="P1927" s="114">
        <f t="shared" si="209"/>
        <v>0</v>
      </c>
      <c r="Q1927" s="115">
        <f t="shared" si="210"/>
        <v>0</v>
      </c>
    </row>
    <row r="1928" spans="1:17" ht="15">
      <c r="A1928" s="116">
        <v>236415</v>
      </c>
      <c r="B1928" s="75" t="s">
        <v>2011</v>
      </c>
      <c r="C1928" s="105">
        <v>11888.39</v>
      </c>
      <c r="D1928" s="106"/>
      <c r="E1928" s="107" t="s">
        <v>0</v>
      </c>
      <c r="F1928" s="108">
        <v>2</v>
      </c>
      <c r="G1928" s="108">
        <v>1</v>
      </c>
      <c r="H1928" s="108">
        <v>1</v>
      </c>
      <c r="I1928" s="110">
        <v>11.43</v>
      </c>
      <c r="J1928" s="110">
        <v>9.5</v>
      </c>
      <c r="K1928" s="110">
        <v>0.03</v>
      </c>
      <c r="L1928" s="111">
        <v>6940092469535</v>
      </c>
      <c r="M1928" s="112"/>
      <c r="N1928" s="113">
        <f t="shared" si="207"/>
        <v>0</v>
      </c>
      <c r="O1928" s="114">
        <f t="shared" si="208"/>
        <v>0</v>
      </c>
      <c r="P1928" s="114">
        <f t="shared" si="209"/>
        <v>0</v>
      </c>
      <c r="Q1928" s="115">
        <f t="shared" si="210"/>
        <v>0</v>
      </c>
    </row>
    <row r="1929" spans="1:17" ht="15">
      <c r="A1929" s="116">
        <v>235286</v>
      </c>
      <c r="B1929" s="75" t="s">
        <v>2012</v>
      </c>
      <c r="C1929" s="105">
        <v>11888.39</v>
      </c>
      <c r="D1929" s="106"/>
      <c r="E1929" s="107" t="s">
        <v>0</v>
      </c>
      <c r="F1929" s="108">
        <v>2</v>
      </c>
      <c r="G1929" s="108">
        <v>1</v>
      </c>
      <c r="H1929" s="108">
        <v>1</v>
      </c>
      <c r="I1929" s="110">
        <v>11.43</v>
      </c>
      <c r="J1929" s="110">
        <v>9.5</v>
      </c>
      <c r="K1929" s="110">
        <v>0.03</v>
      </c>
      <c r="L1929" s="111">
        <v>6940092459123</v>
      </c>
      <c r="M1929" s="112"/>
      <c r="N1929" s="113">
        <f t="shared" si="207"/>
        <v>0</v>
      </c>
      <c r="O1929" s="114">
        <f t="shared" si="208"/>
        <v>0</v>
      </c>
      <c r="P1929" s="114">
        <f t="shared" si="209"/>
        <v>0</v>
      </c>
      <c r="Q1929" s="115">
        <f t="shared" si="210"/>
        <v>0</v>
      </c>
    </row>
    <row r="1930" spans="1:17" ht="15">
      <c r="A1930" s="116">
        <v>236423</v>
      </c>
      <c r="B1930" s="75" t="s">
        <v>2013</v>
      </c>
      <c r="C1930" s="105">
        <v>13542.8</v>
      </c>
      <c r="D1930" s="106"/>
      <c r="E1930" s="107" t="s">
        <v>0</v>
      </c>
      <c r="F1930" s="108">
        <v>2</v>
      </c>
      <c r="G1930" s="108">
        <v>1</v>
      </c>
      <c r="H1930" s="108">
        <v>1</v>
      </c>
      <c r="I1930" s="110">
        <v>16.600000000000001</v>
      </c>
      <c r="J1930" s="110">
        <v>14.6</v>
      </c>
      <c r="K1930" s="110">
        <v>0.04</v>
      </c>
      <c r="L1930" s="111">
        <v>6940092469610</v>
      </c>
      <c r="M1930" s="112"/>
      <c r="N1930" s="113">
        <f t="shared" si="207"/>
        <v>0</v>
      </c>
      <c r="O1930" s="114">
        <f t="shared" si="208"/>
        <v>0</v>
      </c>
      <c r="P1930" s="114">
        <f t="shared" si="209"/>
        <v>0</v>
      </c>
      <c r="Q1930" s="115">
        <f t="shared" si="210"/>
        <v>0</v>
      </c>
    </row>
    <row r="1931" spans="1:17" ht="15">
      <c r="A1931" s="116">
        <v>235337</v>
      </c>
      <c r="B1931" s="75" t="s">
        <v>2014</v>
      </c>
      <c r="C1931" s="105">
        <v>13542.8</v>
      </c>
      <c r="D1931" s="106"/>
      <c r="E1931" s="107" t="s">
        <v>0</v>
      </c>
      <c r="F1931" s="108">
        <v>2</v>
      </c>
      <c r="G1931" s="108">
        <v>1</v>
      </c>
      <c r="H1931" s="108">
        <v>1</v>
      </c>
      <c r="I1931" s="110">
        <v>16.600000000000001</v>
      </c>
      <c r="J1931" s="110">
        <v>14.6</v>
      </c>
      <c r="K1931" s="110">
        <v>0.04</v>
      </c>
      <c r="L1931" s="111">
        <v>6940092459536</v>
      </c>
      <c r="M1931" s="112"/>
      <c r="N1931" s="113">
        <f t="shared" si="207"/>
        <v>0</v>
      </c>
      <c r="O1931" s="114">
        <f t="shared" si="208"/>
        <v>0</v>
      </c>
      <c r="P1931" s="114">
        <f t="shared" si="209"/>
        <v>0</v>
      </c>
      <c r="Q1931" s="115">
        <f t="shared" si="210"/>
        <v>0</v>
      </c>
    </row>
    <row r="1932" spans="1:17" ht="15">
      <c r="A1932" s="116">
        <v>236431</v>
      </c>
      <c r="B1932" s="75" t="s">
        <v>2015</v>
      </c>
      <c r="C1932" s="105">
        <v>21150.45</v>
      </c>
      <c r="D1932" s="106"/>
      <c r="E1932" s="107" t="s">
        <v>0</v>
      </c>
      <c r="F1932" s="108">
        <v>2</v>
      </c>
      <c r="G1932" s="108">
        <v>1</v>
      </c>
      <c r="H1932" s="108">
        <v>1</v>
      </c>
      <c r="I1932" s="110">
        <v>19.100000000000001</v>
      </c>
      <c r="J1932" s="110">
        <v>17.100000000000001</v>
      </c>
      <c r="K1932" s="110">
        <v>0.04</v>
      </c>
      <c r="L1932" s="111">
        <v>6940092469696</v>
      </c>
      <c r="M1932" s="112"/>
      <c r="N1932" s="113">
        <f t="shared" si="207"/>
        <v>0</v>
      </c>
      <c r="O1932" s="114">
        <f t="shared" si="208"/>
        <v>0</v>
      </c>
      <c r="P1932" s="114">
        <f t="shared" si="209"/>
        <v>0</v>
      </c>
      <c r="Q1932" s="115">
        <f t="shared" si="210"/>
        <v>0</v>
      </c>
    </row>
    <row r="1933" spans="1:17" s="118" customFormat="1" ht="15">
      <c r="A1933" s="116">
        <v>235395</v>
      </c>
      <c r="B1933" s="75" t="s">
        <v>2016</v>
      </c>
      <c r="C1933" s="105">
        <v>21150.45</v>
      </c>
      <c r="D1933" s="106"/>
      <c r="E1933" s="107" t="s">
        <v>0</v>
      </c>
      <c r="F1933" s="108">
        <v>2</v>
      </c>
      <c r="G1933" s="108">
        <v>1</v>
      </c>
      <c r="H1933" s="108">
        <v>1</v>
      </c>
      <c r="I1933" s="110">
        <v>19.100000000000001</v>
      </c>
      <c r="J1933" s="110">
        <v>17.100000000000001</v>
      </c>
      <c r="K1933" s="110">
        <v>0.04</v>
      </c>
      <c r="L1933" s="111">
        <v>6940092460006</v>
      </c>
      <c r="M1933" s="112"/>
      <c r="N1933" s="113">
        <f t="shared" si="207"/>
        <v>0</v>
      </c>
      <c r="O1933" s="114">
        <f t="shared" si="208"/>
        <v>0</v>
      </c>
      <c r="P1933" s="114">
        <f t="shared" si="209"/>
        <v>0</v>
      </c>
      <c r="Q1933" s="115">
        <f t="shared" si="210"/>
        <v>0</v>
      </c>
    </row>
    <row r="1934" spans="1:17" ht="15">
      <c r="A1934" s="116">
        <v>236438</v>
      </c>
      <c r="B1934" s="75" t="s">
        <v>2017</v>
      </c>
      <c r="C1934" s="105">
        <v>22263.63</v>
      </c>
      <c r="D1934" s="106"/>
      <c r="E1934" s="107" t="s">
        <v>0</v>
      </c>
      <c r="F1934" s="108">
        <v>2</v>
      </c>
      <c r="G1934" s="108">
        <v>1</v>
      </c>
      <c r="H1934" s="108">
        <v>1</v>
      </c>
      <c r="I1934" s="110">
        <v>19.3</v>
      </c>
      <c r="J1934" s="110">
        <v>17.3</v>
      </c>
      <c r="K1934" s="110">
        <v>0.04</v>
      </c>
      <c r="L1934" s="111">
        <v>6940092469764</v>
      </c>
      <c r="M1934" s="112"/>
      <c r="N1934" s="113">
        <f t="shared" si="207"/>
        <v>0</v>
      </c>
      <c r="O1934" s="114">
        <f t="shared" si="208"/>
        <v>0</v>
      </c>
      <c r="P1934" s="114">
        <f t="shared" si="209"/>
        <v>0</v>
      </c>
      <c r="Q1934" s="115">
        <f t="shared" si="210"/>
        <v>0</v>
      </c>
    </row>
    <row r="1935" spans="1:17" ht="15">
      <c r="A1935" s="116">
        <v>235463</v>
      </c>
      <c r="B1935" s="75" t="s">
        <v>2018</v>
      </c>
      <c r="C1935" s="105">
        <v>22263.63</v>
      </c>
      <c r="D1935" s="106"/>
      <c r="E1935" s="107" t="s">
        <v>0</v>
      </c>
      <c r="F1935" s="108">
        <v>2</v>
      </c>
      <c r="G1935" s="108">
        <v>1</v>
      </c>
      <c r="H1935" s="108">
        <v>1</v>
      </c>
      <c r="I1935" s="110">
        <v>19.3</v>
      </c>
      <c r="J1935" s="110">
        <v>17.3</v>
      </c>
      <c r="K1935" s="110">
        <v>0.04</v>
      </c>
      <c r="L1935" s="111">
        <v>6940092460686</v>
      </c>
      <c r="M1935" s="112"/>
      <c r="N1935" s="113">
        <f t="shared" si="207"/>
        <v>0</v>
      </c>
      <c r="O1935" s="114">
        <f t="shared" si="208"/>
        <v>0</v>
      </c>
      <c r="P1935" s="114">
        <f t="shared" si="209"/>
        <v>0</v>
      </c>
      <c r="Q1935" s="115">
        <f t="shared" si="210"/>
        <v>0</v>
      </c>
    </row>
    <row r="1936" spans="1:17" ht="15">
      <c r="A1936" s="116">
        <v>236498</v>
      </c>
      <c r="B1936" s="75" t="s">
        <v>2019</v>
      </c>
      <c r="C1936" s="105">
        <v>28755.73</v>
      </c>
      <c r="D1936" s="106"/>
      <c r="E1936" s="107" t="s">
        <v>0</v>
      </c>
      <c r="F1936" s="108">
        <v>1</v>
      </c>
      <c r="G1936" s="108">
        <v>1</v>
      </c>
      <c r="H1936" s="108">
        <v>1</v>
      </c>
      <c r="I1936" s="110">
        <v>12.24</v>
      </c>
      <c r="J1936" s="110">
        <v>11</v>
      </c>
      <c r="K1936" s="110">
        <v>0.03</v>
      </c>
      <c r="L1936" s="111">
        <v>6940092469849</v>
      </c>
      <c r="M1936" s="112"/>
      <c r="N1936" s="113">
        <f t="shared" si="207"/>
        <v>0</v>
      </c>
      <c r="O1936" s="114">
        <f t="shared" si="208"/>
        <v>0</v>
      </c>
      <c r="P1936" s="114">
        <f t="shared" si="209"/>
        <v>0</v>
      </c>
      <c r="Q1936" s="115">
        <f t="shared" si="210"/>
        <v>0</v>
      </c>
    </row>
    <row r="1937" spans="1:17" ht="15">
      <c r="A1937" s="116">
        <v>235532</v>
      </c>
      <c r="B1937" s="75" t="s">
        <v>2020</v>
      </c>
      <c r="C1937" s="105">
        <v>27944.46</v>
      </c>
      <c r="D1937" s="106"/>
      <c r="E1937" s="107" t="s">
        <v>0</v>
      </c>
      <c r="F1937" s="108">
        <v>1</v>
      </c>
      <c r="G1937" s="108">
        <v>1</v>
      </c>
      <c r="H1937" s="108">
        <v>1</v>
      </c>
      <c r="I1937" s="110">
        <v>12.24</v>
      </c>
      <c r="J1937" s="110">
        <v>11</v>
      </c>
      <c r="K1937" s="110">
        <v>0.03</v>
      </c>
      <c r="L1937" s="111">
        <v>6940092461355</v>
      </c>
      <c r="M1937" s="112"/>
      <c r="N1937" s="113">
        <f t="shared" si="207"/>
        <v>0</v>
      </c>
      <c r="O1937" s="114">
        <f t="shared" si="208"/>
        <v>0</v>
      </c>
      <c r="P1937" s="114">
        <f t="shared" si="209"/>
        <v>0</v>
      </c>
      <c r="Q1937" s="115">
        <f t="shared" si="210"/>
        <v>0</v>
      </c>
    </row>
    <row r="1938" spans="1:17" ht="15">
      <c r="A1938" s="116">
        <v>236840</v>
      </c>
      <c r="B1938" s="75" t="s">
        <v>2021</v>
      </c>
      <c r="C1938" s="105">
        <v>35036.83</v>
      </c>
      <c r="D1938" s="106"/>
      <c r="E1938" s="107" t="s">
        <v>0</v>
      </c>
      <c r="F1938" s="108">
        <v>1</v>
      </c>
      <c r="G1938" s="108">
        <v>1</v>
      </c>
      <c r="H1938" s="108">
        <v>1</v>
      </c>
      <c r="I1938" s="110">
        <v>20</v>
      </c>
      <c r="J1938" s="110">
        <v>19</v>
      </c>
      <c r="K1938" s="110">
        <v>0.04</v>
      </c>
      <c r="L1938" s="111">
        <v>6940092472979</v>
      </c>
      <c r="M1938" s="112"/>
      <c r="N1938" s="113">
        <f t="shared" si="207"/>
        <v>0</v>
      </c>
      <c r="O1938" s="114">
        <f t="shared" si="208"/>
        <v>0</v>
      </c>
      <c r="P1938" s="114">
        <f t="shared" si="209"/>
        <v>0</v>
      </c>
      <c r="Q1938" s="115">
        <f t="shared" si="210"/>
        <v>0</v>
      </c>
    </row>
    <row r="1939" spans="1:17" ht="15">
      <c r="A1939" s="116">
        <v>235568</v>
      </c>
      <c r="B1939" s="75" t="s">
        <v>2022</v>
      </c>
      <c r="C1939" s="105">
        <v>36576.910000000003</v>
      </c>
      <c r="D1939" s="106"/>
      <c r="E1939" s="107" t="s">
        <v>0</v>
      </c>
      <c r="F1939" s="108">
        <v>1</v>
      </c>
      <c r="G1939" s="108">
        <v>1</v>
      </c>
      <c r="H1939" s="108">
        <v>1</v>
      </c>
      <c r="I1939" s="110">
        <v>20</v>
      </c>
      <c r="J1939" s="110">
        <v>19</v>
      </c>
      <c r="K1939" s="110">
        <v>0.04</v>
      </c>
      <c r="L1939" s="111">
        <v>6940092461713</v>
      </c>
      <c r="M1939" s="112"/>
      <c r="N1939" s="113">
        <f t="shared" si="207"/>
        <v>0</v>
      </c>
      <c r="O1939" s="114">
        <f t="shared" si="208"/>
        <v>0</v>
      </c>
      <c r="P1939" s="114">
        <f t="shared" si="209"/>
        <v>0</v>
      </c>
      <c r="Q1939" s="115">
        <f t="shared" si="210"/>
        <v>0</v>
      </c>
    </row>
    <row r="1940" spans="1:17" ht="15">
      <c r="A1940" s="116">
        <v>237027</v>
      </c>
      <c r="B1940" s="75" t="s">
        <v>2023</v>
      </c>
      <c r="C1940" s="105">
        <v>56189.27</v>
      </c>
      <c r="D1940" s="106"/>
      <c r="E1940" s="107" t="s">
        <v>0</v>
      </c>
      <c r="F1940" s="108">
        <v>1</v>
      </c>
      <c r="G1940" s="108">
        <v>1</v>
      </c>
      <c r="H1940" s="108">
        <v>1</v>
      </c>
      <c r="I1940" s="110">
        <v>20</v>
      </c>
      <c r="J1940" s="110">
        <v>17.5</v>
      </c>
      <c r="K1940" s="110">
        <v>0.05</v>
      </c>
      <c r="L1940" s="111">
        <v>6940092471842</v>
      </c>
      <c r="M1940" s="112"/>
      <c r="N1940" s="113">
        <f t="shared" si="207"/>
        <v>0</v>
      </c>
      <c r="O1940" s="114">
        <f t="shared" si="208"/>
        <v>0</v>
      </c>
      <c r="P1940" s="114">
        <f t="shared" si="209"/>
        <v>0</v>
      </c>
      <c r="Q1940" s="115">
        <f t="shared" si="210"/>
        <v>0</v>
      </c>
    </row>
    <row r="1941" spans="1:17" ht="15">
      <c r="A1941" s="116">
        <v>236700</v>
      </c>
      <c r="B1941" s="75" t="s">
        <v>2024</v>
      </c>
      <c r="C1941" s="105">
        <v>56189.27</v>
      </c>
      <c r="D1941" s="106"/>
      <c r="E1941" s="107" t="s">
        <v>0</v>
      </c>
      <c r="F1941" s="108">
        <v>1</v>
      </c>
      <c r="G1941" s="108">
        <v>1</v>
      </c>
      <c r="H1941" s="108">
        <v>1</v>
      </c>
      <c r="I1941" s="110">
        <v>20</v>
      </c>
      <c r="J1941" s="110">
        <v>17.5</v>
      </c>
      <c r="K1941" s="110">
        <v>0.05</v>
      </c>
      <c r="L1941" s="111">
        <v>6940092470777</v>
      </c>
      <c r="M1941" s="112"/>
      <c r="N1941" s="113">
        <f t="shared" si="207"/>
        <v>0</v>
      </c>
      <c r="O1941" s="114">
        <f t="shared" si="208"/>
        <v>0</v>
      </c>
      <c r="P1941" s="114">
        <f t="shared" si="209"/>
        <v>0</v>
      </c>
      <c r="Q1941" s="115">
        <f t="shared" si="210"/>
        <v>0</v>
      </c>
    </row>
    <row r="1942" spans="1:17" s="137" customFormat="1" ht="15">
      <c r="A1942" s="120">
        <v>235137</v>
      </c>
      <c r="B1942" s="121" t="s">
        <v>2025</v>
      </c>
      <c r="C1942" s="122">
        <v>19206.82</v>
      </c>
      <c r="D1942" s="123">
        <v>17367.87</v>
      </c>
      <c r="E1942" s="124" t="s">
        <v>0</v>
      </c>
      <c r="F1942" s="126">
        <v>1</v>
      </c>
      <c r="G1942" s="126">
        <v>1</v>
      </c>
      <c r="H1942" s="126">
        <v>1</v>
      </c>
      <c r="I1942" s="128">
        <v>11</v>
      </c>
      <c r="J1942" s="128">
        <v>9.6</v>
      </c>
      <c r="K1942" s="128">
        <v>0.03</v>
      </c>
      <c r="L1942" s="129">
        <v>6940092457914</v>
      </c>
      <c r="M1942" s="130"/>
      <c r="N1942" s="131">
        <f t="shared" si="207"/>
        <v>0</v>
      </c>
      <c r="O1942" s="132">
        <f t="shared" si="208"/>
        <v>0</v>
      </c>
      <c r="P1942" s="132">
        <f t="shared" si="209"/>
        <v>0</v>
      </c>
      <c r="Q1942" s="133">
        <f t="shared" si="210"/>
        <v>0</v>
      </c>
    </row>
    <row r="1943" spans="1:17" ht="15">
      <c r="A1943" s="116">
        <v>235143</v>
      </c>
      <c r="B1943" s="75" t="s">
        <v>2026</v>
      </c>
      <c r="C1943" s="105">
        <v>18246.48</v>
      </c>
      <c r="D1943" s="106"/>
      <c r="E1943" s="107" t="s">
        <v>0</v>
      </c>
      <c r="F1943" s="108">
        <v>1</v>
      </c>
      <c r="G1943" s="108">
        <v>1</v>
      </c>
      <c r="H1943" s="108">
        <v>1</v>
      </c>
      <c r="I1943" s="110">
        <v>11</v>
      </c>
      <c r="J1943" s="110">
        <v>9.6</v>
      </c>
      <c r="K1943" s="110">
        <v>0.03</v>
      </c>
      <c r="L1943" s="111">
        <v>6940092457976</v>
      </c>
      <c r="M1943" s="112"/>
      <c r="N1943" s="113">
        <f t="shared" si="207"/>
        <v>0</v>
      </c>
      <c r="O1943" s="114">
        <f t="shared" si="208"/>
        <v>0</v>
      </c>
      <c r="P1943" s="114">
        <f t="shared" si="209"/>
        <v>0</v>
      </c>
      <c r="Q1943" s="115">
        <f t="shared" si="210"/>
        <v>0</v>
      </c>
    </row>
    <row r="1944" spans="1:17" ht="15">
      <c r="A1944" s="116">
        <v>235190</v>
      </c>
      <c r="B1944" s="75" t="s">
        <v>2027</v>
      </c>
      <c r="C1944" s="105">
        <v>19653.71</v>
      </c>
      <c r="D1944" s="106"/>
      <c r="E1944" s="107" t="s">
        <v>0</v>
      </c>
      <c r="F1944" s="108">
        <v>1</v>
      </c>
      <c r="G1944" s="108">
        <v>1</v>
      </c>
      <c r="H1944" s="108">
        <v>1</v>
      </c>
      <c r="I1944" s="110">
        <v>11</v>
      </c>
      <c r="J1944" s="110">
        <v>9.6</v>
      </c>
      <c r="K1944" s="110">
        <v>0.03</v>
      </c>
      <c r="L1944" s="111">
        <v>6940092458348</v>
      </c>
      <c r="M1944" s="112"/>
      <c r="N1944" s="113">
        <f t="shared" si="207"/>
        <v>0</v>
      </c>
      <c r="O1944" s="114">
        <f t="shared" si="208"/>
        <v>0</v>
      </c>
      <c r="P1944" s="114">
        <f t="shared" si="209"/>
        <v>0</v>
      </c>
      <c r="Q1944" s="115">
        <f t="shared" si="210"/>
        <v>0</v>
      </c>
    </row>
    <row r="1945" spans="1:17" ht="15">
      <c r="A1945" s="116">
        <v>235196</v>
      </c>
      <c r="B1945" s="75" t="s">
        <v>2028</v>
      </c>
      <c r="C1945" s="105">
        <v>19653.71</v>
      </c>
      <c r="D1945" s="106"/>
      <c r="E1945" s="107" t="s">
        <v>0</v>
      </c>
      <c r="F1945" s="108">
        <v>1</v>
      </c>
      <c r="G1945" s="108">
        <v>1</v>
      </c>
      <c r="H1945" s="108">
        <v>1</v>
      </c>
      <c r="I1945" s="110">
        <v>11</v>
      </c>
      <c r="J1945" s="110">
        <v>9.6</v>
      </c>
      <c r="K1945" s="110">
        <v>0.03</v>
      </c>
      <c r="L1945" s="111">
        <v>6940092458409</v>
      </c>
      <c r="M1945" s="112"/>
      <c r="N1945" s="113">
        <f t="shared" si="207"/>
        <v>0</v>
      </c>
      <c r="O1945" s="114">
        <f t="shared" si="208"/>
        <v>0</v>
      </c>
      <c r="P1945" s="114">
        <f t="shared" si="209"/>
        <v>0</v>
      </c>
      <c r="Q1945" s="115">
        <f t="shared" si="210"/>
        <v>0</v>
      </c>
    </row>
    <row r="1946" spans="1:17" ht="15">
      <c r="A1946" s="116">
        <v>235243</v>
      </c>
      <c r="B1946" s="75" t="s">
        <v>2029</v>
      </c>
      <c r="C1946" s="105">
        <v>25112.080000000002</v>
      </c>
      <c r="D1946" s="106"/>
      <c r="E1946" s="107" t="s">
        <v>0</v>
      </c>
      <c r="F1946" s="108">
        <v>1</v>
      </c>
      <c r="G1946" s="108">
        <v>1</v>
      </c>
      <c r="H1946" s="108">
        <v>1</v>
      </c>
      <c r="I1946" s="110">
        <v>13</v>
      </c>
      <c r="J1946" s="110">
        <v>11.6</v>
      </c>
      <c r="K1946" s="110">
        <v>0.03</v>
      </c>
      <c r="L1946" s="111">
        <v>6940092458775</v>
      </c>
      <c r="M1946" s="112"/>
      <c r="N1946" s="113">
        <f t="shared" si="207"/>
        <v>0</v>
      </c>
      <c r="O1946" s="114">
        <f t="shared" si="208"/>
        <v>0</v>
      </c>
      <c r="P1946" s="114">
        <f t="shared" si="209"/>
        <v>0</v>
      </c>
      <c r="Q1946" s="115">
        <f t="shared" si="210"/>
        <v>0</v>
      </c>
    </row>
    <row r="1947" spans="1:17" ht="15">
      <c r="A1947" s="116">
        <v>235249</v>
      </c>
      <c r="B1947" s="75" t="s">
        <v>2030</v>
      </c>
      <c r="C1947" s="105">
        <v>25112.080000000002</v>
      </c>
      <c r="D1947" s="106"/>
      <c r="E1947" s="107" t="s">
        <v>0</v>
      </c>
      <c r="F1947" s="108">
        <v>1</v>
      </c>
      <c r="G1947" s="108">
        <v>1</v>
      </c>
      <c r="H1947" s="108">
        <v>1</v>
      </c>
      <c r="I1947" s="110">
        <v>13</v>
      </c>
      <c r="J1947" s="110">
        <v>11.6</v>
      </c>
      <c r="K1947" s="110">
        <v>0.03</v>
      </c>
      <c r="L1947" s="111">
        <v>6940092458836</v>
      </c>
      <c r="M1947" s="112"/>
      <c r="N1947" s="113">
        <f t="shared" si="207"/>
        <v>0</v>
      </c>
      <c r="O1947" s="114">
        <f t="shared" si="208"/>
        <v>0</v>
      </c>
      <c r="P1947" s="114">
        <f t="shared" si="209"/>
        <v>0</v>
      </c>
      <c r="Q1947" s="115">
        <f t="shared" si="210"/>
        <v>0</v>
      </c>
    </row>
    <row r="1948" spans="1:17" ht="15">
      <c r="A1948" s="116">
        <v>235299</v>
      </c>
      <c r="B1948" s="75" t="s">
        <v>2031</v>
      </c>
      <c r="C1948" s="105">
        <v>27148.19</v>
      </c>
      <c r="D1948" s="106"/>
      <c r="E1948" s="107" t="s">
        <v>0</v>
      </c>
      <c r="F1948" s="108">
        <v>1</v>
      </c>
      <c r="G1948" s="108">
        <v>1</v>
      </c>
      <c r="H1948" s="108">
        <v>1</v>
      </c>
      <c r="I1948" s="110">
        <v>13</v>
      </c>
      <c r="J1948" s="110">
        <v>11.6</v>
      </c>
      <c r="K1948" s="110">
        <v>0.03</v>
      </c>
      <c r="L1948" s="111">
        <v>6940092459239</v>
      </c>
      <c r="M1948" s="112"/>
      <c r="N1948" s="113">
        <f t="shared" si="207"/>
        <v>0</v>
      </c>
      <c r="O1948" s="114">
        <f t="shared" si="208"/>
        <v>0</v>
      </c>
      <c r="P1948" s="114">
        <f t="shared" si="209"/>
        <v>0</v>
      </c>
      <c r="Q1948" s="115">
        <f t="shared" si="210"/>
        <v>0</v>
      </c>
    </row>
    <row r="1949" spans="1:17" ht="15">
      <c r="A1949" s="116">
        <v>235305</v>
      </c>
      <c r="B1949" s="75" t="s">
        <v>2032</v>
      </c>
      <c r="C1949" s="105">
        <v>27148.19</v>
      </c>
      <c r="D1949" s="106"/>
      <c r="E1949" s="107" t="s">
        <v>0</v>
      </c>
      <c r="F1949" s="108">
        <v>1</v>
      </c>
      <c r="G1949" s="108">
        <v>1</v>
      </c>
      <c r="H1949" s="108">
        <v>1</v>
      </c>
      <c r="I1949" s="110">
        <v>13</v>
      </c>
      <c r="J1949" s="110">
        <v>11.6</v>
      </c>
      <c r="K1949" s="110">
        <v>0.03</v>
      </c>
      <c r="L1949" s="111">
        <v>6940092459291</v>
      </c>
      <c r="M1949" s="112"/>
      <c r="N1949" s="113">
        <f t="shared" si="207"/>
        <v>0</v>
      </c>
      <c r="O1949" s="114">
        <f t="shared" si="208"/>
        <v>0</v>
      </c>
      <c r="P1949" s="114">
        <f t="shared" si="209"/>
        <v>0</v>
      </c>
      <c r="Q1949" s="115">
        <f t="shared" si="210"/>
        <v>0</v>
      </c>
    </row>
    <row r="1950" spans="1:17" ht="15">
      <c r="A1950" s="116">
        <v>235350</v>
      </c>
      <c r="B1950" s="75" t="s">
        <v>2033</v>
      </c>
      <c r="C1950" s="105">
        <v>28348.86</v>
      </c>
      <c r="D1950" s="106"/>
      <c r="E1950" s="107" t="s">
        <v>0</v>
      </c>
      <c r="F1950" s="108">
        <v>1</v>
      </c>
      <c r="G1950" s="108">
        <v>1</v>
      </c>
      <c r="H1950" s="108">
        <v>1</v>
      </c>
      <c r="I1950" s="110">
        <v>21.2</v>
      </c>
      <c r="J1950" s="110">
        <v>19.3</v>
      </c>
      <c r="K1950" s="110">
        <v>0.04</v>
      </c>
      <c r="L1950" s="111">
        <v>6940092459642</v>
      </c>
      <c r="M1950" s="112"/>
      <c r="N1950" s="113">
        <f t="shared" si="207"/>
        <v>0</v>
      </c>
      <c r="O1950" s="114">
        <f t="shared" si="208"/>
        <v>0</v>
      </c>
      <c r="P1950" s="114">
        <f t="shared" si="209"/>
        <v>0</v>
      </c>
      <c r="Q1950" s="115">
        <f t="shared" si="210"/>
        <v>0</v>
      </c>
    </row>
    <row r="1951" spans="1:17" ht="15">
      <c r="A1951" s="116">
        <v>235356</v>
      </c>
      <c r="B1951" s="75" t="s">
        <v>2034</v>
      </c>
      <c r="C1951" s="105">
        <v>30603.88</v>
      </c>
      <c r="D1951" s="106"/>
      <c r="E1951" s="107" t="s">
        <v>0</v>
      </c>
      <c r="F1951" s="108">
        <v>1</v>
      </c>
      <c r="G1951" s="108">
        <v>1</v>
      </c>
      <c r="H1951" s="108">
        <v>1</v>
      </c>
      <c r="I1951" s="110">
        <v>21.2</v>
      </c>
      <c r="J1951" s="110">
        <v>19.3</v>
      </c>
      <c r="K1951" s="110">
        <v>0.04</v>
      </c>
      <c r="L1951" s="111">
        <v>6940092459703</v>
      </c>
      <c r="M1951" s="112"/>
      <c r="N1951" s="113">
        <f t="shared" si="207"/>
        <v>0</v>
      </c>
      <c r="O1951" s="114">
        <f t="shared" si="208"/>
        <v>0</v>
      </c>
      <c r="P1951" s="114">
        <f t="shared" si="209"/>
        <v>0</v>
      </c>
      <c r="Q1951" s="115">
        <f t="shared" si="210"/>
        <v>0</v>
      </c>
    </row>
    <row r="1952" spans="1:17" ht="15">
      <c r="A1952" s="116">
        <v>235408</v>
      </c>
      <c r="B1952" s="75" t="s">
        <v>2035</v>
      </c>
      <c r="C1952" s="105">
        <v>43761.09</v>
      </c>
      <c r="D1952" s="106"/>
      <c r="E1952" s="107" t="s">
        <v>0</v>
      </c>
      <c r="F1952" s="108">
        <v>1</v>
      </c>
      <c r="G1952" s="108">
        <v>1</v>
      </c>
      <c r="H1952" s="108">
        <v>1</v>
      </c>
      <c r="I1952" s="110">
        <v>21.2</v>
      </c>
      <c r="J1952" s="110">
        <v>19.3</v>
      </c>
      <c r="K1952" s="110">
        <v>0.04</v>
      </c>
      <c r="L1952" s="111">
        <v>6940092460136</v>
      </c>
      <c r="M1952" s="112"/>
      <c r="N1952" s="113">
        <f t="shared" si="207"/>
        <v>0</v>
      </c>
      <c r="O1952" s="114">
        <f t="shared" si="208"/>
        <v>0</v>
      </c>
      <c r="P1952" s="114">
        <f t="shared" si="209"/>
        <v>0</v>
      </c>
      <c r="Q1952" s="115">
        <f t="shared" si="210"/>
        <v>0</v>
      </c>
    </row>
    <row r="1953" spans="1:17" ht="15">
      <c r="A1953" s="116">
        <v>235417</v>
      </c>
      <c r="B1953" s="75" t="s">
        <v>2036</v>
      </c>
      <c r="C1953" s="105">
        <v>41573.03</v>
      </c>
      <c r="D1953" s="106"/>
      <c r="E1953" s="107" t="s">
        <v>0</v>
      </c>
      <c r="F1953" s="108">
        <v>1</v>
      </c>
      <c r="G1953" s="108">
        <v>1</v>
      </c>
      <c r="H1953" s="108">
        <v>1</v>
      </c>
      <c r="I1953" s="110">
        <v>21.2</v>
      </c>
      <c r="J1953" s="110">
        <v>19.3</v>
      </c>
      <c r="K1953" s="110">
        <v>0.04</v>
      </c>
      <c r="L1953" s="111">
        <v>6940092460228</v>
      </c>
      <c r="M1953" s="112"/>
      <c r="N1953" s="113">
        <f t="shared" si="207"/>
        <v>0</v>
      </c>
      <c r="O1953" s="114">
        <f t="shared" si="208"/>
        <v>0</v>
      </c>
      <c r="P1953" s="114">
        <f t="shared" si="209"/>
        <v>0</v>
      </c>
      <c r="Q1953" s="115">
        <f t="shared" si="210"/>
        <v>0</v>
      </c>
    </row>
    <row r="1954" spans="1:17" s="118" customFormat="1" ht="15">
      <c r="A1954" s="116">
        <v>235476</v>
      </c>
      <c r="B1954" s="75" t="s">
        <v>2037</v>
      </c>
      <c r="C1954" s="105">
        <v>50328.84</v>
      </c>
      <c r="D1954" s="106"/>
      <c r="E1954" s="107" t="s">
        <v>0</v>
      </c>
      <c r="F1954" s="108">
        <v>1</v>
      </c>
      <c r="G1954" s="108">
        <v>1</v>
      </c>
      <c r="H1954" s="108">
        <v>1</v>
      </c>
      <c r="I1954" s="110">
        <v>26</v>
      </c>
      <c r="J1954" s="110">
        <v>21</v>
      </c>
      <c r="K1954" s="110">
        <v>0.05</v>
      </c>
      <c r="L1954" s="111">
        <v>6940092460815</v>
      </c>
      <c r="M1954" s="112"/>
      <c r="N1954" s="113">
        <f t="shared" si="207"/>
        <v>0</v>
      </c>
      <c r="O1954" s="114">
        <f t="shared" si="208"/>
        <v>0</v>
      </c>
      <c r="P1954" s="114">
        <f t="shared" si="209"/>
        <v>0</v>
      </c>
      <c r="Q1954" s="115">
        <f t="shared" si="210"/>
        <v>0</v>
      </c>
    </row>
    <row r="1955" spans="1:17" ht="15">
      <c r="A1955" s="116">
        <v>235485</v>
      </c>
      <c r="B1955" s="75" t="s">
        <v>2038</v>
      </c>
      <c r="C1955" s="105">
        <v>51035.71</v>
      </c>
      <c r="D1955" s="106"/>
      <c r="E1955" s="107" t="s">
        <v>0</v>
      </c>
      <c r="F1955" s="108">
        <v>1</v>
      </c>
      <c r="G1955" s="108">
        <v>1</v>
      </c>
      <c r="H1955" s="108">
        <v>1</v>
      </c>
      <c r="I1955" s="110">
        <v>26</v>
      </c>
      <c r="J1955" s="110">
        <v>21</v>
      </c>
      <c r="K1955" s="110">
        <v>0.05</v>
      </c>
      <c r="L1955" s="111">
        <v>6940092460907</v>
      </c>
      <c r="M1955" s="112"/>
      <c r="N1955" s="113">
        <f t="shared" si="207"/>
        <v>0</v>
      </c>
      <c r="O1955" s="114">
        <f t="shared" si="208"/>
        <v>0</v>
      </c>
      <c r="P1955" s="114">
        <f t="shared" si="209"/>
        <v>0</v>
      </c>
      <c r="Q1955" s="115">
        <f t="shared" si="210"/>
        <v>0</v>
      </c>
    </row>
    <row r="1956" spans="1:17" ht="15">
      <c r="A1956" s="116">
        <v>235547</v>
      </c>
      <c r="B1956" s="75" t="s">
        <v>2039</v>
      </c>
      <c r="C1956" s="105">
        <v>63956.88</v>
      </c>
      <c r="D1956" s="106"/>
      <c r="E1956" s="107" t="s">
        <v>0</v>
      </c>
      <c r="F1956" s="108">
        <v>1</v>
      </c>
      <c r="G1956" s="108">
        <v>1</v>
      </c>
      <c r="H1956" s="108">
        <v>1</v>
      </c>
      <c r="I1956" s="110">
        <v>31</v>
      </c>
      <c r="J1956" s="110">
        <v>26.5</v>
      </c>
      <c r="K1956" s="110">
        <v>0.06</v>
      </c>
      <c r="L1956" s="111">
        <v>6940092461508</v>
      </c>
      <c r="M1956" s="112"/>
      <c r="N1956" s="113">
        <f t="shared" si="207"/>
        <v>0</v>
      </c>
      <c r="O1956" s="114">
        <f t="shared" si="208"/>
        <v>0</v>
      </c>
      <c r="P1956" s="114">
        <f t="shared" si="209"/>
        <v>0</v>
      </c>
      <c r="Q1956" s="115">
        <f t="shared" si="210"/>
        <v>0</v>
      </c>
    </row>
    <row r="1957" spans="1:17" ht="15">
      <c r="A1957" s="116">
        <v>235556</v>
      </c>
      <c r="B1957" s="75" t="s">
        <v>2040</v>
      </c>
      <c r="C1957" s="105">
        <v>62740.31</v>
      </c>
      <c r="D1957" s="106"/>
      <c r="E1957" s="107" t="s">
        <v>0</v>
      </c>
      <c r="F1957" s="108">
        <v>1</v>
      </c>
      <c r="G1957" s="108">
        <v>1</v>
      </c>
      <c r="H1957" s="108">
        <v>1</v>
      </c>
      <c r="I1957" s="110">
        <v>31</v>
      </c>
      <c r="J1957" s="110">
        <v>26.5</v>
      </c>
      <c r="K1957" s="110">
        <v>0.06</v>
      </c>
      <c r="L1957" s="111">
        <v>6940092461591</v>
      </c>
      <c r="M1957" s="112"/>
      <c r="N1957" s="113">
        <f t="shared" si="207"/>
        <v>0</v>
      </c>
      <c r="O1957" s="114">
        <f t="shared" si="208"/>
        <v>0</v>
      </c>
      <c r="P1957" s="114">
        <f t="shared" si="209"/>
        <v>0</v>
      </c>
      <c r="Q1957" s="115">
        <f t="shared" si="210"/>
        <v>0</v>
      </c>
    </row>
    <row r="1958" spans="1:17" ht="15">
      <c r="A1958" s="116">
        <v>235583</v>
      </c>
      <c r="B1958" s="75" t="s">
        <v>2041</v>
      </c>
      <c r="C1958" s="105">
        <v>78323.09</v>
      </c>
      <c r="D1958" s="106"/>
      <c r="E1958" s="107" t="s">
        <v>0</v>
      </c>
      <c r="F1958" s="108">
        <v>1</v>
      </c>
      <c r="G1958" s="108">
        <v>1</v>
      </c>
      <c r="H1958" s="108">
        <v>1</v>
      </c>
      <c r="I1958" s="110">
        <v>50</v>
      </c>
      <c r="J1958" s="110">
        <v>43.5</v>
      </c>
      <c r="K1958" s="110">
        <v>0.1</v>
      </c>
      <c r="L1958" s="111">
        <v>6940092461867</v>
      </c>
      <c r="M1958" s="112"/>
      <c r="N1958" s="113">
        <f t="shared" si="207"/>
        <v>0</v>
      </c>
      <c r="O1958" s="114">
        <f t="shared" si="208"/>
        <v>0</v>
      </c>
      <c r="P1958" s="114">
        <f t="shared" si="209"/>
        <v>0</v>
      </c>
      <c r="Q1958" s="115">
        <f t="shared" si="210"/>
        <v>0</v>
      </c>
    </row>
    <row r="1959" spans="1:17" ht="15">
      <c r="A1959" s="116">
        <v>235592</v>
      </c>
      <c r="B1959" s="75" t="s">
        <v>2042</v>
      </c>
      <c r="C1959" s="105">
        <v>90472.08</v>
      </c>
      <c r="D1959" s="106"/>
      <c r="E1959" s="107" t="s">
        <v>0</v>
      </c>
      <c r="F1959" s="108">
        <v>1</v>
      </c>
      <c r="G1959" s="108">
        <v>1</v>
      </c>
      <c r="H1959" s="108">
        <v>1</v>
      </c>
      <c r="I1959" s="110">
        <v>50</v>
      </c>
      <c r="J1959" s="110">
        <v>43.5</v>
      </c>
      <c r="K1959" s="110">
        <v>0.1</v>
      </c>
      <c r="L1959" s="111">
        <v>6940092461959</v>
      </c>
      <c r="M1959" s="112"/>
      <c r="N1959" s="113">
        <f t="shared" ref="N1959:N1978" si="211">C1959*M1959</f>
        <v>0</v>
      </c>
      <c r="O1959" s="114">
        <f t="shared" si="208"/>
        <v>0</v>
      </c>
      <c r="P1959" s="114">
        <f t="shared" si="209"/>
        <v>0</v>
      </c>
      <c r="Q1959" s="115">
        <f t="shared" si="210"/>
        <v>0</v>
      </c>
    </row>
    <row r="1960" spans="1:17" ht="15">
      <c r="A1960" s="116">
        <v>237022</v>
      </c>
      <c r="B1960" s="75" t="s">
        <v>2043</v>
      </c>
      <c r="C1960" s="105">
        <v>118322.99</v>
      </c>
      <c r="D1960" s="106"/>
      <c r="E1960" s="107" t="s">
        <v>0</v>
      </c>
      <c r="F1960" s="108">
        <v>1</v>
      </c>
      <c r="G1960" s="108">
        <v>1</v>
      </c>
      <c r="H1960" s="108">
        <v>1</v>
      </c>
      <c r="I1960" s="110">
        <v>53</v>
      </c>
      <c r="J1960" s="110">
        <v>48</v>
      </c>
      <c r="K1960" s="110">
        <v>0.1</v>
      </c>
      <c r="L1960" s="111">
        <v>6940092471798</v>
      </c>
      <c r="M1960" s="112"/>
      <c r="N1960" s="113">
        <f t="shared" si="211"/>
        <v>0</v>
      </c>
      <c r="O1960" s="114">
        <f t="shared" si="208"/>
        <v>0</v>
      </c>
      <c r="P1960" s="114">
        <f t="shared" si="209"/>
        <v>0</v>
      </c>
      <c r="Q1960" s="115">
        <f t="shared" si="210"/>
        <v>0</v>
      </c>
    </row>
    <row r="1961" spans="1:17" ht="15">
      <c r="A1961" s="321" t="s">
        <v>3766</v>
      </c>
      <c r="B1961" s="322"/>
      <c r="C1961" s="322"/>
      <c r="D1961" s="322"/>
      <c r="E1961" s="322"/>
      <c r="F1961" s="322"/>
      <c r="G1961" s="322"/>
      <c r="H1961" s="322"/>
      <c r="I1961" s="322"/>
      <c r="J1961" s="322"/>
      <c r="K1961" s="322"/>
      <c r="L1961" s="322"/>
      <c r="M1961" s="322"/>
      <c r="N1961" s="322"/>
      <c r="O1961" s="322"/>
      <c r="P1961" s="322"/>
      <c r="Q1961" s="323"/>
    </row>
    <row r="1962" spans="1:17" s="147" customFormat="1" ht="16.5" customHeight="1">
      <c r="A1962" s="116">
        <v>237678</v>
      </c>
      <c r="B1962" s="75" t="s">
        <v>2044</v>
      </c>
      <c r="C1962" s="105">
        <v>677.21</v>
      </c>
      <c r="D1962" s="106"/>
      <c r="E1962" s="107" t="s">
        <v>0</v>
      </c>
      <c r="F1962" s="108" t="s">
        <v>3699</v>
      </c>
      <c r="G1962" s="108" t="s">
        <v>3699</v>
      </c>
      <c r="H1962" s="108">
        <v>5</v>
      </c>
      <c r="I1962" s="108" t="s">
        <v>3104</v>
      </c>
      <c r="J1962" s="108" t="s">
        <v>3104</v>
      </c>
      <c r="K1962" s="108" t="s">
        <v>3104</v>
      </c>
      <c r="L1962" s="111" t="s">
        <v>473</v>
      </c>
      <c r="M1962" s="112"/>
      <c r="N1962" s="113">
        <f t="shared" si="211"/>
        <v>0</v>
      </c>
      <c r="O1962" s="110" t="s">
        <v>3104</v>
      </c>
      <c r="P1962" s="110" t="s">
        <v>3104</v>
      </c>
      <c r="Q1962" s="192" t="s">
        <v>3104</v>
      </c>
    </row>
    <row r="1963" spans="1:17" s="147" customFormat="1" ht="16.5" customHeight="1">
      <c r="A1963" s="195">
        <v>237679</v>
      </c>
      <c r="B1963" s="75" t="s">
        <v>2045</v>
      </c>
      <c r="C1963" s="105">
        <v>728.06</v>
      </c>
      <c r="D1963" s="106"/>
      <c r="E1963" s="107" t="s">
        <v>0</v>
      </c>
      <c r="F1963" s="108" t="s">
        <v>3699</v>
      </c>
      <c r="G1963" s="108" t="s">
        <v>3699</v>
      </c>
      <c r="H1963" s="108">
        <v>5</v>
      </c>
      <c r="I1963" s="108" t="s">
        <v>3104</v>
      </c>
      <c r="J1963" s="108" t="s">
        <v>3104</v>
      </c>
      <c r="K1963" s="108" t="s">
        <v>3104</v>
      </c>
      <c r="L1963" s="111" t="s">
        <v>473</v>
      </c>
      <c r="M1963" s="112"/>
      <c r="N1963" s="113">
        <f t="shared" si="211"/>
        <v>0</v>
      </c>
      <c r="O1963" s="110" t="s">
        <v>3104</v>
      </c>
      <c r="P1963" s="110" t="s">
        <v>3104</v>
      </c>
      <c r="Q1963" s="192" t="s">
        <v>3104</v>
      </c>
    </row>
    <row r="1964" spans="1:17" ht="16.5" customHeight="1">
      <c r="A1964" s="195">
        <v>237727</v>
      </c>
      <c r="B1964" s="75" t="s">
        <v>2046</v>
      </c>
      <c r="C1964" s="105">
        <v>679.46</v>
      </c>
      <c r="D1964" s="106"/>
      <c r="E1964" s="107" t="s">
        <v>0</v>
      </c>
      <c r="F1964" s="108" t="s">
        <v>3699</v>
      </c>
      <c r="G1964" s="108" t="s">
        <v>3699</v>
      </c>
      <c r="H1964" s="108">
        <v>5</v>
      </c>
      <c r="I1964" s="108" t="s">
        <v>3104</v>
      </c>
      <c r="J1964" s="108" t="s">
        <v>3104</v>
      </c>
      <c r="K1964" s="108" t="s">
        <v>3104</v>
      </c>
      <c r="L1964" s="111" t="s">
        <v>473</v>
      </c>
      <c r="M1964" s="112"/>
      <c r="N1964" s="113">
        <f t="shared" si="211"/>
        <v>0</v>
      </c>
      <c r="O1964" s="110" t="s">
        <v>3104</v>
      </c>
      <c r="P1964" s="110" t="s">
        <v>3104</v>
      </c>
      <c r="Q1964" s="192" t="s">
        <v>3104</v>
      </c>
    </row>
    <row r="1965" spans="1:17" ht="16.5" customHeight="1">
      <c r="A1965" s="195">
        <v>237728</v>
      </c>
      <c r="B1965" s="75" t="s">
        <v>2047</v>
      </c>
      <c r="C1965" s="105">
        <v>700.61</v>
      </c>
      <c r="D1965" s="106"/>
      <c r="E1965" s="107" t="s">
        <v>0</v>
      </c>
      <c r="F1965" s="108" t="s">
        <v>3699</v>
      </c>
      <c r="G1965" s="108" t="s">
        <v>3699</v>
      </c>
      <c r="H1965" s="108">
        <v>5</v>
      </c>
      <c r="I1965" s="108" t="s">
        <v>3104</v>
      </c>
      <c r="J1965" s="108" t="s">
        <v>3104</v>
      </c>
      <c r="K1965" s="108" t="s">
        <v>3104</v>
      </c>
      <c r="L1965" s="111" t="s">
        <v>473</v>
      </c>
      <c r="M1965" s="112"/>
      <c r="N1965" s="113">
        <f t="shared" si="211"/>
        <v>0</v>
      </c>
      <c r="O1965" s="110" t="s">
        <v>3104</v>
      </c>
      <c r="P1965" s="110" t="s">
        <v>3104</v>
      </c>
      <c r="Q1965" s="192" t="s">
        <v>3104</v>
      </c>
    </row>
    <row r="1966" spans="1:17" s="147" customFormat="1" ht="16.5" customHeight="1">
      <c r="A1966" s="116">
        <v>237775</v>
      </c>
      <c r="B1966" s="75" t="s">
        <v>2048</v>
      </c>
      <c r="C1966" s="105">
        <v>992.64</v>
      </c>
      <c r="D1966" s="106"/>
      <c r="E1966" s="107" t="s">
        <v>0</v>
      </c>
      <c r="F1966" s="108" t="s">
        <v>3699</v>
      </c>
      <c r="G1966" s="108" t="s">
        <v>3699</v>
      </c>
      <c r="H1966" s="108">
        <v>5</v>
      </c>
      <c r="I1966" s="108" t="s">
        <v>3104</v>
      </c>
      <c r="J1966" s="108" t="s">
        <v>3104</v>
      </c>
      <c r="K1966" s="108" t="s">
        <v>3104</v>
      </c>
      <c r="L1966" s="111" t="s">
        <v>473</v>
      </c>
      <c r="M1966" s="112"/>
      <c r="N1966" s="113">
        <f t="shared" si="211"/>
        <v>0</v>
      </c>
      <c r="O1966" s="110" t="s">
        <v>3104</v>
      </c>
      <c r="P1966" s="110" t="s">
        <v>3104</v>
      </c>
      <c r="Q1966" s="192" t="s">
        <v>3104</v>
      </c>
    </row>
    <row r="1967" spans="1:17" ht="16.5" customHeight="1">
      <c r="A1967" s="195">
        <v>237776</v>
      </c>
      <c r="B1967" s="75" t="s">
        <v>2049</v>
      </c>
      <c r="C1967" s="105">
        <v>991.74</v>
      </c>
      <c r="D1967" s="106"/>
      <c r="E1967" s="107" t="s">
        <v>0</v>
      </c>
      <c r="F1967" s="108" t="s">
        <v>3699</v>
      </c>
      <c r="G1967" s="108" t="s">
        <v>3699</v>
      </c>
      <c r="H1967" s="108">
        <v>5</v>
      </c>
      <c r="I1967" s="108" t="s">
        <v>3104</v>
      </c>
      <c r="J1967" s="108" t="s">
        <v>3104</v>
      </c>
      <c r="K1967" s="108" t="s">
        <v>3104</v>
      </c>
      <c r="L1967" s="111" t="s">
        <v>473</v>
      </c>
      <c r="M1967" s="112"/>
      <c r="N1967" s="113">
        <f t="shared" si="211"/>
        <v>0</v>
      </c>
      <c r="O1967" s="110" t="s">
        <v>3104</v>
      </c>
      <c r="P1967" s="110" t="s">
        <v>3104</v>
      </c>
      <c r="Q1967" s="192" t="s">
        <v>3104</v>
      </c>
    </row>
    <row r="1968" spans="1:17" ht="16.5" customHeight="1">
      <c r="A1968" s="195">
        <v>237453</v>
      </c>
      <c r="B1968" s="75" t="s">
        <v>2050</v>
      </c>
      <c r="C1968" s="105">
        <v>1951.08</v>
      </c>
      <c r="D1968" s="106"/>
      <c r="E1968" s="107" t="s">
        <v>0</v>
      </c>
      <c r="F1968" s="108" t="s">
        <v>3699</v>
      </c>
      <c r="G1968" s="108" t="s">
        <v>3699</v>
      </c>
      <c r="H1968" s="108">
        <v>5</v>
      </c>
      <c r="I1968" s="108" t="s">
        <v>3104</v>
      </c>
      <c r="J1968" s="108" t="s">
        <v>3104</v>
      </c>
      <c r="K1968" s="108" t="s">
        <v>3104</v>
      </c>
      <c r="L1968" s="111" t="s">
        <v>473</v>
      </c>
      <c r="M1968" s="112"/>
      <c r="N1968" s="113">
        <f t="shared" si="211"/>
        <v>0</v>
      </c>
      <c r="O1968" s="110" t="s">
        <v>3104</v>
      </c>
      <c r="P1968" s="110" t="s">
        <v>3104</v>
      </c>
      <c r="Q1968" s="192" t="s">
        <v>3104</v>
      </c>
    </row>
    <row r="1969" spans="1:17" ht="16.5" customHeight="1">
      <c r="A1969" s="195">
        <v>237438</v>
      </c>
      <c r="B1969" s="75" t="s">
        <v>2051</v>
      </c>
      <c r="C1969" s="105">
        <v>1961.88</v>
      </c>
      <c r="D1969" s="106"/>
      <c r="E1969" s="107" t="s">
        <v>0</v>
      </c>
      <c r="F1969" s="108" t="s">
        <v>3699</v>
      </c>
      <c r="G1969" s="108" t="s">
        <v>3699</v>
      </c>
      <c r="H1969" s="108">
        <v>5</v>
      </c>
      <c r="I1969" s="108" t="s">
        <v>3104</v>
      </c>
      <c r="J1969" s="108" t="s">
        <v>3104</v>
      </c>
      <c r="K1969" s="108" t="s">
        <v>3104</v>
      </c>
      <c r="L1969" s="111" t="s">
        <v>473</v>
      </c>
      <c r="M1969" s="112"/>
      <c r="N1969" s="113">
        <f t="shared" si="211"/>
        <v>0</v>
      </c>
      <c r="O1969" s="110" t="s">
        <v>3104</v>
      </c>
      <c r="P1969" s="110" t="s">
        <v>3104</v>
      </c>
      <c r="Q1969" s="192" t="s">
        <v>3104</v>
      </c>
    </row>
    <row r="1970" spans="1:17" ht="16.5" customHeight="1">
      <c r="A1970" s="195">
        <v>237526</v>
      </c>
      <c r="B1970" s="75" t="s">
        <v>2052</v>
      </c>
      <c r="C1970" s="105">
        <v>2594.5500000000002</v>
      </c>
      <c r="D1970" s="106"/>
      <c r="E1970" s="107" t="s">
        <v>0</v>
      </c>
      <c r="F1970" s="108" t="s">
        <v>3699</v>
      </c>
      <c r="G1970" s="108" t="s">
        <v>3699</v>
      </c>
      <c r="H1970" s="108">
        <v>5</v>
      </c>
      <c r="I1970" s="108" t="s">
        <v>3104</v>
      </c>
      <c r="J1970" s="108" t="s">
        <v>3104</v>
      </c>
      <c r="K1970" s="108" t="s">
        <v>3104</v>
      </c>
      <c r="L1970" s="111" t="s">
        <v>473</v>
      </c>
      <c r="M1970" s="112"/>
      <c r="N1970" s="113">
        <f t="shared" si="211"/>
        <v>0</v>
      </c>
      <c r="O1970" s="110" t="s">
        <v>3104</v>
      </c>
      <c r="P1970" s="110" t="s">
        <v>3104</v>
      </c>
      <c r="Q1970" s="192" t="s">
        <v>3104</v>
      </c>
    </row>
    <row r="1971" spans="1:17" ht="16.5" customHeight="1">
      <c r="A1971" s="195">
        <v>237653</v>
      </c>
      <c r="B1971" s="75" t="s">
        <v>2053</v>
      </c>
      <c r="C1971" s="105">
        <v>2654.39</v>
      </c>
      <c r="D1971" s="106"/>
      <c r="E1971" s="107" t="s">
        <v>0</v>
      </c>
      <c r="F1971" s="108" t="s">
        <v>3699</v>
      </c>
      <c r="G1971" s="108" t="s">
        <v>3699</v>
      </c>
      <c r="H1971" s="108">
        <v>5</v>
      </c>
      <c r="I1971" s="108" t="s">
        <v>3104</v>
      </c>
      <c r="J1971" s="108" t="s">
        <v>3104</v>
      </c>
      <c r="K1971" s="108" t="s">
        <v>3104</v>
      </c>
      <c r="L1971" s="111" t="s">
        <v>473</v>
      </c>
      <c r="M1971" s="112"/>
      <c r="N1971" s="113">
        <f t="shared" si="211"/>
        <v>0</v>
      </c>
      <c r="O1971" s="110" t="s">
        <v>3104</v>
      </c>
      <c r="P1971" s="110" t="s">
        <v>3104</v>
      </c>
      <c r="Q1971" s="192" t="s">
        <v>3104</v>
      </c>
    </row>
    <row r="1972" spans="1:17" ht="16.5" customHeight="1">
      <c r="A1972" s="195">
        <v>237434</v>
      </c>
      <c r="B1972" s="75" t="s">
        <v>2054</v>
      </c>
      <c r="C1972" s="105">
        <v>2753.39</v>
      </c>
      <c r="D1972" s="106"/>
      <c r="E1972" s="107" t="s">
        <v>0</v>
      </c>
      <c r="F1972" s="108" t="s">
        <v>3699</v>
      </c>
      <c r="G1972" s="108" t="s">
        <v>3699</v>
      </c>
      <c r="H1972" s="108">
        <v>5</v>
      </c>
      <c r="I1972" s="108" t="s">
        <v>3104</v>
      </c>
      <c r="J1972" s="108" t="s">
        <v>3104</v>
      </c>
      <c r="K1972" s="108" t="s">
        <v>3104</v>
      </c>
      <c r="L1972" s="111" t="s">
        <v>473</v>
      </c>
      <c r="M1972" s="112"/>
      <c r="N1972" s="113">
        <f t="shared" si="211"/>
        <v>0</v>
      </c>
      <c r="O1972" s="110" t="s">
        <v>3104</v>
      </c>
      <c r="P1972" s="110" t="s">
        <v>3104</v>
      </c>
      <c r="Q1972" s="192" t="s">
        <v>3104</v>
      </c>
    </row>
    <row r="1973" spans="1:17" ht="16.5" customHeight="1">
      <c r="A1973" s="195">
        <v>237439</v>
      </c>
      <c r="B1973" s="75" t="s">
        <v>2055</v>
      </c>
      <c r="C1973" s="105">
        <v>2736.29</v>
      </c>
      <c r="D1973" s="106"/>
      <c r="E1973" s="107" t="s">
        <v>0</v>
      </c>
      <c r="F1973" s="108" t="s">
        <v>3699</v>
      </c>
      <c r="G1973" s="108" t="s">
        <v>3699</v>
      </c>
      <c r="H1973" s="108">
        <v>5</v>
      </c>
      <c r="I1973" s="108" t="s">
        <v>3104</v>
      </c>
      <c r="J1973" s="108" t="s">
        <v>3104</v>
      </c>
      <c r="K1973" s="108" t="s">
        <v>3104</v>
      </c>
      <c r="L1973" s="111" t="s">
        <v>473</v>
      </c>
      <c r="M1973" s="112"/>
      <c r="N1973" s="113">
        <f t="shared" si="211"/>
        <v>0</v>
      </c>
      <c r="O1973" s="110" t="s">
        <v>3104</v>
      </c>
      <c r="P1973" s="110" t="s">
        <v>3104</v>
      </c>
      <c r="Q1973" s="192" t="s">
        <v>3104</v>
      </c>
    </row>
    <row r="1974" spans="1:17" ht="16.5" customHeight="1">
      <c r="A1974" s="195">
        <v>237659</v>
      </c>
      <c r="B1974" s="75" t="s">
        <v>2056</v>
      </c>
      <c r="C1974" s="105">
        <v>2722.34</v>
      </c>
      <c r="D1974" s="106"/>
      <c r="E1974" s="107" t="s">
        <v>0</v>
      </c>
      <c r="F1974" s="108" t="s">
        <v>3699</v>
      </c>
      <c r="G1974" s="108" t="s">
        <v>3699</v>
      </c>
      <c r="H1974" s="108">
        <v>5</v>
      </c>
      <c r="I1974" s="108" t="s">
        <v>3104</v>
      </c>
      <c r="J1974" s="108" t="s">
        <v>3104</v>
      </c>
      <c r="K1974" s="108" t="s">
        <v>3104</v>
      </c>
      <c r="L1974" s="111" t="s">
        <v>473</v>
      </c>
      <c r="M1974" s="112"/>
      <c r="N1974" s="113">
        <f t="shared" si="211"/>
        <v>0</v>
      </c>
      <c r="O1974" s="110" t="s">
        <v>3104</v>
      </c>
      <c r="P1974" s="110" t="s">
        <v>3104</v>
      </c>
      <c r="Q1974" s="192" t="s">
        <v>3104</v>
      </c>
    </row>
    <row r="1975" spans="1:17" ht="16.5" customHeight="1">
      <c r="A1975" s="195">
        <v>237660</v>
      </c>
      <c r="B1975" s="75" t="s">
        <v>2057</v>
      </c>
      <c r="C1975" s="105">
        <v>2721.89</v>
      </c>
      <c r="D1975" s="106"/>
      <c r="E1975" s="107" t="s">
        <v>0</v>
      </c>
      <c r="F1975" s="108" t="s">
        <v>3699</v>
      </c>
      <c r="G1975" s="108" t="s">
        <v>3699</v>
      </c>
      <c r="H1975" s="108">
        <v>5</v>
      </c>
      <c r="I1975" s="108" t="s">
        <v>3104</v>
      </c>
      <c r="J1975" s="108" t="s">
        <v>3104</v>
      </c>
      <c r="K1975" s="108" t="s">
        <v>3104</v>
      </c>
      <c r="L1975" s="111" t="s">
        <v>473</v>
      </c>
      <c r="M1975" s="112"/>
      <c r="N1975" s="113">
        <f t="shared" si="211"/>
        <v>0</v>
      </c>
      <c r="O1975" s="110" t="s">
        <v>3104</v>
      </c>
      <c r="P1975" s="110" t="s">
        <v>3104</v>
      </c>
      <c r="Q1975" s="192" t="s">
        <v>3104</v>
      </c>
    </row>
    <row r="1976" spans="1:17" ht="16.5" customHeight="1">
      <c r="A1976" s="116">
        <v>237994</v>
      </c>
      <c r="B1976" s="75" t="s">
        <v>2058</v>
      </c>
      <c r="C1976" s="105">
        <v>115.13</v>
      </c>
      <c r="D1976" s="106"/>
      <c r="E1976" s="107" t="s">
        <v>0</v>
      </c>
      <c r="F1976" s="108" t="s">
        <v>3699</v>
      </c>
      <c r="G1976" s="108" t="s">
        <v>3699</v>
      </c>
      <c r="H1976" s="108">
        <v>5</v>
      </c>
      <c r="I1976" s="108" t="s">
        <v>3104</v>
      </c>
      <c r="J1976" s="108" t="s">
        <v>3104</v>
      </c>
      <c r="K1976" s="108" t="s">
        <v>3104</v>
      </c>
      <c r="L1976" s="111">
        <v>6925808346829</v>
      </c>
      <c r="M1976" s="112"/>
      <c r="N1976" s="113">
        <f t="shared" si="211"/>
        <v>0</v>
      </c>
      <c r="O1976" s="110" t="s">
        <v>3104</v>
      </c>
      <c r="P1976" s="110" t="s">
        <v>3104</v>
      </c>
      <c r="Q1976" s="192" t="s">
        <v>3104</v>
      </c>
    </row>
    <row r="1977" spans="1:17" ht="16.5" customHeight="1">
      <c r="A1977" s="116">
        <v>237996</v>
      </c>
      <c r="B1977" s="75" t="s">
        <v>2059</v>
      </c>
      <c r="C1977" s="105">
        <v>124.72</v>
      </c>
      <c r="D1977" s="106"/>
      <c r="E1977" s="107" t="s">
        <v>0</v>
      </c>
      <c r="F1977" s="108" t="s">
        <v>3699</v>
      </c>
      <c r="G1977" s="108" t="s">
        <v>3699</v>
      </c>
      <c r="H1977" s="108">
        <v>5</v>
      </c>
      <c r="I1977" s="108" t="s">
        <v>3104</v>
      </c>
      <c r="J1977" s="108" t="s">
        <v>3104</v>
      </c>
      <c r="K1977" s="108" t="s">
        <v>3104</v>
      </c>
      <c r="L1977" s="111">
        <v>6925808346843</v>
      </c>
      <c r="M1977" s="112"/>
      <c r="N1977" s="113">
        <f t="shared" si="211"/>
        <v>0</v>
      </c>
      <c r="O1977" s="110" t="s">
        <v>3104</v>
      </c>
      <c r="P1977" s="110" t="s">
        <v>3104</v>
      </c>
      <c r="Q1977" s="192" t="s">
        <v>3104</v>
      </c>
    </row>
    <row r="1978" spans="1:17" ht="16.5" customHeight="1">
      <c r="A1978" s="116">
        <v>237998</v>
      </c>
      <c r="B1978" s="75" t="s">
        <v>2060</v>
      </c>
      <c r="C1978" s="105">
        <v>305.08999999999997</v>
      </c>
      <c r="D1978" s="106"/>
      <c r="E1978" s="107" t="s">
        <v>0</v>
      </c>
      <c r="F1978" s="108" t="s">
        <v>3699</v>
      </c>
      <c r="G1978" s="108" t="s">
        <v>3699</v>
      </c>
      <c r="H1978" s="108">
        <v>5</v>
      </c>
      <c r="I1978" s="108" t="s">
        <v>3104</v>
      </c>
      <c r="J1978" s="108" t="s">
        <v>3104</v>
      </c>
      <c r="K1978" s="108" t="s">
        <v>3104</v>
      </c>
      <c r="L1978" s="111">
        <v>6925808346867</v>
      </c>
      <c r="M1978" s="112"/>
      <c r="N1978" s="113">
        <f t="shared" si="211"/>
        <v>0</v>
      </c>
      <c r="O1978" s="110" t="s">
        <v>3104</v>
      </c>
      <c r="P1978" s="110" t="s">
        <v>3104</v>
      </c>
      <c r="Q1978" s="192" t="s">
        <v>3104</v>
      </c>
    </row>
    <row r="1979" spans="1:17" s="136" customFormat="1" ht="15">
      <c r="A1979" s="338" t="s">
        <v>469</v>
      </c>
      <c r="B1979" s="339"/>
      <c r="C1979" s="339"/>
      <c r="D1979" s="339"/>
      <c r="E1979" s="339"/>
      <c r="F1979" s="339"/>
      <c r="G1979" s="339"/>
      <c r="H1979" s="339"/>
      <c r="I1979" s="339"/>
      <c r="J1979" s="339"/>
      <c r="K1979" s="339"/>
      <c r="L1979" s="339"/>
      <c r="M1979" s="339"/>
      <c r="N1979" s="339"/>
      <c r="O1979" s="339"/>
      <c r="P1979" s="339"/>
      <c r="Q1979" s="340"/>
    </row>
    <row r="1980" spans="1:17" ht="15">
      <c r="A1980" s="331" t="s">
        <v>3967</v>
      </c>
      <c r="B1980" s="332"/>
      <c r="C1980" s="332"/>
      <c r="D1980" s="332"/>
      <c r="E1980" s="332"/>
      <c r="F1980" s="332"/>
      <c r="G1980" s="332"/>
      <c r="H1980" s="332"/>
      <c r="I1980" s="332"/>
      <c r="J1980" s="332"/>
      <c r="K1980" s="332"/>
      <c r="L1980" s="332"/>
      <c r="M1980" s="332"/>
      <c r="N1980" s="332"/>
      <c r="O1980" s="332"/>
      <c r="P1980" s="332"/>
      <c r="Q1980" s="333"/>
    </row>
    <row r="1981" spans="1:17" s="135" customFormat="1" ht="15">
      <c r="A1981" s="116">
        <v>837094</v>
      </c>
      <c r="B1981" s="75" t="s">
        <v>3767</v>
      </c>
      <c r="C1981" s="202">
        <v>499.91</v>
      </c>
      <c r="D1981" s="106"/>
      <c r="E1981" s="107" t="s">
        <v>0</v>
      </c>
      <c r="F1981" s="119">
        <v>75</v>
      </c>
      <c r="G1981" s="119">
        <v>75</v>
      </c>
      <c r="H1981" s="119">
        <v>1</v>
      </c>
      <c r="I1981" s="110">
        <v>12.15</v>
      </c>
      <c r="J1981" s="110">
        <v>9.75</v>
      </c>
      <c r="K1981" s="110">
        <v>0.03</v>
      </c>
      <c r="L1981" s="111">
        <v>6901800766537</v>
      </c>
      <c r="M1981" s="112"/>
      <c r="N1981" s="113">
        <f t="shared" ref="N1981:N2010" si="212">C1981*M1981</f>
        <v>0</v>
      </c>
      <c r="O1981" s="110" t="s">
        <v>3104</v>
      </c>
      <c r="P1981" s="110" t="s">
        <v>3104</v>
      </c>
      <c r="Q1981" s="192" t="s">
        <v>3104</v>
      </c>
    </row>
    <row r="1982" spans="1:17" s="135" customFormat="1" ht="15">
      <c r="A1982" s="116">
        <v>837095</v>
      </c>
      <c r="B1982" s="75" t="s">
        <v>3768</v>
      </c>
      <c r="C1982" s="202">
        <v>499.91</v>
      </c>
      <c r="D1982" s="106"/>
      <c r="E1982" s="107" t="s">
        <v>0</v>
      </c>
      <c r="F1982" s="119">
        <v>75</v>
      </c>
      <c r="G1982" s="119">
        <v>75</v>
      </c>
      <c r="H1982" s="119">
        <v>1</v>
      </c>
      <c r="I1982" s="110">
        <v>12.15</v>
      </c>
      <c r="J1982" s="110">
        <v>9.75</v>
      </c>
      <c r="K1982" s="110">
        <v>0.03</v>
      </c>
      <c r="L1982" s="111">
        <v>6901800766544</v>
      </c>
      <c r="M1982" s="112"/>
      <c r="N1982" s="113">
        <f t="shared" si="212"/>
        <v>0</v>
      </c>
      <c r="O1982" s="110" t="s">
        <v>3104</v>
      </c>
      <c r="P1982" s="110" t="s">
        <v>3104</v>
      </c>
      <c r="Q1982" s="192" t="s">
        <v>3104</v>
      </c>
    </row>
    <row r="1983" spans="1:17" s="135" customFormat="1" ht="15">
      <c r="A1983" s="116">
        <v>837096</v>
      </c>
      <c r="B1983" s="75" t="s">
        <v>3769</v>
      </c>
      <c r="C1983" s="202">
        <v>499.91</v>
      </c>
      <c r="D1983" s="106"/>
      <c r="E1983" s="107" t="s">
        <v>0</v>
      </c>
      <c r="F1983" s="119">
        <v>75</v>
      </c>
      <c r="G1983" s="119">
        <v>75</v>
      </c>
      <c r="H1983" s="119">
        <v>1</v>
      </c>
      <c r="I1983" s="110">
        <v>12.15</v>
      </c>
      <c r="J1983" s="110">
        <v>9.75</v>
      </c>
      <c r="K1983" s="110">
        <v>0.03</v>
      </c>
      <c r="L1983" s="111">
        <v>6901800766551</v>
      </c>
      <c r="M1983" s="112"/>
      <c r="N1983" s="113">
        <f t="shared" si="212"/>
        <v>0</v>
      </c>
      <c r="O1983" s="110" t="s">
        <v>3104</v>
      </c>
      <c r="P1983" s="110" t="s">
        <v>3104</v>
      </c>
      <c r="Q1983" s="192" t="s">
        <v>3104</v>
      </c>
    </row>
    <row r="1984" spans="1:17" s="135" customFormat="1" ht="15">
      <c r="A1984" s="116">
        <v>837097</v>
      </c>
      <c r="B1984" s="75" t="s">
        <v>3770</v>
      </c>
      <c r="C1984" s="202">
        <v>499.91</v>
      </c>
      <c r="D1984" s="106"/>
      <c r="E1984" s="107" t="s">
        <v>0</v>
      </c>
      <c r="F1984" s="119">
        <v>75</v>
      </c>
      <c r="G1984" s="119">
        <v>75</v>
      </c>
      <c r="H1984" s="119">
        <v>1</v>
      </c>
      <c r="I1984" s="110">
        <v>12.15</v>
      </c>
      <c r="J1984" s="110">
        <v>9.75</v>
      </c>
      <c r="K1984" s="110">
        <v>0.03</v>
      </c>
      <c r="L1984" s="111">
        <v>6901800766568</v>
      </c>
      <c r="M1984" s="112"/>
      <c r="N1984" s="113">
        <f t="shared" si="212"/>
        <v>0</v>
      </c>
      <c r="O1984" s="110" t="s">
        <v>3104</v>
      </c>
      <c r="P1984" s="110" t="s">
        <v>3104</v>
      </c>
      <c r="Q1984" s="192" t="s">
        <v>3104</v>
      </c>
    </row>
    <row r="1985" spans="1:17" s="135" customFormat="1" ht="15">
      <c r="A1985" s="116">
        <v>837099</v>
      </c>
      <c r="B1985" s="75" t="s">
        <v>3771</v>
      </c>
      <c r="C1985" s="202">
        <v>494.8075</v>
      </c>
      <c r="D1985" s="106"/>
      <c r="E1985" s="107" t="s">
        <v>0</v>
      </c>
      <c r="F1985" s="119">
        <v>75</v>
      </c>
      <c r="G1985" s="119">
        <v>75</v>
      </c>
      <c r="H1985" s="119">
        <v>1</v>
      </c>
      <c r="I1985" s="110">
        <v>12.15</v>
      </c>
      <c r="J1985" s="110">
        <v>9.75</v>
      </c>
      <c r="K1985" s="110">
        <v>0.03</v>
      </c>
      <c r="L1985" s="111">
        <v>6901800766582</v>
      </c>
      <c r="M1985" s="112"/>
      <c r="N1985" s="113">
        <f t="shared" si="212"/>
        <v>0</v>
      </c>
      <c r="O1985" s="110" t="s">
        <v>3104</v>
      </c>
      <c r="P1985" s="110" t="s">
        <v>3104</v>
      </c>
      <c r="Q1985" s="192" t="s">
        <v>3104</v>
      </c>
    </row>
    <row r="1986" spans="1:17" s="135" customFormat="1" ht="15">
      <c r="A1986" s="116">
        <v>837100</v>
      </c>
      <c r="B1986" s="75" t="s">
        <v>3772</v>
      </c>
      <c r="C1986" s="202">
        <v>494.8075</v>
      </c>
      <c r="D1986" s="106"/>
      <c r="E1986" s="107" t="s">
        <v>0</v>
      </c>
      <c r="F1986" s="119">
        <v>75</v>
      </c>
      <c r="G1986" s="119">
        <v>75</v>
      </c>
      <c r="H1986" s="119">
        <v>1</v>
      </c>
      <c r="I1986" s="110">
        <v>12.15</v>
      </c>
      <c r="J1986" s="110">
        <v>9.75</v>
      </c>
      <c r="K1986" s="110">
        <v>0.03</v>
      </c>
      <c r="L1986" s="111">
        <v>6901800766599</v>
      </c>
      <c r="M1986" s="112"/>
      <c r="N1986" s="113">
        <f t="shared" si="212"/>
        <v>0</v>
      </c>
      <c r="O1986" s="110" t="s">
        <v>3104</v>
      </c>
      <c r="P1986" s="110" t="s">
        <v>3104</v>
      </c>
      <c r="Q1986" s="192" t="s">
        <v>3104</v>
      </c>
    </row>
    <row r="1987" spans="1:17" s="135" customFormat="1" ht="15">
      <c r="A1987" s="116">
        <v>837101</v>
      </c>
      <c r="B1987" s="75" t="s">
        <v>3773</v>
      </c>
      <c r="C1987" s="202">
        <v>494.8075</v>
      </c>
      <c r="D1987" s="106"/>
      <c r="E1987" s="107" t="s">
        <v>0</v>
      </c>
      <c r="F1987" s="119">
        <v>75</v>
      </c>
      <c r="G1987" s="119">
        <v>75</v>
      </c>
      <c r="H1987" s="119">
        <v>1</v>
      </c>
      <c r="I1987" s="110">
        <v>12.15</v>
      </c>
      <c r="J1987" s="110">
        <v>9.75</v>
      </c>
      <c r="K1987" s="110">
        <v>0.03</v>
      </c>
      <c r="L1987" s="111">
        <v>6901800766605</v>
      </c>
      <c r="M1987" s="112"/>
      <c r="N1987" s="113">
        <f t="shared" si="212"/>
        <v>0</v>
      </c>
      <c r="O1987" s="110" t="s">
        <v>3104</v>
      </c>
      <c r="P1987" s="110" t="s">
        <v>3104</v>
      </c>
      <c r="Q1987" s="192" t="s">
        <v>3104</v>
      </c>
    </row>
    <row r="1988" spans="1:17" s="135" customFormat="1" ht="15">
      <c r="A1988" s="116">
        <v>837102</v>
      </c>
      <c r="B1988" s="75" t="s">
        <v>3774</v>
      </c>
      <c r="C1988" s="202">
        <v>494.8075</v>
      </c>
      <c r="D1988" s="106"/>
      <c r="E1988" s="107" t="s">
        <v>0</v>
      </c>
      <c r="F1988" s="119">
        <v>75</v>
      </c>
      <c r="G1988" s="119">
        <v>75</v>
      </c>
      <c r="H1988" s="119">
        <v>1</v>
      </c>
      <c r="I1988" s="110">
        <v>12.15</v>
      </c>
      <c r="J1988" s="110">
        <v>9.75</v>
      </c>
      <c r="K1988" s="110">
        <v>0.03</v>
      </c>
      <c r="L1988" s="111">
        <v>6901800766612</v>
      </c>
      <c r="M1988" s="112"/>
      <c r="N1988" s="113">
        <f t="shared" si="212"/>
        <v>0</v>
      </c>
      <c r="O1988" s="110" t="s">
        <v>3104</v>
      </c>
      <c r="P1988" s="110" t="s">
        <v>3104</v>
      </c>
      <c r="Q1988" s="192" t="s">
        <v>3104</v>
      </c>
    </row>
    <row r="1989" spans="1:17" s="135" customFormat="1" ht="15">
      <c r="A1989" s="116">
        <v>837103</v>
      </c>
      <c r="B1989" s="75" t="s">
        <v>3775</v>
      </c>
      <c r="C1989" s="202">
        <v>494.8075</v>
      </c>
      <c r="D1989" s="106"/>
      <c r="E1989" s="107" t="s">
        <v>0</v>
      </c>
      <c r="F1989" s="119">
        <v>75</v>
      </c>
      <c r="G1989" s="119">
        <v>75</v>
      </c>
      <c r="H1989" s="119">
        <v>1</v>
      </c>
      <c r="I1989" s="110">
        <v>12.15</v>
      </c>
      <c r="J1989" s="110">
        <v>9.75</v>
      </c>
      <c r="K1989" s="110">
        <v>0.03</v>
      </c>
      <c r="L1989" s="111">
        <v>6901800766629</v>
      </c>
      <c r="M1989" s="112"/>
      <c r="N1989" s="113">
        <f t="shared" si="212"/>
        <v>0</v>
      </c>
      <c r="O1989" s="110" t="s">
        <v>3104</v>
      </c>
      <c r="P1989" s="110" t="s">
        <v>3104</v>
      </c>
      <c r="Q1989" s="192" t="s">
        <v>3104</v>
      </c>
    </row>
    <row r="1990" spans="1:17" s="135" customFormat="1" ht="15">
      <c r="A1990" s="116">
        <v>837104</v>
      </c>
      <c r="B1990" s="75" t="s">
        <v>3776</v>
      </c>
      <c r="C1990" s="202">
        <v>494.8075</v>
      </c>
      <c r="D1990" s="106"/>
      <c r="E1990" s="107" t="s">
        <v>0</v>
      </c>
      <c r="F1990" s="119">
        <v>75</v>
      </c>
      <c r="G1990" s="119">
        <v>75</v>
      </c>
      <c r="H1990" s="119">
        <v>1</v>
      </c>
      <c r="I1990" s="110">
        <v>12.15</v>
      </c>
      <c r="J1990" s="110">
        <v>9.75</v>
      </c>
      <c r="K1990" s="110">
        <v>0.03</v>
      </c>
      <c r="L1990" s="111">
        <v>6901800766636</v>
      </c>
      <c r="M1990" s="112"/>
      <c r="N1990" s="113">
        <f t="shared" si="212"/>
        <v>0</v>
      </c>
      <c r="O1990" s="110" t="s">
        <v>3104</v>
      </c>
      <c r="P1990" s="110" t="s">
        <v>3104</v>
      </c>
      <c r="Q1990" s="192" t="s">
        <v>3104</v>
      </c>
    </row>
    <row r="1991" spans="1:17" s="135" customFormat="1" ht="15">
      <c r="A1991" s="116">
        <v>837108</v>
      </c>
      <c r="B1991" s="75" t="s">
        <v>3777</v>
      </c>
      <c r="C1991" s="202">
        <v>505.87</v>
      </c>
      <c r="D1991" s="106"/>
      <c r="E1991" s="107" t="s">
        <v>0</v>
      </c>
      <c r="F1991" s="119">
        <v>60</v>
      </c>
      <c r="G1991" s="119">
        <v>60</v>
      </c>
      <c r="H1991" s="119">
        <v>1</v>
      </c>
      <c r="I1991" s="110">
        <v>10.56</v>
      </c>
      <c r="J1991" s="110">
        <v>9</v>
      </c>
      <c r="K1991" s="110">
        <v>0.03</v>
      </c>
      <c r="L1991" s="111">
        <v>6901800766674</v>
      </c>
      <c r="M1991" s="112"/>
      <c r="N1991" s="113">
        <f t="shared" si="212"/>
        <v>0</v>
      </c>
      <c r="O1991" s="110" t="s">
        <v>3104</v>
      </c>
      <c r="P1991" s="110" t="s">
        <v>3104</v>
      </c>
      <c r="Q1991" s="192" t="s">
        <v>3104</v>
      </c>
    </row>
    <row r="1992" spans="1:17" s="135" customFormat="1" ht="15">
      <c r="A1992" s="116">
        <v>837109</v>
      </c>
      <c r="B1992" s="75" t="s">
        <v>3778</v>
      </c>
      <c r="C1992" s="202">
        <v>513.96</v>
      </c>
      <c r="D1992" s="106"/>
      <c r="E1992" s="107" t="s">
        <v>0</v>
      </c>
      <c r="F1992" s="119">
        <v>60</v>
      </c>
      <c r="G1992" s="119">
        <v>60</v>
      </c>
      <c r="H1992" s="119">
        <v>1</v>
      </c>
      <c r="I1992" s="110">
        <v>10.56</v>
      </c>
      <c r="J1992" s="110">
        <v>9</v>
      </c>
      <c r="K1992" s="110">
        <v>0.03</v>
      </c>
      <c r="L1992" s="111">
        <v>6901800766681</v>
      </c>
      <c r="M1992" s="112"/>
      <c r="N1992" s="113">
        <f t="shared" si="212"/>
        <v>0</v>
      </c>
      <c r="O1992" s="110" t="s">
        <v>3104</v>
      </c>
      <c r="P1992" s="110" t="s">
        <v>3104</v>
      </c>
      <c r="Q1992" s="192" t="s">
        <v>3104</v>
      </c>
    </row>
    <row r="1993" spans="1:17" s="135" customFormat="1" ht="15">
      <c r="A1993" s="116">
        <v>837110</v>
      </c>
      <c r="B1993" s="75" t="s">
        <v>3779</v>
      </c>
      <c r="C1993" s="202">
        <v>518.59</v>
      </c>
      <c r="D1993" s="106"/>
      <c r="E1993" s="107" t="s">
        <v>0</v>
      </c>
      <c r="F1993" s="119">
        <v>60</v>
      </c>
      <c r="G1993" s="119">
        <v>60</v>
      </c>
      <c r="H1993" s="119">
        <v>1</v>
      </c>
      <c r="I1993" s="110">
        <v>10.56</v>
      </c>
      <c r="J1993" s="110">
        <v>9</v>
      </c>
      <c r="K1993" s="110">
        <v>0.03</v>
      </c>
      <c r="L1993" s="111">
        <v>6901800766698</v>
      </c>
      <c r="M1993" s="112"/>
      <c r="N1993" s="113">
        <f t="shared" si="212"/>
        <v>0</v>
      </c>
      <c r="O1993" s="110" t="s">
        <v>3104</v>
      </c>
      <c r="P1993" s="110" t="s">
        <v>3104</v>
      </c>
      <c r="Q1993" s="192" t="s">
        <v>3104</v>
      </c>
    </row>
    <row r="1994" spans="1:17" s="135" customFormat="1" ht="15">
      <c r="A1994" s="116">
        <v>837111</v>
      </c>
      <c r="B1994" s="75" t="s">
        <v>3780</v>
      </c>
      <c r="C1994" s="202">
        <v>474.26</v>
      </c>
      <c r="D1994" s="106"/>
      <c r="E1994" s="107" t="s">
        <v>0</v>
      </c>
      <c r="F1994" s="119">
        <v>60</v>
      </c>
      <c r="G1994" s="119">
        <v>60</v>
      </c>
      <c r="H1994" s="119">
        <v>1</v>
      </c>
      <c r="I1994" s="110">
        <v>10.56</v>
      </c>
      <c r="J1994" s="110">
        <v>9</v>
      </c>
      <c r="K1994" s="110">
        <v>0.03</v>
      </c>
      <c r="L1994" s="111">
        <v>6901800766704</v>
      </c>
      <c r="M1994" s="112"/>
      <c r="N1994" s="113">
        <f t="shared" si="212"/>
        <v>0</v>
      </c>
      <c r="O1994" s="110" t="s">
        <v>3104</v>
      </c>
      <c r="P1994" s="110" t="s">
        <v>3104</v>
      </c>
      <c r="Q1994" s="192" t="s">
        <v>3104</v>
      </c>
    </row>
    <row r="1995" spans="1:17" s="135" customFormat="1" ht="15">
      <c r="A1995" s="116">
        <v>837112</v>
      </c>
      <c r="B1995" s="75" t="s">
        <v>3781</v>
      </c>
      <c r="C1995" s="202">
        <v>474.26</v>
      </c>
      <c r="D1995" s="106"/>
      <c r="E1995" s="107" t="s">
        <v>0</v>
      </c>
      <c r="F1995" s="119">
        <v>60</v>
      </c>
      <c r="G1995" s="119">
        <v>60</v>
      </c>
      <c r="H1995" s="119">
        <v>1</v>
      </c>
      <c r="I1995" s="110">
        <v>10.56</v>
      </c>
      <c r="J1995" s="110">
        <v>9</v>
      </c>
      <c r="K1995" s="110">
        <v>0.03</v>
      </c>
      <c r="L1995" s="111">
        <v>6901800766711</v>
      </c>
      <c r="M1995" s="112"/>
      <c r="N1995" s="113">
        <f t="shared" si="212"/>
        <v>0</v>
      </c>
      <c r="O1995" s="110" t="s">
        <v>3104</v>
      </c>
      <c r="P1995" s="110" t="s">
        <v>3104</v>
      </c>
      <c r="Q1995" s="192" t="s">
        <v>3104</v>
      </c>
    </row>
    <row r="1996" spans="1:17" s="135" customFormat="1" ht="15">
      <c r="A1996" s="116">
        <v>837113</v>
      </c>
      <c r="B1996" s="75" t="s">
        <v>3782</v>
      </c>
      <c r="C1996" s="202">
        <v>474.26</v>
      </c>
      <c r="D1996" s="106"/>
      <c r="E1996" s="107" t="s">
        <v>0</v>
      </c>
      <c r="F1996" s="119">
        <v>60</v>
      </c>
      <c r="G1996" s="119">
        <v>60</v>
      </c>
      <c r="H1996" s="119">
        <v>1</v>
      </c>
      <c r="I1996" s="110">
        <v>10.56</v>
      </c>
      <c r="J1996" s="110">
        <v>9</v>
      </c>
      <c r="K1996" s="110">
        <v>0.03</v>
      </c>
      <c r="L1996" s="111">
        <v>6901800766728</v>
      </c>
      <c r="M1996" s="112"/>
      <c r="N1996" s="113">
        <f t="shared" si="212"/>
        <v>0</v>
      </c>
      <c r="O1996" s="110" t="s">
        <v>3104</v>
      </c>
      <c r="P1996" s="110" t="s">
        <v>3104</v>
      </c>
      <c r="Q1996" s="192" t="s">
        <v>3104</v>
      </c>
    </row>
    <row r="1997" spans="1:17" s="135" customFormat="1" ht="15">
      <c r="A1997" s="116">
        <v>837114</v>
      </c>
      <c r="B1997" s="75" t="s">
        <v>3783</v>
      </c>
      <c r="C1997" s="202">
        <v>474.26</v>
      </c>
      <c r="D1997" s="106"/>
      <c r="E1997" s="107" t="s">
        <v>0</v>
      </c>
      <c r="F1997" s="119">
        <v>60</v>
      </c>
      <c r="G1997" s="119">
        <v>60</v>
      </c>
      <c r="H1997" s="119">
        <v>1</v>
      </c>
      <c r="I1997" s="110">
        <v>10.56</v>
      </c>
      <c r="J1997" s="110">
        <v>9</v>
      </c>
      <c r="K1997" s="110">
        <v>0.03</v>
      </c>
      <c r="L1997" s="111">
        <v>6901800766735</v>
      </c>
      <c r="M1997" s="112"/>
      <c r="N1997" s="113">
        <f t="shared" si="212"/>
        <v>0</v>
      </c>
      <c r="O1997" s="110" t="s">
        <v>3104</v>
      </c>
      <c r="P1997" s="110" t="s">
        <v>3104</v>
      </c>
      <c r="Q1997" s="192" t="s">
        <v>3104</v>
      </c>
    </row>
    <row r="1998" spans="1:17" s="135" customFormat="1" ht="15">
      <c r="A1998" s="116">
        <v>837115</v>
      </c>
      <c r="B1998" s="75" t="s">
        <v>3784</v>
      </c>
      <c r="C1998" s="202">
        <v>474.26</v>
      </c>
      <c r="D1998" s="106"/>
      <c r="E1998" s="107" t="s">
        <v>0</v>
      </c>
      <c r="F1998" s="119">
        <v>60</v>
      </c>
      <c r="G1998" s="119">
        <v>60</v>
      </c>
      <c r="H1998" s="119">
        <v>1</v>
      </c>
      <c r="I1998" s="110">
        <v>10.56</v>
      </c>
      <c r="J1998" s="110">
        <v>9</v>
      </c>
      <c r="K1998" s="110">
        <v>0.03</v>
      </c>
      <c r="L1998" s="111">
        <v>6901800766742</v>
      </c>
      <c r="M1998" s="112"/>
      <c r="N1998" s="113">
        <f t="shared" si="212"/>
        <v>0</v>
      </c>
      <c r="O1998" s="110" t="s">
        <v>3104</v>
      </c>
      <c r="P1998" s="110" t="s">
        <v>3104</v>
      </c>
      <c r="Q1998" s="192" t="s">
        <v>3104</v>
      </c>
    </row>
    <row r="1999" spans="1:17" s="135" customFormat="1" ht="15">
      <c r="A1999" s="116">
        <v>837116</v>
      </c>
      <c r="B1999" s="75" t="s">
        <v>3785</v>
      </c>
      <c r="C1999" s="202">
        <v>474.26</v>
      </c>
      <c r="D1999" s="106"/>
      <c r="E1999" s="107" t="s">
        <v>0</v>
      </c>
      <c r="F1999" s="119">
        <v>60</v>
      </c>
      <c r="G1999" s="119">
        <v>60</v>
      </c>
      <c r="H1999" s="119">
        <v>1</v>
      </c>
      <c r="I1999" s="110">
        <v>10.56</v>
      </c>
      <c r="J1999" s="110">
        <v>9</v>
      </c>
      <c r="K1999" s="110">
        <v>0.03</v>
      </c>
      <c r="L1999" s="111">
        <v>6901800766759</v>
      </c>
      <c r="M1999" s="112"/>
      <c r="N1999" s="113">
        <f t="shared" si="212"/>
        <v>0</v>
      </c>
      <c r="O1999" s="110" t="s">
        <v>3104</v>
      </c>
      <c r="P1999" s="110" t="s">
        <v>3104</v>
      </c>
      <c r="Q1999" s="192" t="s">
        <v>3104</v>
      </c>
    </row>
    <row r="2000" spans="1:17" s="135" customFormat="1" ht="15">
      <c r="A2000" s="116">
        <v>837117</v>
      </c>
      <c r="B2000" s="75" t="s">
        <v>3786</v>
      </c>
      <c r="C2000" s="202">
        <v>474.26</v>
      </c>
      <c r="D2000" s="106"/>
      <c r="E2000" s="107" t="s">
        <v>0</v>
      </c>
      <c r="F2000" s="119">
        <v>60</v>
      </c>
      <c r="G2000" s="119">
        <v>60</v>
      </c>
      <c r="H2000" s="119">
        <v>1</v>
      </c>
      <c r="I2000" s="110">
        <v>10.56</v>
      </c>
      <c r="J2000" s="110">
        <v>9</v>
      </c>
      <c r="K2000" s="110">
        <v>0.03</v>
      </c>
      <c r="L2000" s="111">
        <v>6901800766766</v>
      </c>
      <c r="M2000" s="112"/>
      <c r="N2000" s="113">
        <f t="shared" si="212"/>
        <v>0</v>
      </c>
      <c r="O2000" s="110" t="s">
        <v>3104</v>
      </c>
      <c r="P2000" s="110" t="s">
        <v>3104</v>
      </c>
      <c r="Q2000" s="192" t="s">
        <v>3104</v>
      </c>
    </row>
    <row r="2001" spans="1:17" s="135" customFormat="1" ht="15">
      <c r="A2001" s="116">
        <v>837118</v>
      </c>
      <c r="B2001" s="75" t="s">
        <v>3787</v>
      </c>
      <c r="C2001" s="202">
        <v>474.26</v>
      </c>
      <c r="D2001" s="106"/>
      <c r="E2001" s="107" t="s">
        <v>0</v>
      </c>
      <c r="F2001" s="119">
        <v>60</v>
      </c>
      <c r="G2001" s="119">
        <v>60</v>
      </c>
      <c r="H2001" s="119">
        <v>1</v>
      </c>
      <c r="I2001" s="110">
        <v>10.56</v>
      </c>
      <c r="J2001" s="110">
        <v>9</v>
      </c>
      <c r="K2001" s="110">
        <v>0.03</v>
      </c>
      <c r="L2001" s="111">
        <v>6901800766773</v>
      </c>
      <c r="M2001" s="112"/>
      <c r="N2001" s="113">
        <f t="shared" si="212"/>
        <v>0</v>
      </c>
      <c r="O2001" s="110" t="s">
        <v>3104</v>
      </c>
      <c r="P2001" s="110" t="s">
        <v>3104</v>
      </c>
      <c r="Q2001" s="192" t="s">
        <v>3104</v>
      </c>
    </row>
    <row r="2002" spans="1:17" s="135" customFormat="1" ht="15">
      <c r="A2002" s="116">
        <v>837119</v>
      </c>
      <c r="B2002" s="75" t="s">
        <v>3788</v>
      </c>
      <c r="C2002" s="202">
        <v>474.26</v>
      </c>
      <c r="D2002" s="106"/>
      <c r="E2002" s="107" t="s">
        <v>0</v>
      </c>
      <c r="F2002" s="119">
        <v>60</v>
      </c>
      <c r="G2002" s="119">
        <v>60</v>
      </c>
      <c r="H2002" s="119">
        <v>1</v>
      </c>
      <c r="I2002" s="110">
        <v>10.56</v>
      </c>
      <c r="J2002" s="110">
        <v>9</v>
      </c>
      <c r="K2002" s="110">
        <v>0.03</v>
      </c>
      <c r="L2002" s="111">
        <v>6901800766780</v>
      </c>
      <c r="M2002" s="112"/>
      <c r="N2002" s="113">
        <f t="shared" si="212"/>
        <v>0</v>
      </c>
      <c r="O2002" s="110" t="s">
        <v>3104</v>
      </c>
      <c r="P2002" s="110" t="s">
        <v>3104</v>
      </c>
      <c r="Q2002" s="192" t="s">
        <v>3104</v>
      </c>
    </row>
    <row r="2003" spans="1:17" s="135" customFormat="1" ht="15">
      <c r="A2003" s="116">
        <v>837120</v>
      </c>
      <c r="B2003" s="75" t="s">
        <v>3789</v>
      </c>
      <c r="C2003" s="202">
        <v>691.65</v>
      </c>
      <c r="D2003" s="106"/>
      <c r="E2003" s="107" t="s">
        <v>0</v>
      </c>
      <c r="F2003" s="119">
        <v>40</v>
      </c>
      <c r="G2003" s="119">
        <v>40</v>
      </c>
      <c r="H2003" s="119">
        <v>1</v>
      </c>
      <c r="I2003" s="110">
        <v>10.54</v>
      </c>
      <c r="J2003" s="110">
        <v>9.1999999999999993</v>
      </c>
      <c r="K2003" s="110">
        <v>0.03</v>
      </c>
      <c r="L2003" s="111">
        <v>6901800766797</v>
      </c>
      <c r="M2003" s="112"/>
      <c r="N2003" s="113">
        <f t="shared" si="212"/>
        <v>0</v>
      </c>
      <c r="O2003" s="110" t="s">
        <v>3104</v>
      </c>
      <c r="P2003" s="110" t="s">
        <v>3104</v>
      </c>
      <c r="Q2003" s="192" t="s">
        <v>3104</v>
      </c>
    </row>
    <row r="2004" spans="1:17" s="135" customFormat="1" ht="15">
      <c r="A2004" s="116">
        <v>837121</v>
      </c>
      <c r="B2004" s="75" t="s">
        <v>3790</v>
      </c>
      <c r="C2004" s="202">
        <v>757.51</v>
      </c>
      <c r="D2004" s="106"/>
      <c r="E2004" s="107" t="s">
        <v>0</v>
      </c>
      <c r="F2004" s="119">
        <v>40</v>
      </c>
      <c r="G2004" s="119">
        <v>40</v>
      </c>
      <c r="H2004" s="119">
        <v>1</v>
      </c>
      <c r="I2004" s="110">
        <v>10.54</v>
      </c>
      <c r="J2004" s="110">
        <v>9.1999999999999993</v>
      </c>
      <c r="K2004" s="110">
        <v>0.03</v>
      </c>
      <c r="L2004" s="111">
        <v>6901800766803</v>
      </c>
      <c r="M2004" s="112"/>
      <c r="N2004" s="113">
        <f t="shared" si="212"/>
        <v>0</v>
      </c>
      <c r="O2004" s="110" t="s">
        <v>3104</v>
      </c>
      <c r="P2004" s="110" t="s">
        <v>3104</v>
      </c>
      <c r="Q2004" s="192" t="s">
        <v>3104</v>
      </c>
    </row>
    <row r="2005" spans="1:17" s="135" customFormat="1" ht="15">
      <c r="A2005" s="116">
        <v>837122</v>
      </c>
      <c r="B2005" s="75" t="s">
        <v>3791</v>
      </c>
      <c r="C2005" s="202">
        <v>922.18</v>
      </c>
      <c r="D2005" s="106"/>
      <c r="E2005" s="107" t="s">
        <v>0</v>
      </c>
      <c r="F2005" s="119">
        <v>32</v>
      </c>
      <c r="G2005" s="119">
        <v>32</v>
      </c>
      <c r="H2005" s="119">
        <v>1</v>
      </c>
      <c r="I2005" s="110">
        <v>16.14</v>
      </c>
      <c r="J2005" s="110">
        <v>14.72</v>
      </c>
      <c r="K2005" s="110">
        <v>0.03</v>
      </c>
      <c r="L2005" s="111">
        <v>6901800766810</v>
      </c>
      <c r="M2005" s="112"/>
      <c r="N2005" s="113">
        <f t="shared" si="212"/>
        <v>0</v>
      </c>
      <c r="O2005" s="110" t="s">
        <v>3104</v>
      </c>
      <c r="P2005" s="110" t="s">
        <v>3104</v>
      </c>
      <c r="Q2005" s="192" t="s">
        <v>3104</v>
      </c>
    </row>
    <row r="2006" spans="1:17" s="135" customFormat="1" ht="15">
      <c r="A2006" s="116">
        <v>837123</v>
      </c>
      <c r="B2006" s="75" t="s">
        <v>3792</v>
      </c>
      <c r="C2006" s="202">
        <v>922.18</v>
      </c>
      <c r="D2006" s="106"/>
      <c r="E2006" s="107" t="s">
        <v>0</v>
      </c>
      <c r="F2006" s="119">
        <v>32</v>
      </c>
      <c r="G2006" s="119">
        <v>32</v>
      </c>
      <c r="H2006" s="119">
        <v>1</v>
      </c>
      <c r="I2006" s="110">
        <v>16.14</v>
      </c>
      <c r="J2006" s="110">
        <v>14.72</v>
      </c>
      <c r="K2006" s="110">
        <v>0.03</v>
      </c>
      <c r="L2006" s="111">
        <v>6901800766827</v>
      </c>
      <c r="M2006" s="112"/>
      <c r="N2006" s="113">
        <f t="shared" si="212"/>
        <v>0</v>
      </c>
      <c r="O2006" s="110" t="s">
        <v>3104</v>
      </c>
      <c r="P2006" s="110" t="s">
        <v>3104</v>
      </c>
      <c r="Q2006" s="192" t="s">
        <v>3104</v>
      </c>
    </row>
    <row r="2007" spans="1:17" s="135" customFormat="1" ht="15">
      <c r="A2007" s="116">
        <v>837124</v>
      </c>
      <c r="B2007" s="75" t="s">
        <v>3793</v>
      </c>
      <c r="C2007" s="202">
        <v>922.18</v>
      </c>
      <c r="D2007" s="106"/>
      <c r="E2007" s="107" t="s">
        <v>0</v>
      </c>
      <c r="F2007" s="119">
        <v>32</v>
      </c>
      <c r="G2007" s="119">
        <v>32</v>
      </c>
      <c r="H2007" s="119">
        <v>1</v>
      </c>
      <c r="I2007" s="110">
        <v>16.14</v>
      </c>
      <c r="J2007" s="110">
        <v>14.72</v>
      </c>
      <c r="K2007" s="110">
        <v>0.03</v>
      </c>
      <c r="L2007" s="111">
        <v>6901800766834</v>
      </c>
      <c r="M2007" s="112"/>
      <c r="N2007" s="113">
        <f t="shared" si="212"/>
        <v>0</v>
      </c>
      <c r="O2007" s="110" t="s">
        <v>3104</v>
      </c>
      <c r="P2007" s="110" t="s">
        <v>3104</v>
      </c>
      <c r="Q2007" s="192" t="s">
        <v>3104</v>
      </c>
    </row>
    <row r="2008" spans="1:17" s="135" customFormat="1" ht="15">
      <c r="A2008" s="116">
        <v>837125</v>
      </c>
      <c r="B2008" s="75" t="s">
        <v>3794</v>
      </c>
      <c r="C2008" s="202">
        <v>922.18</v>
      </c>
      <c r="D2008" s="106"/>
      <c r="E2008" s="107" t="s">
        <v>0</v>
      </c>
      <c r="F2008" s="119">
        <v>32</v>
      </c>
      <c r="G2008" s="119">
        <v>32</v>
      </c>
      <c r="H2008" s="119">
        <v>1</v>
      </c>
      <c r="I2008" s="110">
        <v>16.14</v>
      </c>
      <c r="J2008" s="110">
        <v>14.72</v>
      </c>
      <c r="K2008" s="110">
        <v>0.03</v>
      </c>
      <c r="L2008" s="111">
        <v>6901800766841</v>
      </c>
      <c r="M2008" s="112"/>
      <c r="N2008" s="113">
        <f t="shared" si="212"/>
        <v>0</v>
      </c>
      <c r="O2008" s="110" t="s">
        <v>3104</v>
      </c>
      <c r="P2008" s="110" t="s">
        <v>3104</v>
      </c>
      <c r="Q2008" s="192" t="s">
        <v>3104</v>
      </c>
    </row>
    <row r="2009" spans="1:17" s="135" customFormat="1" ht="15">
      <c r="A2009" s="116">
        <v>837127</v>
      </c>
      <c r="B2009" s="75" t="s">
        <v>3795</v>
      </c>
      <c r="C2009" s="202">
        <v>922.18</v>
      </c>
      <c r="D2009" s="106"/>
      <c r="E2009" s="107" t="s">
        <v>0</v>
      </c>
      <c r="F2009" s="119">
        <v>32</v>
      </c>
      <c r="G2009" s="119">
        <v>32</v>
      </c>
      <c r="H2009" s="119">
        <v>1</v>
      </c>
      <c r="I2009" s="110">
        <v>16.14</v>
      </c>
      <c r="J2009" s="110">
        <v>14.72</v>
      </c>
      <c r="K2009" s="110">
        <v>0.03</v>
      </c>
      <c r="L2009" s="111">
        <v>6901800766865</v>
      </c>
      <c r="M2009" s="112"/>
      <c r="N2009" s="113">
        <f t="shared" si="212"/>
        <v>0</v>
      </c>
      <c r="O2009" s="110" t="s">
        <v>3104</v>
      </c>
      <c r="P2009" s="110" t="s">
        <v>3104</v>
      </c>
      <c r="Q2009" s="192" t="s">
        <v>3104</v>
      </c>
    </row>
    <row r="2010" spans="1:17" s="135" customFormat="1" ht="15">
      <c r="A2010" s="116">
        <v>837128</v>
      </c>
      <c r="B2010" s="75" t="s">
        <v>3796</v>
      </c>
      <c r="C2010" s="202">
        <v>922.18</v>
      </c>
      <c r="D2010" s="106"/>
      <c r="E2010" s="107" t="s">
        <v>0</v>
      </c>
      <c r="F2010" s="119">
        <v>32</v>
      </c>
      <c r="G2010" s="119">
        <v>32</v>
      </c>
      <c r="H2010" s="119">
        <v>1</v>
      </c>
      <c r="I2010" s="110">
        <v>16.14</v>
      </c>
      <c r="J2010" s="110">
        <v>14.72</v>
      </c>
      <c r="K2010" s="110">
        <v>0.03</v>
      </c>
      <c r="L2010" s="111">
        <v>6901800766445</v>
      </c>
      <c r="M2010" s="112"/>
      <c r="N2010" s="113">
        <f t="shared" si="212"/>
        <v>0</v>
      </c>
      <c r="O2010" s="110" t="s">
        <v>3104</v>
      </c>
      <c r="P2010" s="110" t="s">
        <v>3104</v>
      </c>
      <c r="Q2010" s="192" t="s">
        <v>3104</v>
      </c>
    </row>
    <row r="2011" spans="1:17" ht="15">
      <c r="A2011" s="331" t="s">
        <v>3797</v>
      </c>
      <c r="B2011" s="332"/>
      <c r="C2011" s="332"/>
      <c r="D2011" s="332"/>
      <c r="E2011" s="332"/>
      <c r="F2011" s="332"/>
      <c r="G2011" s="332"/>
      <c r="H2011" s="332"/>
      <c r="I2011" s="332"/>
      <c r="J2011" s="332"/>
      <c r="K2011" s="332"/>
      <c r="L2011" s="332"/>
      <c r="M2011" s="332"/>
      <c r="N2011" s="332"/>
      <c r="O2011" s="332"/>
      <c r="P2011" s="332"/>
      <c r="Q2011" s="333"/>
    </row>
    <row r="2012" spans="1:17" s="203" customFormat="1" ht="15">
      <c r="A2012" s="120">
        <v>268152</v>
      </c>
      <c r="B2012" s="121" t="s">
        <v>2061</v>
      </c>
      <c r="C2012" s="122">
        <v>475.13</v>
      </c>
      <c r="D2012" s="123">
        <v>402.14</v>
      </c>
      <c r="E2012" s="124" t="s">
        <v>0</v>
      </c>
      <c r="F2012" s="125">
        <v>75</v>
      </c>
      <c r="G2012" s="125">
        <v>1</v>
      </c>
      <c r="H2012" s="125">
        <v>1</v>
      </c>
      <c r="I2012" s="128">
        <v>12.15</v>
      </c>
      <c r="J2012" s="128">
        <v>9.75</v>
      </c>
      <c r="K2012" s="128">
        <v>0.04</v>
      </c>
      <c r="L2012" s="129">
        <v>6940092416911</v>
      </c>
      <c r="M2012" s="130"/>
      <c r="N2012" s="131">
        <f t="shared" ref="N2012:N2075" si="213">C2012*M2012</f>
        <v>0</v>
      </c>
      <c r="O2012" s="132">
        <f t="shared" ref="O2012:O2059" si="214">I2012/F2012*M2012</f>
        <v>0</v>
      </c>
      <c r="P2012" s="132">
        <f t="shared" ref="P2012:P2059" si="215">J2012/F2012*M2012</f>
        <v>0</v>
      </c>
      <c r="Q2012" s="133">
        <f t="shared" ref="Q2012:Q2059" si="216">K2012/F2012*M2012</f>
        <v>0</v>
      </c>
    </row>
    <row r="2013" spans="1:17" s="135" customFormat="1" ht="15">
      <c r="A2013" s="116">
        <v>268153</v>
      </c>
      <c r="B2013" s="75" t="s">
        <v>2062</v>
      </c>
      <c r="C2013" s="105">
        <v>475.13</v>
      </c>
      <c r="D2013" s="106"/>
      <c r="E2013" s="107" t="s">
        <v>0</v>
      </c>
      <c r="F2013" s="119">
        <v>75</v>
      </c>
      <c r="G2013" s="119">
        <v>1</v>
      </c>
      <c r="H2013" s="119">
        <v>1</v>
      </c>
      <c r="I2013" s="110">
        <v>12.15</v>
      </c>
      <c r="J2013" s="110">
        <v>9.75</v>
      </c>
      <c r="K2013" s="110">
        <v>0.04</v>
      </c>
      <c r="L2013" s="111">
        <v>6940092416928</v>
      </c>
      <c r="M2013" s="112"/>
      <c r="N2013" s="113">
        <f t="shared" si="213"/>
        <v>0</v>
      </c>
      <c r="O2013" s="114">
        <f t="shared" si="214"/>
        <v>0</v>
      </c>
      <c r="P2013" s="114">
        <f t="shared" si="215"/>
        <v>0</v>
      </c>
      <c r="Q2013" s="115">
        <f t="shared" si="216"/>
        <v>0</v>
      </c>
    </row>
    <row r="2014" spans="1:17" s="135" customFormat="1" ht="15">
      <c r="A2014" s="116">
        <v>268154</v>
      </c>
      <c r="B2014" s="75" t="s">
        <v>2063</v>
      </c>
      <c r="C2014" s="105">
        <v>475.13</v>
      </c>
      <c r="D2014" s="106"/>
      <c r="E2014" s="107" t="s">
        <v>0</v>
      </c>
      <c r="F2014" s="119">
        <v>75</v>
      </c>
      <c r="G2014" s="119">
        <v>1</v>
      </c>
      <c r="H2014" s="119">
        <v>1</v>
      </c>
      <c r="I2014" s="110">
        <v>12.15</v>
      </c>
      <c r="J2014" s="110">
        <v>9.75</v>
      </c>
      <c r="K2014" s="110">
        <v>0.04</v>
      </c>
      <c r="L2014" s="111">
        <v>6940092416935</v>
      </c>
      <c r="M2014" s="112"/>
      <c r="N2014" s="113">
        <f t="shared" si="213"/>
        <v>0</v>
      </c>
      <c r="O2014" s="114">
        <f t="shared" si="214"/>
        <v>0</v>
      </c>
      <c r="P2014" s="114">
        <f t="shared" si="215"/>
        <v>0</v>
      </c>
      <c r="Q2014" s="115">
        <f t="shared" si="216"/>
        <v>0</v>
      </c>
    </row>
    <row r="2015" spans="1:17" s="135" customFormat="1" ht="15">
      <c r="A2015" s="116">
        <v>268155</v>
      </c>
      <c r="B2015" s="75" t="s">
        <v>2064</v>
      </c>
      <c r="C2015" s="105">
        <v>480.24</v>
      </c>
      <c r="D2015" s="106"/>
      <c r="E2015" s="107" t="s">
        <v>0</v>
      </c>
      <c r="F2015" s="119">
        <v>75</v>
      </c>
      <c r="G2015" s="119">
        <v>1</v>
      </c>
      <c r="H2015" s="119">
        <v>1</v>
      </c>
      <c r="I2015" s="110">
        <v>12.15</v>
      </c>
      <c r="J2015" s="110">
        <v>9.75</v>
      </c>
      <c r="K2015" s="110">
        <v>0.04</v>
      </c>
      <c r="L2015" s="111">
        <v>6940092416942</v>
      </c>
      <c r="M2015" s="112"/>
      <c r="N2015" s="113">
        <f t="shared" si="213"/>
        <v>0</v>
      </c>
      <c r="O2015" s="114">
        <f t="shared" si="214"/>
        <v>0</v>
      </c>
      <c r="P2015" s="114">
        <f t="shared" si="215"/>
        <v>0</v>
      </c>
      <c r="Q2015" s="115">
        <f t="shared" si="216"/>
        <v>0</v>
      </c>
    </row>
    <row r="2016" spans="1:17" s="135" customFormat="1" ht="15">
      <c r="A2016" s="116">
        <v>268156</v>
      </c>
      <c r="B2016" s="75" t="s">
        <v>2065</v>
      </c>
      <c r="C2016" s="105">
        <v>480.24</v>
      </c>
      <c r="D2016" s="106"/>
      <c r="E2016" s="107" t="s">
        <v>0</v>
      </c>
      <c r="F2016" s="119">
        <v>75</v>
      </c>
      <c r="G2016" s="119">
        <v>1</v>
      </c>
      <c r="H2016" s="119">
        <v>1</v>
      </c>
      <c r="I2016" s="110">
        <v>12.15</v>
      </c>
      <c r="J2016" s="110">
        <v>9.75</v>
      </c>
      <c r="K2016" s="110">
        <v>0.04</v>
      </c>
      <c r="L2016" s="111">
        <v>6940092416959</v>
      </c>
      <c r="M2016" s="112"/>
      <c r="N2016" s="113">
        <f t="shared" si="213"/>
        <v>0</v>
      </c>
      <c r="O2016" s="114">
        <f t="shared" si="214"/>
        <v>0</v>
      </c>
      <c r="P2016" s="114">
        <f t="shared" si="215"/>
        <v>0</v>
      </c>
      <c r="Q2016" s="115">
        <f t="shared" si="216"/>
        <v>0</v>
      </c>
    </row>
    <row r="2017" spans="1:17" s="135" customFormat="1" ht="15">
      <c r="A2017" s="116">
        <v>268157</v>
      </c>
      <c r="B2017" s="75" t="s">
        <v>2066</v>
      </c>
      <c r="C2017" s="105">
        <v>480.24</v>
      </c>
      <c r="D2017" s="106"/>
      <c r="E2017" s="107" t="s">
        <v>0</v>
      </c>
      <c r="F2017" s="119">
        <v>75</v>
      </c>
      <c r="G2017" s="119">
        <v>1</v>
      </c>
      <c r="H2017" s="119">
        <v>1</v>
      </c>
      <c r="I2017" s="110">
        <v>12.15</v>
      </c>
      <c r="J2017" s="110">
        <v>9.75</v>
      </c>
      <c r="K2017" s="110">
        <v>0.04</v>
      </c>
      <c r="L2017" s="111">
        <v>6940092416966</v>
      </c>
      <c r="M2017" s="112"/>
      <c r="N2017" s="113">
        <f t="shared" si="213"/>
        <v>0</v>
      </c>
      <c r="O2017" s="114">
        <f t="shared" si="214"/>
        <v>0</v>
      </c>
      <c r="P2017" s="114">
        <f t="shared" si="215"/>
        <v>0</v>
      </c>
      <c r="Q2017" s="115">
        <f t="shared" si="216"/>
        <v>0</v>
      </c>
    </row>
    <row r="2018" spans="1:17" s="135" customFormat="1" ht="15">
      <c r="A2018" s="116">
        <v>268158</v>
      </c>
      <c r="B2018" s="75" t="s">
        <v>2067</v>
      </c>
      <c r="C2018" s="105">
        <v>480.24</v>
      </c>
      <c r="D2018" s="106"/>
      <c r="E2018" s="107" t="s">
        <v>0</v>
      </c>
      <c r="F2018" s="119">
        <v>75</v>
      </c>
      <c r="G2018" s="119">
        <v>1</v>
      </c>
      <c r="H2018" s="119">
        <v>1</v>
      </c>
      <c r="I2018" s="110">
        <v>12.15</v>
      </c>
      <c r="J2018" s="110">
        <v>9.75</v>
      </c>
      <c r="K2018" s="110">
        <v>0.04</v>
      </c>
      <c r="L2018" s="111">
        <v>6940092416973</v>
      </c>
      <c r="M2018" s="112"/>
      <c r="N2018" s="113">
        <f t="shared" si="213"/>
        <v>0</v>
      </c>
      <c r="O2018" s="114">
        <f t="shared" si="214"/>
        <v>0</v>
      </c>
      <c r="P2018" s="114">
        <f t="shared" si="215"/>
        <v>0</v>
      </c>
      <c r="Q2018" s="115">
        <f t="shared" si="216"/>
        <v>0</v>
      </c>
    </row>
    <row r="2019" spans="1:17" s="135" customFormat="1" ht="15">
      <c r="A2019" s="116">
        <v>268159</v>
      </c>
      <c r="B2019" s="75" t="s">
        <v>2068</v>
      </c>
      <c r="C2019" s="105">
        <v>475.34</v>
      </c>
      <c r="D2019" s="106"/>
      <c r="E2019" s="107" t="s">
        <v>0</v>
      </c>
      <c r="F2019" s="119">
        <v>75</v>
      </c>
      <c r="G2019" s="119">
        <v>1</v>
      </c>
      <c r="H2019" s="119">
        <v>1</v>
      </c>
      <c r="I2019" s="110">
        <v>12.15</v>
      </c>
      <c r="J2019" s="110">
        <v>9.75</v>
      </c>
      <c r="K2019" s="110">
        <v>0.04</v>
      </c>
      <c r="L2019" s="111">
        <v>6940092416980</v>
      </c>
      <c r="M2019" s="112"/>
      <c r="N2019" s="113">
        <f t="shared" si="213"/>
        <v>0</v>
      </c>
      <c r="O2019" s="114">
        <f t="shared" si="214"/>
        <v>0</v>
      </c>
      <c r="P2019" s="114">
        <f t="shared" si="215"/>
        <v>0</v>
      </c>
      <c r="Q2019" s="115">
        <f t="shared" si="216"/>
        <v>0</v>
      </c>
    </row>
    <row r="2020" spans="1:17" s="135" customFormat="1" ht="15">
      <c r="A2020" s="116">
        <v>268160</v>
      </c>
      <c r="B2020" s="75" t="s">
        <v>2069</v>
      </c>
      <c r="C2020" s="105">
        <v>475.34</v>
      </c>
      <c r="D2020" s="106"/>
      <c r="E2020" s="107" t="s">
        <v>0</v>
      </c>
      <c r="F2020" s="119">
        <v>75</v>
      </c>
      <c r="G2020" s="119">
        <v>1</v>
      </c>
      <c r="H2020" s="119">
        <v>1</v>
      </c>
      <c r="I2020" s="110">
        <v>12.15</v>
      </c>
      <c r="J2020" s="110">
        <v>9.75</v>
      </c>
      <c r="K2020" s="110">
        <v>0.04</v>
      </c>
      <c r="L2020" s="111">
        <v>6940092416997</v>
      </c>
      <c r="M2020" s="112"/>
      <c r="N2020" s="113">
        <f t="shared" si="213"/>
        <v>0</v>
      </c>
      <c r="O2020" s="114">
        <f t="shared" si="214"/>
        <v>0</v>
      </c>
      <c r="P2020" s="114">
        <f t="shared" si="215"/>
        <v>0</v>
      </c>
      <c r="Q2020" s="115">
        <f t="shared" si="216"/>
        <v>0</v>
      </c>
    </row>
    <row r="2021" spans="1:17" s="135" customFormat="1" ht="15">
      <c r="A2021" s="116">
        <v>268161</v>
      </c>
      <c r="B2021" s="75" t="s">
        <v>2070</v>
      </c>
      <c r="C2021" s="105">
        <v>475.34</v>
      </c>
      <c r="D2021" s="106"/>
      <c r="E2021" s="107" t="s">
        <v>0</v>
      </c>
      <c r="F2021" s="119">
        <v>75</v>
      </c>
      <c r="G2021" s="119">
        <v>1</v>
      </c>
      <c r="H2021" s="119">
        <v>1</v>
      </c>
      <c r="I2021" s="110">
        <v>12.15</v>
      </c>
      <c r="J2021" s="110">
        <v>9.75</v>
      </c>
      <c r="K2021" s="110">
        <v>0.04</v>
      </c>
      <c r="L2021" s="111">
        <v>6940092417000</v>
      </c>
      <c r="M2021" s="112"/>
      <c r="N2021" s="113">
        <f t="shared" si="213"/>
        <v>0</v>
      </c>
      <c r="O2021" s="114">
        <f t="shared" si="214"/>
        <v>0</v>
      </c>
      <c r="P2021" s="114">
        <f t="shared" si="215"/>
        <v>0</v>
      </c>
      <c r="Q2021" s="115">
        <f t="shared" si="216"/>
        <v>0</v>
      </c>
    </row>
    <row r="2022" spans="1:17" s="135" customFormat="1" ht="15">
      <c r="A2022" s="116">
        <v>268162</v>
      </c>
      <c r="B2022" s="75" t="s">
        <v>2071</v>
      </c>
      <c r="C2022" s="105">
        <v>475.34</v>
      </c>
      <c r="D2022" s="106"/>
      <c r="E2022" s="107" t="s">
        <v>0</v>
      </c>
      <c r="F2022" s="119">
        <v>75</v>
      </c>
      <c r="G2022" s="119">
        <v>1</v>
      </c>
      <c r="H2022" s="119">
        <v>1</v>
      </c>
      <c r="I2022" s="110">
        <v>12.15</v>
      </c>
      <c r="J2022" s="110">
        <v>9.75</v>
      </c>
      <c r="K2022" s="110">
        <v>0.04</v>
      </c>
      <c r="L2022" s="111">
        <v>6940092417017</v>
      </c>
      <c r="M2022" s="112"/>
      <c r="N2022" s="113">
        <f t="shared" si="213"/>
        <v>0</v>
      </c>
      <c r="O2022" s="114">
        <f t="shared" si="214"/>
        <v>0</v>
      </c>
      <c r="P2022" s="114">
        <f t="shared" si="215"/>
        <v>0</v>
      </c>
      <c r="Q2022" s="115">
        <f t="shared" si="216"/>
        <v>0</v>
      </c>
    </row>
    <row r="2023" spans="1:17" s="135" customFormat="1" ht="15">
      <c r="A2023" s="116">
        <v>268163</v>
      </c>
      <c r="B2023" s="75" t="s">
        <v>2072</v>
      </c>
      <c r="C2023" s="105">
        <v>475.34</v>
      </c>
      <c r="D2023" s="106"/>
      <c r="E2023" s="107" t="s">
        <v>0</v>
      </c>
      <c r="F2023" s="119">
        <v>75</v>
      </c>
      <c r="G2023" s="119">
        <v>1</v>
      </c>
      <c r="H2023" s="119">
        <v>1</v>
      </c>
      <c r="I2023" s="110">
        <v>12.15</v>
      </c>
      <c r="J2023" s="110">
        <v>9.75</v>
      </c>
      <c r="K2023" s="110">
        <v>0.04</v>
      </c>
      <c r="L2023" s="111">
        <v>6940092417024</v>
      </c>
      <c r="M2023" s="112"/>
      <c r="N2023" s="113">
        <f t="shared" si="213"/>
        <v>0</v>
      </c>
      <c r="O2023" s="114">
        <f t="shared" si="214"/>
        <v>0</v>
      </c>
      <c r="P2023" s="114">
        <f t="shared" si="215"/>
        <v>0</v>
      </c>
      <c r="Q2023" s="115">
        <f t="shared" si="216"/>
        <v>0</v>
      </c>
    </row>
    <row r="2024" spans="1:17" s="135" customFormat="1" ht="15">
      <c r="A2024" s="116">
        <v>268164</v>
      </c>
      <c r="B2024" s="75" t="s">
        <v>2073</v>
      </c>
      <c r="C2024" s="105">
        <v>475.34</v>
      </c>
      <c r="D2024" s="106"/>
      <c r="E2024" s="107" t="s">
        <v>0</v>
      </c>
      <c r="F2024" s="119">
        <v>75</v>
      </c>
      <c r="G2024" s="119">
        <v>1</v>
      </c>
      <c r="H2024" s="119">
        <v>1</v>
      </c>
      <c r="I2024" s="110">
        <v>12.15</v>
      </c>
      <c r="J2024" s="110">
        <v>9.75</v>
      </c>
      <c r="K2024" s="110">
        <v>0.04</v>
      </c>
      <c r="L2024" s="111">
        <v>6940092417031</v>
      </c>
      <c r="M2024" s="112"/>
      <c r="N2024" s="113">
        <f t="shared" si="213"/>
        <v>0</v>
      </c>
      <c r="O2024" s="114">
        <f t="shared" si="214"/>
        <v>0</v>
      </c>
      <c r="P2024" s="114">
        <f t="shared" si="215"/>
        <v>0</v>
      </c>
      <c r="Q2024" s="115">
        <f t="shared" si="216"/>
        <v>0</v>
      </c>
    </row>
    <row r="2025" spans="1:17" s="136" customFormat="1" ht="15">
      <c r="A2025" s="116">
        <v>268098</v>
      </c>
      <c r="B2025" s="75" t="s">
        <v>2074</v>
      </c>
      <c r="C2025" s="105">
        <v>465.28</v>
      </c>
      <c r="D2025" s="106"/>
      <c r="E2025" s="107" t="s">
        <v>0</v>
      </c>
      <c r="F2025" s="119">
        <v>90</v>
      </c>
      <c r="G2025" s="119">
        <v>1</v>
      </c>
      <c r="H2025" s="119">
        <v>1</v>
      </c>
      <c r="I2025" s="110">
        <v>15.52</v>
      </c>
      <c r="J2025" s="110">
        <v>13.5</v>
      </c>
      <c r="K2025" s="110">
        <v>0.04</v>
      </c>
      <c r="L2025" s="111">
        <v>6940092417048</v>
      </c>
      <c r="M2025" s="112"/>
      <c r="N2025" s="113">
        <f t="shared" si="213"/>
        <v>0</v>
      </c>
      <c r="O2025" s="114">
        <f t="shared" si="214"/>
        <v>0</v>
      </c>
      <c r="P2025" s="114">
        <f t="shared" si="215"/>
        <v>0</v>
      </c>
      <c r="Q2025" s="115">
        <f t="shared" si="216"/>
        <v>0</v>
      </c>
    </row>
    <row r="2026" spans="1:17" s="136" customFormat="1" ht="15">
      <c r="A2026" s="116">
        <v>268099</v>
      </c>
      <c r="B2026" s="75" t="s">
        <v>2075</v>
      </c>
      <c r="C2026" s="105">
        <v>463.28</v>
      </c>
      <c r="D2026" s="106"/>
      <c r="E2026" s="107" t="s">
        <v>0</v>
      </c>
      <c r="F2026" s="119">
        <v>90</v>
      </c>
      <c r="G2026" s="119">
        <v>1</v>
      </c>
      <c r="H2026" s="119">
        <v>1</v>
      </c>
      <c r="I2026" s="110">
        <v>15.52</v>
      </c>
      <c r="J2026" s="110">
        <v>13.5</v>
      </c>
      <c r="K2026" s="110">
        <v>0.04</v>
      </c>
      <c r="L2026" s="111">
        <v>6940092417055</v>
      </c>
      <c r="M2026" s="112"/>
      <c r="N2026" s="113">
        <f t="shared" si="213"/>
        <v>0</v>
      </c>
      <c r="O2026" s="114">
        <f t="shared" si="214"/>
        <v>0</v>
      </c>
      <c r="P2026" s="114">
        <f t="shared" si="215"/>
        <v>0</v>
      </c>
      <c r="Q2026" s="115">
        <f t="shared" si="216"/>
        <v>0</v>
      </c>
    </row>
    <row r="2027" spans="1:17" s="136" customFormat="1" ht="15">
      <c r="A2027" s="116">
        <v>268100</v>
      </c>
      <c r="B2027" s="75" t="s">
        <v>2076</v>
      </c>
      <c r="C2027" s="105">
        <v>465.28</v>
      </c>
      <c r="D2027" s="106"/>
      <c r="E2027" s="107" t="s">
        <v>0</v>
      </c>
      <c r="F2027" s="119">
        <v>90</v>
      </c>
      <c r="G2027" s="119">
        <v>1</v>
      </c>
      <c r="H2027" s="119">
        <v>1</v>
      </c>
      <c r="I2027" s="110">
        <v>15.52</v>
      </c>
      <c r="J2027" s="110">
        <v>13.5</v>
      </c>
      <c r="K2027" s="110">
        <v>0.04</v>
      </c>
      <c r="L2027" s="111">
        <v>6940092417062</v>
      </c>
      <c r="M2027" s="112"/>
      <c r="N2027" s="113">
        <f t="shared" si="213"/>
        <v>0</v>
      </c>
      <c r="O2027" s="114">
        <f t="shared" si="214"/>
        <v>0</v>
      </c>
      <c r="P2027" s="114">
        <f t="shared" si="215"/>
        <v>0</v>
      </c>
      <c r="Q2027" s="115">
        <f t="shared" si="216"/>
        <v>0</v>
      </c>
    </row>
    <row r="2028" spans="1:17" s="136" customFormat="1" ht="15">
      <c r="A2028" s="116">
        <v>268101</v>
      </c>
      <c r="B2028" s="75" t="s">
        <v>2077</v>
      </c>
      <c r="C2028" s="105">
        <v>465.28</v>
      </c>
      <c r="D2028" s="106"/>
      <c r="E2028" s="107" t="s">
        <v>0</v>
      </c>
      <c r="F2028" s="119">
        <v>90</v>
      </c>
      <c r="G2028" s="119">
        <v>1</v>
      </c>
      <c r="H2028" s="119">
        <v>1</v>
      </c>
      <c r="I2028" s="110">
        <v>15.52</v>
      </c>
      <c r="J2028" s="110">
        <v>13.5</v>
      </c>
      <c r="K2028" s="110">
        <v>0.04</v>
      </c>
      <c r="L2028" s="111">
        <v>6940092417079</v>
      </c>
      <c r="M2028" s="112"/>
      <c r="N2028" s="113">
        <f t="shared" si="213"/>
        <v>0</v>
      </c>
      <c r="O2028" s="114">
        <f t="shared" si="214"/>
        <v>0</v>
      </c>
      <c r="P2028" s="114">
        <f t="shared" si="215"/>
        <v>0</v>
      </c>
      <c r="Q2028" s="115">
        <f t="shared" si="216"/>
        <v>0</v>
      </c>
    </row>
    <row r="2029" spans="1:17" s="136" customFormat="1" ht="15">
      <c r="A2029" s="116">
        <v>268102</v>
      </c>
      <c r="B2029" s="75" t="s">
        <v>2078</v>
      </c>
      <c r="C2029" s="105">
        <v>472.72500000000002</v>
      </c>
      <c r="D2029" s="106"/>
      <c r="E2029" s="107" t="s">
        <v>0</v>
      </c>
      <c r="F2029" s="119">
        <v>90</v>
      </c>
      <c r="G2029" s="119">
        <v>1</v>
      </c>
      <c r="H2029" s="119">
        <v>1</v>
      </c>
      <c r="I2029" s="110">
        <v>15.52</v>
      </c>
      <c r="J2029" s="110">
        <v>13.5</v>
      </c>
      <c r="K2029" s="110">
        <v>0.04</v>
      </c>
      <c r="L2029" s="111">
        <v>6940092417086</v>
      </c>
      <c r="M2029" s="112"/>
      <c r="N2029" s="113">
        <f t="shared" si="213"/>
        <v>0</v>
      </c>
      <c r="O2029" s="114">
        <f t="shared" si="214"/>
        <v>0</v>
      </c>
      <c r="P2029" s="114">
        <f t="shared" si="215"/>
        <v>0</v>
      </c>
      <c r="Q2029" s="115">
        <f t="shared" si="216"/>
        <v>0</v>
      </c>
    </row>
    <row r="2030" spans="1:17" s="136" customFormat="1" ht="15">
      <c r="A2030" s="116">
        <v>268103</v>
      </c>
      <c r="B2030" s="75" t="s">
        <v>2079</v>
      </c>
      <c r="C2030" s="105">
        <v>466.38</v>
      </c>
      <c r="D2030" s="106"/>
      <c r="E2030" s="107" t="s">
        <v>0</v>
      </c>
      <c r="F2030" s="119">
        <v>90</v>
      </c>
      <c r="G2030" s="119">
        <v>1</v>
      </c>
      <c r="H2030" s="119">
        <v>1</v>
      </c>
      <c r="I2030" s="110">
        <v>15.52</v>
      </c>
      <c r="J2030" s="110">
        <v>13.5</v>
      </c>
      <c r="K2030" s="110">
        <v>0.04</v>
      </c>
      <c r="L2030" s="111">
        <v>6940092417093</v>
      </c>
      <c r="M2030" s="112"/>
      <c r="N2030" s="113">
        <f t="shared" si="213"/>
        <v>0</v>
      </c>
      <c r="O2030" s="114">
        <f t="shared" si="214"/>
        <v>0</v>
      </c>
      <c r="P2030" s="114">
        <f t="shared" si="215"/>
        <v>0</v>
      </c>
      <c r="Q2030" s="115">
        <f t="shared" si="216"/>
        <v>0</v>
      </c>
    </row>
    <row r="2031" spans="1:17" s="136" customFormat="1" ht="15">
      <c r="A2031" s="116">
        <v>268104</v>
      </c>
      <c r="B2031" s="75" t="s">
        <v>2080</v>
      </c>
      <c r="C2031" s="105">
        <v>426.52</v>
      </c>
      <c r="D2031" s="106"/>
      <c r="E2031" s="107" t="s">
        <v>0</v>
      </c>
      <c r="F2031" s="119">
        <v>90</v>
      </c>
      <c r="G2031" s="119">
        <v>1</v>
      </c>
      <c r="H2031" s="119">
        <v>1</v>
      </c>
      <c r="I2031" s="110">
        <v>15.52</v>
      </c>
      <c r="J2031" s="110">
        <v>13.5</v>
      </c>
      <c r="K2031" s="110">
        <v>0.04</v>
      </c>
      <c r="L2031" s="111">
        <v>6940092417109</v>
      </c>
      <c r="M2031" s="112"/>
      <c r="N2031" s="113">
        <f t="shared" si="213"/>
        <v>0</v>
      </c>
      <c r="O2031" s="114">
        <f t="shared" si="214"/>
        <v>0</v>
      </c>
      <c r="P2031" s="114">
        <f t="shared" si="215"/>
        <v>0</v>
      </c>
      <c r="Q2031" s="115">
        <f t="shared" si="216"/>
        <v>0</v>
      </c>
    </row>
    <row r="2032" spans="1:17" s="136" customFormat="1" ht="15">
      <c r="A2032" s="116">
        <v>268105</v>
      </c>
      <c r="B2032" s="75" t="s">
        <v>2081</v>
      </c>
      <c r="C2032" s="105">
        <v>426.52</v>
      </c>
      <c r="D2032" s="106"/>
      <c r="E2032" s="107" t="s">
        <v>0</v>
      </c>
      <c r="F2032" s="119">
        <v>90</v>
      </c>
      <c r="G2032" s="119">
        <v>1</v>
      </c>
      <c r="H2032" s="119">
        <v>1</v>
      </c>
      <c r="I2032" s="110">
        <v>15.52</v>
      </c>
      <c r="J2032" s="110">
        <v>13.5</v>
      </c>
      <c r="K2032" s="110">
        <v>0.04</v>
      </c>
      <c r="L2032" s="111">
        <v>6940092417116</v>
      </c>
      <c r="M2032" s="112"/>
      <c r="N2032" s="113">
        <f t="shared" si="213"/>
        <v>0</v>
      </c>
      <c r="O2032" s="114">
        <f t="shared" si="214"/>
        <v>0</v>
      </c>
      <c r="P2032" s="114">
        <f t="shared" si="215"/>
        <v>0</v>
      </c>
      <c r="Q2032" s="115">
        <f t="shared" si="216"/>
        <v>0</v>
      </c>
    </row>
    <row r="2033" spans="1:17" s="136" customFormat="1" ht="15">
      <c r="A2033" s="116">
        <v>268106</v>
      </c>
      <c r="B2033" s="75" t="s">
        <v>2082</v>
      </c>
      <c r="C2033" s="105">
        <v>426.52</v>
      </c>
      <c r="D2033" s="106"/>
      <c r="E2033" s="107" t="s">
        <v>0</v>
      </c>
      <c r="F2033" s="119">
        <v>90</v>
      </c>
      <c r="G2033" s="119">
        <v>1</v>
      </c>
      <c r="H2033" s="119">
        <v>1</v>
      </c>
      <c r="I2033" s="110">
        <v>15.52</v>
      </c>
      <c r="J2033" s="110">
        <v>13.5</v>
      </c>
      <c r="K2033" s="110">
        <v>0.04</v>
      </c>
      <c r="L2033" s="111">
        <v>6940092417123</v>
      </c>
      <c r="M2033" s="112"/>
      <c r="N2033" s="113">
        <f t="shared" si="213"/>
        <v>0</v>
      </c>
      <c r="O2033" s="114">
        <f t="shared" si="214"/>
        <v>0</v>
      </c>
      <c r="P2033" s="114">
        <f t="shared" si="215"/>
        <v>0</v>
      </c>
      <c r="Q2033" s="115">
        <f t="shared" si="216"/>
        <v>0</v>
      </c>
    </row>
    <row r="2034" spans="1:17" s="136" customFormat="1" ht="15">
      <c r="A2034" s="116">
        <v>268107</v>
      </c>
      <c r="B2034" s="75" t="s">
        <v>2083</v>
      </c>
      <c r="C2034" s="105">
        <v>460.45</v>
      </c>
      <c r="D2034" s="106"/>
      <c r="E2034" s="107" t="s">
        <v>0</v>
      </c>
      <c r="F2034" s="119">
        <v>90</v>
      </c>
      <c r="G2034" s="119">
        <v>1</v>
      </c>
      <c r="H2034" s="119">
        <v>1</v>
      </c>
      <c r="I2034" s="110">
        <v>15.52</v>
      </c>
      <c r="J2034" s="110">
        <v>13.5</v>
      </c>
      <c r="K2034" s="110">
        <v>0.04</v>
      </c>
      <c r="L2034" s="111">
        <v>6940092417130</v>
      </c>
      <c r="M2034" s="112"/>
      <c r="N2034" s="113">
        <f t="shared" si="213"/>
        <v>0</v>
      </c>
      <c r="O2034" s="114">
        <f t="shared" si="214"/>
        <v>0</v>
      </c>
      <c r="P2034" s="114">
        <f t="shared" si="215"/>
        <v>0</v>
      </c>
      <c r="Q2034" s="115">
        <f t="shared" si="216"/>
        <v>0</v>
      </c>
    </row>
    <row r="2035" spans="1:17" s="136" customFormat="1" ht="15">
      <c r="A2035" s="116">
        <v>268108</v>
      </c>
      <c r="B2035" s="75" t="s">
        <v>2084</v>
      </c>
      <c r="C2035" s="105">
        <v>460.45</v>
      </c>
      <c r="D2035" s="106"/>
      <c r="E2035" s="107" t="s">
        <v>0</v>
      </c>
      <c r="F2035" s="119">
        <v>90</v>
      </c>
      <c r="G2035" s="119">
        <v>1</v>
      </c>
      <c r="H2035" s="119">
        <v>1</v>
      </c>
      <c r="I2035" s="110">
        <v>15.52</v>
      </c>
      <c r="J2035" s="110">
        <v>13.5</v>
      </c>
      <c r="K2035" s="110">
        <v>0.04</v>
      </c>
      <c r="L2035" s="111">
        <v>6940092417147</v>
      </c>
      <c r="M2035" s="112"/>
      <c r="N2035" s="113">
        <f t="shared" si="213"/>
        <v>0</v>
      </c>
      <c r="O2035" s="114">
        <f t="shared" si="214"/>
        <v>0</v>
      </c>
      <c r="P2035" s="114">
        <f t="shared" si="215"/>
        <v>0</v>
      </c>
      <c r="Q2035" s="115">
        <f t="shared" si="216"/>
        <v>0</v>
      </c>
    </row>
    <row r="2036" spans="1:17" s="136" customFormat="1" ht="15">
      <c r="A2036" s="116">
        <v>268109</v>
      </c>
      <c r="B2036" s="75" t="s">
        <v>2085</v>
      </c>
      <c r="C2036" s="105">
        <v>460.45</v>
      </c>
      <c r="D2036" s="106"/>
      <c r="E2036" s="107" t="s">
        <v>0</v>
      </c>
      <c r="F2036" s="119">
        <v>90</v>
      </c>
      <c r="G2036" s="119">
        <v>1</v>
      </c>
      <c r="H2036" s="119">
        <v>1</v>
      </c>
      <c r="I2036" s="110">
        <v>15.52</v>
      </c>
      <c r="J2036" s="110">
        <v>13.5</v>
      </c>
      <c r="K2036" s="110">
        <v>0.04</v>
      </c>
      <c r="L2036" s="111">
        <v>6940092417154</v>
      </c>
      <c r="M2036" s="112"/>
      <c r="N2036" s="113">
        <f t="shared" si="213"/>
        <v>0</v>
      </c>
      <c r="O2036" s="114">
        <f t="shared" si="214"/>
        <v>0</v>
      </c>
      <c r="P2036" s="114">
        <f t="shared" si="215"/>
        <v>0</v>
      </c>
      <c r="Q2036" s="115">
        <f t="shared" si="216"/>
        <v>0</v>
      </c>
    </row>
    <row r="2037" spans="1:17" s="136" customFormat="1" ht="15">
      <c r="A2037" s="116">
        <v>268110</v>
      </c>
      <c r="B2037" s="75" t="s">
        <v>2086</v>
      </c>
      <c r="C2037" s="105">
        <v>460.45</v>
      </c>
      <c r="D2037" s="106"/>
      <c r="E2037" s="107" t="s">
        <v>0</v>
      </c>
      <c r="F2037" s="119">
        <v>90</v>
      </c>
      <c r="G2037" s="119">
        <v>1</v>
      </c>
      <c r="H2037" s="119">
        <v>1</v>
      </c>
      <c r="I2037" s="110">
        <v>15.52</v>
      </c>
      <c r="J2037" s="110">
        <v>13.5</v>
      </c>
      <c r="K2037" s="110">
        <v>0.04</v>
      </c>
      <c r="L2037" s="111">
        <v>6940092417161</v>
      </c>
      <c r="M2037" s="112"/>
      <c r="N2037" s="113">
        <f t="shared" si="213"/>
        <v>0</v>
      </c>
      <c r="O2037" s="114">
        <f t="shared" si="214"/>
        <v>0</v>
      </c>
      <c r="P2037" s="114">
        <f t="shared" si="215"/>
        <v>0</v>
      </c>
      <c r="Q2037" s="115">
        <f t="shared" si="216"/>
        <v>0</v>
      </c>
    </row>
    <row r="2038" spans="1:17" s="136" customFormat="1" ht="15">
      <c r="A2038" s="116">
        <v>268111</v>
      </c>
      <c r="B2038" s="75" t="s">
        <v>2087</v>
      </c>
      <c r="C2038" s="105">
        <v>460.45</v>
      </c>
      <c r="D2038" s="106"/>
      <c r="E2038" s="107" t="s">
        <v>0</v>
      </c>
      <c r="F2038" s="119">
        <v>90</v>
      </c>
      <c r="G2038" s="119">
        <v>1</v>
      </c>
      <c r="H2038" s="119">
        <v>1</v>
      </c>
      <c r="I2038" s="110">
        <v>15.52</v>
      </c>
      <c r="J2038" s="110">
        <v>13.5</v>
      </c>
      <c r="K2038" s="110">
        <v>0.04</v>
      </c>
      <c r="L2038" s="111">
        <v>6940092417178</v>
      </c>
      <c r="M2038" s="112"/>
      <c r="N2038" s="113">
        <f t="shared" si="213"/>
        <v>0</v>
      </c>
      <c r="O2038" s="114">
        <f t="shared" si="214"/>
        <v>0</v>
      </c>
      <c r="P2038" s="114">
        <f t="shared" si="215"/>
        <v>0</v>
      </c>
      <c r="Q2038" s="115">
        <f t="shared" si="216"/>
        <v>0</v>
      </c>
    </row>
    <row r="2039" spans="1:17" s="136" customFormat="1" ht="15">
      <c r="A2039" s="116">
        <v>268112</v>
      </c>
      <c r="B2039" s="75" t="s">
        <v>2088</v>
      </c>
      <c r="C2039" s="105">
        <v>460.45</v>
      </c>
      <c r="D2039" s="106"/>
      <c r="E2039" s="107" t="s">
        <v>0</v>
      </c>
      <c r="F2039" s="119">
        <v>90</v>
      </c>
      <c r="G2039" s="119">
        <v>1</v>
      </c>
      <c r="H2039" s="119">
        <v>1</v>
      </c>
      <c r="I2039" s="110">
        <v>15.52</v>
      </c>
      <c r="J2039" s="110">
        <v>13.5</v>
      </c>
      <c r="K2039" s="110">
        <v>0.04</v>
      </c>
      <c r="L2039" s="111">
        <v>6940092417185</v>
      </c>
      <c r="M2039" s="112"/>
      <c r="N2039" s="113">
        <f t="shared" si="213"/>
        <v>0</v>
      </c>
      <c r="O2039" s="114">
        <f t="shared" si="214"/>
        <v>0</v>
      </c>
      <c r="P2039" s="114">
        <f t="shared" si="215"/>
        <v>0</v>
      </c>
      <c r="Q2039" s="115">
        <f t="shared" si="216"/>
        <v>0</v>
      </c>
    </row>
    <row r="2040" spans="1:17" s="136" customFormat="1" ht="15">
      <c r="A2040" s="116">
        <v>268115</v>
      </c>
      <c r="B2040" s="75" t="s">
        <v>2089</v>
      </c>
      <c r="C2040" s="105">
        <v>671.5</v>
      </c>
      <c r="D2040" s="106"/>
      <c r="E2040" s="107" t="s">
        <v>0</v>
      </c>
      <c r="F2040" s="119">
        <v>48</v>
      </c>
      <c r="G2040" s="119">
        <v>1</v>
      </c>
      <c r="H2040" s="119">
        <v>1</v>
      </c>
      <c r="I2040" s="110">
        <v>12.46</v>
      </c>
      <c r="J2040" s="110">
        <v>11.04</v>
      </c>
      <c r="K2040" s="110">
        <v>0.04</v>
      </c>
      <c r="L2040" s="111">
        <v>6940092417208</v>
      </c>
      <c r="M2040" s="112"/>
      <c r="N2040" s="113">
        <f t="shared" si="213"/>
        <v>0</v>
      </c>
      <c r="O2040" s="114">
        <f t="shared" si="214"/>
        <v>0</v>
      </c>
      <c r="P2040" s="114">
        <f t="shared" si="215"/>
        <v>0</v>
      </c>
      <c r="Q2040" s="115">
        <f t="shared" si="216"/>
        <v>0</v>
      </c>
    </row>
    <row r="2041" spans="1:17" s="136" customFormat="1" ht="15">
      <c r="A2041" s="116">
        <v>268116</v>
      </c>
      <c r="B2041" s="75" t="s">
        <v>2090</v>
      </c>
      <c r="C2041" s="105">
        <v>735.45</v>
      </c>
      <c r="D2041" s="106"/>
      <c r="E2041" s="107" t="s">
        <v>0</v>
      </c>
      <c r="F2041" s="119">
        <v>48</v>
      </c>
      <c r="G2041" s="119">
        <v>1</v>
      </c>
      <c r="H2041" s="119">
        <v>1</v>
      </c>
      <c r="I2041" s="110">
        <v>12.46</v>
      </c>
      <c r="J2041" s="110">
        <v>11.04</v>
      </c>
      <c r="K2041" s="110">
        <v>0.04</v>
      </c>
      <c r="L2041" s="111">
        <v>6940092417215</v>
      </c>
      <c r="M2041" s="112"/>
      <c r="N2041" s="113">
        <f t="shared" si="213"/>
        <v>0</v>
      </c>
      <c r="O2041" s="114">
        <f t="shared" si="214"/>
        <v>0</v>
      </c>
      <c r="P2041" s="114">
        <f t="shared" si="215"/>
        <v>0</v>
      </c>
      <c r="Q2041" s="115">
        <f t="shared" si="216"/>
        <v>0</v>
      </c>
    </row>
    <row r="2042" spans="1:17" s="136" customFormat="1" ht="15">
      <c r="A2042" s="116">
        <v>268114</v>
      </c>
      <c r="B2042" s="75" t="s">
        <v>2091</v>
      </c>
      <c r="C2042" s="105">
        <v>895.32749999999999</v>
      </c>
      <c r="D2042" s="106"/>
      <c r="E2042" s="107" t="s">
        <v>0</v>
      </c>
      <c r="F2042" s="119">
        <v>32</v>
      </c>
      <c r="G2042" s="119">
        <v>1</v>
      </c>
      <c r="H2042" s="119">
        <v>1</v>
      </c>
      <c r="I2042" s="110">
        <v>16.14</v>
      </c>
      <c r="J2042" s="110">
        <v>14.72</v>
      </c>
      <c r="K2042" s="110">
        <v>0.04</v>
      </c>
      <c r="L2042" s="111">
        <v>6940092417222</v>
      </c>
      <c r="M2042" s="112"/>
      <c r="N2042" s="113">
        <f t="shared" si="213"/>
        <v>0</v>
      </c>
      <c r="O2042" s="114">
        <f t="shared" si="214"/>
        <v>0</v>
      </c>
      <c r="P2042" s="114">
        <f t="shared" si="215"/>
        <v>0</v>
      </c>
      <c r="Q2042" s="115">
        <f t="shared" si="216"/>
        <v>0</v>
      </c>
    </row>
    <row r="2043" spans="1:17" s="136" customFormat="1" ht="15">
      <c r="A2043" s="116">
        <v>268117</v>
      </c>
      <c r="B2043" s="75" t="s">
        <v>2092</v>
      </c>
      <c r="C2043" s="105">
        <v>895.32749999999999</v>
      </c>
      <c r="D2043" s="106"/>
      <c r="E2043" s="107" t="s">
        <v>0</v>
      </c>
      <c r="F2043" s="119">
        <v>32</v>
      </c>
      <c r="G2043" s="119">
        <v>1</v>
      </c>
      <c r="H2043" s="119">
        <v>1</v>
      </c>
      <c r="I2043" s="110">
        <v>16.14</v>
      </c>
      <c r="J2043" s="110">
        <v>14.72</v>
      </c>
      <c r="K2043" s="110">
        <v>0.04</v>
      </c>
      <c r="L2043" s="111">
        <v>6940092417239</v>
      </c>
      <c r="M2043" s="112"/>
      <c r="N2043" s="113">
        <f t="shared" si="213"/>
        <v>0</v>
      </c>
      <c r="O2043" s="114">
        <f t="shared" si="214"/>
        <v>0</v>
      </c>
      <c r="P2043" s="114">
        <f t="shared" si="215"/>
        <v>0</v>
      </c>
      <c r="Q2043" s="115">
        <f t="shared" si="216"/>
        <v>0</v>
      </c>
    </row>
    <row r="2044" spans="1:17" s="135" customFormat="1" ht="15">
      <c r="A2044" s="116">
        <v>268118</v>
      </c>
      <c r="B2044" s="75" t="s">
        <v>2093</v>
      </c>
      <c r="C2044" s="105">
        <v>895.32749999999999</v>
      </c>
      <c r="D2044" s="106"/>
      <c r="E2044" s="107" t="s">
        <v>0</v>
      </c>
      <c r="F2044" s="119">
        <v>32</v>
      </c>
      <c r="G2044" s="119">
        <v>1</v>
      </c>
      <c r="H2044" s="119">
        <v>1</v>
      </c>
      <c r="I2044" s="110">
        <v>16.14</v>
      </c>
      <c r="J2044" s="110">
        <v>14.72</v>
      </c>
      <c r="K2044" s="110">
        <v>0.04</v>
      </c>
      <c r="L2044" s="111">
        <v>6940092417246</v>
      </c>
      <c r="M2044" s="112"/>
      <c r="N2044" s="113">
        <f t="shared" si="213"/>
        <v>0</v>
      </c>
      <c r="O2044" s="114">
        <f t="shared" si="214"/>
        <v>0</v>
      </c>
      <c r="P2044" s="114">
        <f t="shared" si="215"/>
        <v>0</v>
      </c>
      <c r="Q2044" s="115">
        <f t="shared" si="216"/>
        <v>0</v>
      </c>
    </row>
    <row r="2045" spans="1:17" s="136" customFormat="1" ht="15">
      <c r="A2045" s="116">
        <v>268119</v>
      </c>
      <c r="B2045" s="75" t="s">
        <v>2094</v>
      </c>
      <c r="C2045" s="105">
        <v>895.32749999999999</v>
      </c>
      <c r="D2045" s="106"/>
      <c r="E2045" s="107" t="s">
        <v>0</v>
      </c>
      <c r="F2045" s="119">
        <v>32</v>
      </c>
      <c r="G2045" s="119">
        <v>1</v>
      </c>
      <c r="H2045" s="119">
        <v>1</v>
      </c>
      <c r="I2045" s="110">
        <v>16.14</v>
      </c>
      <c r="J2045" s="110">
        <v>14.72</v>
      </c>
      <c r="K2045" s="110">
        <v>0.04</v>
      </c>
      <c r="L2045" s="111">
        <v>6940092417253</v>
      </c>
      <c r="M2045" s="112"/>
      <c r="N2045" s="113">
        <f t="shared" si="213"/>
        <v>0</v>
      </c>
      <c r="O2045" s="114">
        <f t="shared" si="214"/>
        <v>0</v>
      </c>
      <c r="P2045" s="114">
        <f t="shared" si="215"/>
        <v>0</v>
      </c>
      <c r="Q2045" s="115">
        <f t="shared" si="216"/>
        <v>0</v>
      </c>
    </row>
    <row r="2046" spans="1:17" s="136" customFormat="1" ht="15">
      <c r="A2046" s="116">
        <v>268120</v>
      </c>
      <c r="B2046" s="75" t="s">
        <v>2095</v>
      </c>
      <c r="C2046" s="105">
        <v>895.32749999999999</v>
      </c>
      <c r="D2046" s="106"/>
      <c r="E2046" s="107" t="s">
        <v>0</v>
      </c>
      <c r="F2046" s="119">
        <v>32</v>
      </c>
      <c r="G2046" s="119">
        <v>1</v>
      </c>
      <c r="H2046" s="119">
        <v>1</v>
      </c>
      <c r="I2046" s="110">
        <v>16.14</v>
      </c>
      <c r="J2046" s="110">
        <v>14.72</v>
      </c>
      <c r="K2046" s="110">
        <v>0.04</v>
      </c>
      <c r="L2046" s="111">
        <v>6940092417260</v>
      </c>
      <c r="M2046" s="112"/>
      <c r="N2046" s="113">
        <f t="shared" si="213"/>
        <v>0</v>
      </c>
      <c r="O2046" s="114">
        <f t="shared" si="214"/>
        <v>0</v>
      </c>
      <c r="P2046" s="114">
        <f t="shared" si="215"/>
        <v>0</v>
      </c>
      <c r="Q2046" s="115">
        <f t="shared" si="216"/>
        <v>0</v>
      </c>
    </row>
    <row r="2047" spans="1:17" s="136" customFormat="1" ht="15">
      <c r="A2047" s="116">
        <v>268121</v>
      </c>
      <c r="B2047" s="75" t="s">
        <v>2096</v>
      </c>
      <c r="C2047" s="105">
        <v>895.32749999999999</v>
      </c>
      <c r="D2047" s="106"/>
      <c r="E2047" s="107" t="s">
        <v>0</v>
      </c>
      <c r="F2047" s="119">
        <v>32</v>
      </c>
      <c r="G2047" s="119">
        <v>1</v>
      </c>
      <c r="H2047" s="119">
        <v>1</v>
      </c>
      <c r="I2047" s="110">
        <v>16.14</v>
      </c>
      <c r="J2047" s="110">
        <v>14.72</v>
      </c>
      <c r="K2047" s="110">
        <v>0.04</v>
      </c>
      <c r="L2047" s="111">
        <v>6940092417277</v>
      </c>
      <c r="M2047" s="112"/>
      <c r="N2047" s="113">
        <f t="shared" si="213"/>
        <v>0</v>
      </c>
      <c r="O2047" s="114">
        <f t="shared" si="214"/>
        <v>0</v>
      </c>
      <c r="P2047" s="114">
        <f t="shared" si="215"/>
        <v>0</v>
      </c>
      <c r="Q2047" s="115">
        <f t="shared" si="216"/>
        <v>0</v>
      </c>
    </row>
    <row r="2048" spans="1:17" s="136" customFormat="1" ht="15">
      <c r="A2048" s="116">
        <v>268122</v>
      </c>
      <c r="B2048" s="75" t="s">
        <v>2097</v>
      </c>
      <c r="C2048" s="105">
        <v>895.32749999999999</v>
      </c>
      <c r="D2048" s="106"/>
      <c r="E2048" s="107" t="s">
        <v>0</v>
      </c>
      <c r="F2048" s="119">
        <v>32</v>
      </c>
      <c r="G2048" s="119">
        <v>1</v>
      </c>
      <c r="H2048" s="119">
        <v>1</v>
      </c>
      <c r="I2048" s="110">
        <v>16.14</v>
      </c>
      <c r="J2048" s="110">
        <v>14.72</v>
      </c>
      <c r="K2048" s="110">
        <v>0.04</v>
      </c>
      <c r="L2048" s="111">
        <v>6940092417284</v>
      </c>
      <c r="M2048" s="112"/>
      <c r="N2048" s="113">
        <f t="shared" si="213"/>
        <v>0</v>
      </c>
      <c r="O2048" s="114">
        <f t="shared" si="214"/>
        <v>0</v>
      </c>
      <c r="P2048" s="114">
        <f t="shared" si="215"/>
        <v>0</v>
      </c>
      <c r="Q2048" s="115">
        <f t="shared" si="216"/>
        <v>0</v>
      </c>
    </row>
    <row r="2049" spans="1:17" s="135" customFormat="1" ht="15">
      <c r="A2049" s="116">
        <v>268303</v>
      </c>
      <c r="B2049" s="75" t="s">
        <v>2098</v>
      </c>
      <c r="C2049" s="105">
        <v>2656.86</v>
      </c>
      <c r="D2049" s="117"/>
      <c r="E2049" s="107" t="s">
        <v>0</v>
      </c>
      <c r="F2049" s="119">
        <v>12</v>
      </c>
      <c r="G2049" s="119">
        <v>1</v>
      </c>
      <c r="H2049" s="119">
        <v>1</v>
      </c>
      <c r="I2049" s="110">
        <v>10.96</v>
      </c>
      <c r="J2049" s="110">
        <v>9.84</v>
      </c>
      <c r="K2049" s="110">
        <v>0.03</v>
      </c>
      <c r="L2049" s="111">
        <v>6940092417291</v>
      </c>
      <c r="M2049" s="112"/>
      <c r="N2049" s="113">
        <f t="shared" si="213"/>
        <v>0</v>
      </c>
      <c r="O2049" s="114">
        <f t="shared" si="214"/>
        <v>0</v>
      </c>
      <c r="P2049" s="114">
        <f t="shared" si="215"/>
        <v>0</v>
      </c>
      <c r="Q2049" s="115">
        <f t="shared" si="216"/>
        <v>0</v>
      </c>
    </row>
    <row r="2050" spans="1:17" s="136" customFormat="1" ht="15">
      <c r="A2050" s="116">
        <v>268304</v>
      </c>
      <c r="B2050" s="75" t="s">
        <v>2099</v>
      </c>
      <c r="C2050" s="105">
        <v>2528.21</v>
      </c>
      <c r="D2050" s="106"/>
      <c r="E2050" s="107" t="s">
        <v>0</v>
      </c>
      <c r="F2050" s="119">
        <v>12</v>
      </c>
      <c r="G2050" s="119">
        <v>1</v>
      </c>
      <c r="H2050" s="119">
        <v>1</v>
      </c>
      <c r="I2050" s="110">
        <v>10.96</v>
      </c>
      <c r="J2050" s="110">
        <v>9.84</v>
      </c>
      <c r="K2050" s="110">
        <v>0.03</v>
      </c>
      <c r="L2050" s="111">
        <v>6940092417307</v>
      </c>
      <c r="M2050" s="112"/>
      <c r="N2050" s="113">
        <f t="shared" si="213"/>
        <v>0</v>
      </c>
      <c r="O2050" s="114">
        <f t="shared" si="214"/>
        <v>0</v>
      </c>
      <c r="P2050" s="114">
        <f t="shared" si="215"/>
        <v>0</v>
      </c>
      <c r="Q2050" s="115">
        <f t="shared" si="216"/>
        <v>0</v>
      </c>
    </row>
    <row r="2051" spans="1:17" s="135" customFormat="1" ht="15">
      <c r="A2051" s="116">
        <v>268305</v>
      </c>
      <c r="B2051" s="75" t="s">
        <v>2100</v>
      </c>
      <c r="C2051" s="105">
        <v>2528.21</v>
      </c>
      <c r="D2051" s="106"/>
      <c r="E2051" s="107" t="s">
        <v>0</v>
      </c>
      <c r="F2051" s="119">
        <v>12</v>
      </c>
      <c r="G2051" s="119">
        <v>1</v>
      </c>
      <c r="H2051" s="119">
        <v>1</v>
      </c>
      <c r="I2051" s="110">
        <v>10.96</v>
      </c>
      <c r="J2051" s="110">
        <v>9.84</v>
      </c>
      <c r="K2051" s="110">
        <v>0.03</v>
      </c>
      <c r="L2051" s="111">
        <v>6940092417314</v>
      </c>
      <c r="M2051" s="112"/>
      <c r="N2051" s="113">
        <f t="shared" si="213"/>
        <v>0</v>
      </c>
      <c r="O2051" s="114">
        <f t="shared" si="214"/>
        <v>0</v>
      </c>
      <c r="P2051" s="114">
        <f t="shared" si="215"/>
        <v>0</v>
      </c>
      <c r="Q2051" s="115">
        <f t="shared" si="216"/>
        <v>0</v>
      </c>
    </row>
    <row r="2052" spans="1:17" s="136" customFormat="1" ht="15">
      <c r="A2052" s="116">
        <v>268128</v>
      </c>
      <c r="B2052" s="75" t="s">
        <v>2101</v>
      </c>
      <c r="C2052" s="105">
        <v>4996.21</v>
      </c>
      <c r="D2052" s="106"/>
      <c r="E2052" s="107" t="s">
        <v>0</v>
      </c>
      <c r="F2052" s="119">
        <v>4</v>
      </c>
      <c r="G2052" s="119">
        <v>1</v>
      </c>
      <c r="H2052" s="119">
        <v>1</v>
      </c>
      <c r="I2052" s="110">
        <v>12.41</v>
      </c>
      <c r="J2052" s="110">
        <v>11</v>
      </c>
      <c r="K2052" s="110">
        <v>0.03</v>
      </c>
      <c r="L2052" s="111">
        <v>6940092417321</v>
      </c>
      <c r="M2052" s="112"/>
      <c r="N2052" s="113">
        <f t="shared" si="213"/>
        <v>0</v>
      </c>
      <c r="O2052" s="114">
        <f t="shared" si="214"/>
        <v>0</v>
      </c>
      <c r="P2052" s="114">
        <f t="shared" si="215"/>
        <v>0</v>
      </c>
      <c r="Q2052" s="115">
        <f t="shared" si="216"/>
        <v>0</v>
      </c>
    </row>
    <row r="2053" spans="1:17" s="136" customFormat="1" ht="15">
      <c r="A2053" s="116">
        <v>268130</v>
      </c>
      <c r="B2053" s="75" t="s">
        <v>2102</v>
      </c>
      <c r="C2053" s="105">
        <v>4996.21</v>
      </c>
      <c r="D2053" s="106"/>
      <c r="E2053" s="107" t="s">
        <v>0</v>
      </c>
      <c r="F2053" s="119">
        <v>4</v>
      </c>
      <c r="G2053" s="119">
        <v>1</v>
      </c>
      <c r="H2053" s="119">
        <v>1</v>
      </c>
      <c r="I2053" s="110">
        <v>12.41</v>
      </c>
      <c r="J2053" s="110">
        <v>11</v>
      </c>
      <c r="K2053" s="110">
        <v>0.03</v>
      </c>
      <c r="L2053" s="111">
        <v>6940092417338</v>
      </c>
      <c r="M2053" s="112"/>
      <c r="N2053" s="113">
        <f t="shared" si="213"/>
        <v>0</v>
      </c>
      <c r="O2053" s="114">
        <f t="shared" si="214"/>
        <v>0</v>
      </c>
      <c r="P2053" s="114">
        <f t="shared" si="215"/>
        <v>0</v>
      </c>
      <c r="Q2053" s="115">
        <f t="shared" si="216"/>
        <v>0</v>
      </c>
    </row>
    <row r="2054" spans="1:17" s="136" customFormat="1" ht="15">
      <c r="A2054" s="116">
        <v>268129</v>
      </c>
      <c r="B2054" s="75" t="s">
        <v>2103</v>
      </c>
      <c r="C2054" s="105">
        <v>4996.21</v>
      </c>
      <c r="D2054" s="106"/>
      <c r="E2054" s="107" t="s">
        <v>0</v>
      </c>
      <c r="F2054" s="119">
        <v>4</v>
      </c>
      <c r="G2054" s="119">
        <v>1</v>
      </c>
      <c r="H2054" s="119">
        <v>1</v>
      </c>
      <c r="I2054" s="110">
        <v>12.41</v>
      </c>
      <c r="J2054" s="110">
        <v>11</v>
      </c>
      <c r="K2054" s="110">
        <v>0.03</v>
      </c>
      <c r="L2054" s="111">
        <v>6940092417345</v>
      </c>
      <c r="M2054" s="112"/>
      <c r="N2054" s="113">
        <f t="shared" si="213"/>
        <v>0</v>
      </c>
      <c r="O2054" s="114">
        <f t="shared" si="214"/>
        <v>0</v>
      </c>
      <c r="P2054" s="114">
        <f t="shared" si="215"/>
        <v>0</v>
      </c>
      <c r="Q2054" s="115">
        <f t="shared" si="216"/>
        <v>0</v>
      </c>
    </row>
    <row r="2055" spans="1:17" s="136" customFormat="1" ht="15">
      <c r="A2055" s="116">
        <v>268123</v>
      </c>
      <c r="B2055" s="75" t="s">
        <v>2104</v>
      </c>
      <c r="C2055" s="105">
        <v>8513.36</v>
      </c>
      <c r="D2055" s="106"/>
      <c r="E2055" s="107" t="s">
        <v>0</v>
      </c>
      <c r="F2055" s="119">
        <v>2</v>
      </c>
      <c r="G2055" s="119">
        <v>1</v>
      </c>
      <c r="H2055" s="119">
        <v>1</v>
      </c>
      <c r="I2055" s="110">
        <v>10.26</v>
      </c>
      <c r="J2055" s="110">
        <v>8.6999999999999993</v>
      </c>
      <c r="K2055" s="110">
        <v>0.06</v>
      </c>
      <c r="L2055" s="111">
        <v>6940092417352</v>
      </c>
      <c r="M2055" s="112"/>
      <c r="N2055" s="113">
        <f t="shared" si="213"/>
        <v>0</v>
      </c>
      <c r="O2055" s="114">
        <f t="shared" si="214"/>
        <v>0</v>
      </c>
      <c r="P2055" s="114">
        <f t="shared" si="215"/>
        <v>0</v>
      </c>
      <c r="Q2055" s="115">
        <f t="shared" si="216"/>
        <v>0</v>
      </c>
    </row>
    <row r="2056" spans="1:17" s="136" customFormat="1" ht="15">
      <c r="A2056" s="116">
        <v>268124</v>
      </c>
      <c r="B2056" s="75" t="s">
        <v>2105</v>
      </c>
      <c r="C2056" s="105">
        <v>8513.36</v>
      </c>
      <c r="D2056" s="106"/>
      <c r="E2056" s="107" t="s">
        <v>0</v>
      </c>
      <c r="F2056" s="119">
        <v>2</v>
      </c>
      <c r="G2056" s="119">
        <v>1</v>
      </c>
      <c r="H2056" s="119">
        <v>1</v>
      </c>
      <c r="I2056" s="110">
        <v>10.26</v>
      </c>
      <c r="J2056" s="110">
        <v>8.6999999999999993</v>
      </c>
      <c r="K2056" s="110">
        <v>0.06</v>
      </c>
      <c r="L2056" s="111">
        <v>6940092417369</v>
      </c>
      <c r="M2056" s="112"/>
      <c r="N2056" s="113">
        <f t="shared" si="213"/>
        <v>0</v>
      </c>
      <c r="O2056" s="114">
        <f t="shared" si="214"/>
        <v>0</v>
      </c>
      <c r="P2056" s="114">
        <f t="shared" si="215"/>
        <v>0</v>
      </c>
      <c r="Q2056" s="115">
        <f t="shared" si="216"/>
        <v>0</v>
      </c>
    </row>
    <row r="2057" spans="1:17" s="136" customFormat="1" ht="15">
      <c r="A2057" s="116">
        <v>268125</v>
      </c>
      <c r="B2057" s="75" t="s">
        <v>2106</v>
      </c>
      <c r="C2057" s="105">
        <v>8513.36</v>
      </c>
      <c r="D2057" s="106"/>
      <c r="E2057" s="107" t="s">
        <v>0</v>
      </c>
      <c r="F2057" s="119">
        <v>2</v>
      </c>
      <c r="G2057" s="119">
        <v>1</v>
      </c>
      <c r="H2057" s="119">
        <v>1</v>
      </c>
      <c r="I2057" s="110">
        <v>10.26</v>
      </c>
      <c r="J2057" s="110">
        <v>8.6999999999999993</v>
      </c>
      <c r="K2057" s="110">
        <v>0.06</v>
      </c>
      <c r="L2057" s="111">
        <v>6940092417376</v>
      </c>
      <c r="M2057" s="112"/>
      <c r="N2057" s="113">
        <f t="shared" si="213"/>
        <v>0</v>
      </c>
      <c r="O2057" s="114">
        <f t="shared" si="214"/>
        <v>0</v>
      </c>
      <c r="P2057" s="114">
        <f t="shared" si="215"/>
        <v>0</v>
      </c>
      <c r="Q2057" s="115">
        <f t="shared" si="216"/>
        <v>0</v>
      </c>
    </row>
    <row r="2058" spans="1:17" s="136" customFormat="1" ht="15">
      <c r="A2058" s="116">
        <v>268126</v>
      </c>
      <c r="B2058" s="75" t="s">
        <v>2107</v>
      </c>
      <c r="C2058" s="105">
        <v>8513.36</v>
      </c>
      <c r="D2058" s="106"/>
      <c r="E2058" s="107" t="s">
        <v>0</v>
      </c>
      <c r="F2058" s="119">
        <v>2</v>
      </c>
      <c r="G2058" s="119">
        <v>1</v>
      </c>
      <c r="H2058" s="119">
        <v>1</v>
      </c>
      <c r="I2058" s="110">
        <v>10.26</v>
      </c>
      <c r="J2058" s="110">
        <v>8.6999999999999993</v>
      </c>
      <c r="K2058" s="110">
        <v>0.06</v>
      </c>
      <c r="L2058" s="111">
        <v>6940092417383</v>
      </c>
      <c r="M2058" s="112"/>
      <c r="N2058" s="113">
        <f t="shared" si="213"/>
        <v>0</v>
      </c>
      <c r="O2058" s="114">
        <f t="shared" si="214"/>
        <v>0</v>
      </c>
      <c r="P2058" s="114">
        <f t="shared" si="215"/>
        <v>0</v>
      </c>
      <c r="Q2058" s="115">
        <f t="shared" si="216"/>
        <v>0</v>
      </c>
    </row>
    <row r="2059" spans="1:17" s="136" customFormat="1" ht="15">
      <c r="A2059" s="116">
        <v>268127</v>
      </c>
      <c r="B2059" s="75" t="s">
        <v>2108</v>
      </c>
      <c r="C2059" s="105">
        <v>8513.36</v>
      </c>
      <c r="D2059" s="106"/>
      <c r="E2059" s="107" t="s">
        <v>0</v>
      </c>
      <c r="F2059" s="119">
        <v>2</v>
      </c>
      <c r="G2059" s="119">
        <v>1</v>
      </c>
      <c r="H2059" s="119">
        <v>1</v>
      </c>
      <c r="I2059" s="110">
        <v>10.26</v>
      </c>
      <c r="J2059" s="110">
        <v>8.6999999999999993</v>
      </c>
      <c r="K2059" s="110">
        <v>0.06</v>
      </c>
      <c r="L2059" s="111">
        <v>6940092417390</v>
      </c>
      <c r="M2059" s="112"/>
      <c r="N2059" s="113">
        <f t="shared" si="213"/>
        <v>0</v>
      </c>
      <c r="O2059" s="114">
        <f t="shared" si="214"/>
        <v>0</v>
      </c>
      <c r="P2059" s="114">
        <f t="shared" si="215"/>
        <v>0</v>
      </c>
      <c r="Q2059" s="115">
        <f t="shared" si="216"/>
        <v>0</v>
      </c>
    </row>
    <row r="2060" spans="1:17" ht="15">
      <c r="A2060" s="321" t="s">
        <v>3798</v>
      </c>
      <c r="B2060" s="322"/>
      <c r="C2060" s="322"/>
      <c r="D2060" s="322"/>
      <c r="E2060" s="322"/>
      <c r="F2060" s="322"/>
      <c r="G2060" s="322"/>
      <c r="H2060" s="322"/>
      <c r="I2060" s="322"/>
      <c r="J2060" s="322"/>
      <c r="K2060" s="322"/>
      <c r="L2060" s="322"/>
      <c r="M2060" s="322"/>
      <c r="N2060" s="322"/>
      <c r="O2060" s="322"/>
      <c r="P2060" s="322"/>
      <c r="Q2060" s="323"/>
    </row>
    <row r="2061" spans="1:17" s="185" customFormat="1" ht="15">
      <c r="A2061" s="116">
        <v>278087</v>
      </c>
      <c r="B2061" s="75" t="s">
        <v>3056</v>
      </c>
      <c r="C2061" s="105">
        <v>2112.0500000000002</v>
      </c>
      <c r="D2061" s="106"/>
      <c r="E2061" s="107" t="s">
        <v>3353</v>
      </c>
      <c r="F2061" s="186">
        <v>54</v>
      </c>
      <c r="G2061" s="186">
        <v>54</v>
      </c>
      <c r="H2061" s="186">
        <v>1</v>
      </c>
      <c r="I2061" s="187">
        <v>11.9</v>
      </c>
      <c r="J2061" s="187">
        <v>11.34</v>
      </c>
      <c r="K2061" s="187">
        <v>0.03</v>
      </c>
      <c r="L2061" s="186">
        <v>6901800000778</v>
      </c>
      <c r="M2061" s="188"/>
      <c r="N2061" s="113">
        <f t="shared" si="213"/>
        <v>0</v>
      </c>
      <c r="O2061" s="114">
        <f t="shared" ref="O2061:O2084" si="217">I2061/F2061*M2061</f>
        <v>0</v>
      </c>
      <c r="P2061" s="114">
        <f t="shared" ref="P2061:P2084" si="218">J2061/F2061*M2061</f>
        <v>0</v>
      </c>
      <c r="Q2061" s="115">
        <f t="shared" ref="Q2061:Q2084" si="219">K2061/F2061*M2061</f>
        <v>0</v>
      </c>
    </row>
    <row r="2062" spans="1:17" s="185" customFormat="1" ht="15">
      <c r="A2062" s="116">
        <v>278088</v>
      </c>
      <c r="B2062" s="75" t="s">
        <v>3057</v>
      </c>
      <c r="C2062" s="105">
        <v>2131.48</v>
      </c>
      <c r="D2062" s="106"/>
      <c r="E2062" s="107" t="s">
        <v>3353</v>
      </c>
      <c r="F2062" s="186">
        <v>54</v>
      </c>
      <c r="G2062" s="186">
        <v>54</v>
      </c>
      <c r="H2062" s="186">
        <v>1</v>
      </c>
      <c r="I2062" s="187">
        <v>11.9</v>
      </c>
      <c r="J2062" s="187">
        <v>11.34</v>
      </c>
      <c r="K2062" s="187">
        <v>0.03</v>
      </c>
      <c r="L2062" s="186">
        <v>6901800000785</v>
      </c>
      <c r="M2062" s="188"/>
      <c r="N2062" s="113">
        <f t="shared" si="213"/>
        <v>0</v>
      </c>
      <c r="O2062" s="114">
        <f t="shared" si="217"/>
        <v>0</v>
      </c>
      <c r="P2062" s="114">
        <f t="shared" si="218"/>
        <v>0</v>
      </c>
      <c r="Q2062" s="115">
        <f t="shared" si="219"/>
        <v>0</v>
      </c>
    </row>
    <row r="2063" spans="1:17" s="185" customFormat="1" ht="15">
      <c r="A2063" s="116">
        <v>278089</v>
      </c>
      <c r="B2063" s="75" t="s">
        <v>3058</v>
      </c>
      <c r="C2063" s="105">
        <v>2109.27</v>
      </c>
      <c r="D2063" s="106"/>
      <c r="E2063" s="107" t="s">
        <v>3353</v>
      </c>
      <c r="F2063" s="186">
        <v>54</v>
      </c>
      <c r="G2063" s="186">
        <v>54</v>
      </c>
      <c r="H2063" s="186">
        <v>1</v>
      </c>
      <c r="I2063" s="187">
        <v>11.9</v>
      </c>
      <c r="J2063" s="187">
        <v>11.34</v>
      </c>
      <c r="K2063" s="187">
        <v>0.03</v>
      </c>
      <c r="L2063" s="186">
        <v>6901800000792</v>
      </c>
      <c r="M2063" s="188"/>
      <c r="N2063" s="113">
        <f t="shared" si="213"/>
        <v>0</v>
      </c>
      <c r="O2063" s="114">
        <f t="shared" si="217"/>
        <v>0</v>
      </c>
      <c r="P2063" s="114">
        <f t="shared" si="218"/>
        <v>0</v>
      </c>
      <c r="Q2063" s="115">
        <f t="shared" si="219"/>
        <v>0</v>
      </c>
    </row>
    <row r="2064" spans="1:17" s="185" customFormat="1" ht="15">
      <c r="A2064" s="116">
        <v>278090</v>
      </c>
      <c r="B2064" s="75" t="s">
        <v>3059</v>
      </c>
      <c r="C2064" s="105">
        <v>2092.62</v>
      </c>
      <c r="D2064" s="106"/>
      <c r="E2064" s="107" t="s">
        <v>3353</v>
      </c>
      <c r="F2064" s="186">
        <v>54</v>
      </c>
      <c r="G2064" s="186">
        <v>54</v>
      </c>
      <c r="H2064" s="186">
        <v>1</v>
      </c>
      <c r="I2064" s="187">
        <v>11.9</v>
      </c>
      <c r="J2064" s="187">
        <v>11.34</v>
      </c>
      <c r="K2064" s="187">
        <v>0.03</v>
      </c>
      <c r="L2064" s="186">
        <v>6901800000808</v>
      </c>
      <c r="M2064" s="188"/>
      <c r="N2064" s="113">
        <f t="shared" si="213"/>
        <v>0</v>
      </c>
      <c r="O2064" s="114">
        <f t="shared" si="217"/>
        <v>0</v>
      </c>
      <c r="P2064" s="114">
        <f t="shared" si="218"/>
        <v>0</v>
      </c>
      <c r="Q2064" s="115">
        <f t="shared" si="219"/>
        <v>0</v>
      </c>
    </row>
    <row r="2065" spans="1:17" s="185" customFormat="1" ht="15">
      <c r="A2065" s="116">
        <v>278091</v>
      </c>
      <c r="B2065" s="75" t="s">
        <v>3060</v>
      </c>
      <c r="C2065" s="105">
        <v>2095.4</v>
      </c>
      <c r="D2065" s="106"/>
      <c r="E2065" s="107" t="s">
        <v>3353</v>
      </c>
      <c r="F2065" s="186">
        <v>54</v>
      </c>
      <c r="G2065" s="186">
        <v>54</v>
      </c>
      <c r="H2065" s="186">
        <v>1</v>
      </c>
      <c r="I2065" s="187">
        <v>11.9</v>
      </c>
      <c r="J2065" s="187">
        <v>11.34</v>
      </c>
      <c r="K2065" s="187">
        <v>0.03</v>
      </c>
      <c r="L2065" s="186">
        <v>6901800000815</v>
      </c>
      <c r="M2065" s="188"/>
      <c r="N2065" s="113">
        <f t="shared" si="213"/>
        <v>0</v>
      </c>
      <c r="O2065" s="114">
        <f t="shared" si="217"/>
        <v>0</v>
      </c>
      <c r="P2065" s="114">
        <f t="shared" si="218"/>
        <v>0</v>
      </c>
      <c r="Q2065" s="115">
        <f t="shared" si="219"/>
        <v>0</v>
      </c>
    </row>
    <row r="2066" spans="1:17" s="185" customFormat="1" ht="15">
      <c r="A2066" s="116">
        <v>278092</v>
      </c>
      <c r="B2066" s="75" t="s">
        <v>3061</v>
      </c>
      <c r="C2066" s="105">
        <v>2092.62</v>
      </c>
      <c r="D2066" s="106"/>
      <c r="E2066" s="107" t="s">
        <v>3353</v>
      </c>
      <c r="F2066" s="186">
        <v>54</v>
      </c>
      <c r="G2066" s="186">
        <v>54</v>
      </c>
      <c r="H2066" s="186">
        <v>1</v>
      </c>
      <c r="I2066" s="187">
        <v>11.9</v>
      </c>
      <c r="J2066" s="187">
        <v>11.34</v>
      </c>
      <c r="K2066" s="187">
        <v>0.03</v>
      </c>
      <c r="L2066" s="186">
        <v>6901800000822</v>
      </c>
      <c r="M2066" s="188"/>
      <c r="N2066" s="113">
        <f t="shared" si="213"/>
        <v>0</v>
      </c>
      <c r="O2066" s="114">
        <f t="shared" si="217"/>
        <v>0</v>
      </c>
      <c r="P2066" s="114">
        <f t="shared" si="218"/>
        <v>0</v>
      </c>
      <c r="Q2066" s="115">
        <f t="shared" si="219"/>
        <v>0</v>
      </c>
    </row>
    <row r="2067" spans="1:17" s="185" customFormat="1" ht="15">
      <c r="A2067" s="116">
        <v>278093</v>
      </c>
      <c r="B2067" s="75" t="s">
        <v>3062</v>
      </c>
      <c r="C2067" s="105">
        <v>2106.5</v>
      </c>
      <c r="D2067" s="106"/>
      <c r="E2067" s="107" t="s">
        <v>3353</v>
      </c>
      <c r="F2067" s="186">
        <v>54</v>
      </c>
      <c r="G2067" s="186">
        <v>54</v>
      </c>
      <c r="H2067" s="186">
        <v>1</v>
      </c>
      <c r="I2067" s="187">
        <v>11.9</v>
      </c>
      <c r="J2067" s="187">
        <v>11.34</v>
      </c>
      <c r="K2067" s="187">
        <v>0.03</v>
      </c>
      <c r="L2067" s="186">
        <v>6901800000839</v>
      </c>
      <c r="M2067" s="188"/>
      <c r="N2067" s="113">
        <f t="shared" si="213"/>
        <v>0</v>
      </c>
      <c r="O2067" s="114">
        <f t="shared" si="217"/>
        <v>0</v>
      </c>
      <c r="P2067" s="114">
        <f t="shared" si="218"/>
        <v>0</v>
      </c>
      <c r="Q2067" s="115">
        <f t="shared" si="219"/>
        <v>0</v>
      </c>
    </row>
    <row r="2068" spans="1:17" s="185" customFormat="1" ht="15">
      <c r="A2068" s="116">
        <v>278094</v>
      </c>
      <c r="B2068" s="75" t="s">
        <v>3063</v>
      </c>
      <c r="C2068" s="105">
        <v>2095.4</v>
      </c>
      <c r="D2068" s="106"/>
      <c r="E2068" s="107" t="s">
        <v>3353</v>
      </c>
      <c r="F2068" s="186">
        <v>54</v>
      </c>
      <c r="G2068" s="186">
        <v>54</v>
      </c>
      <c r="H2068" s="186">
        <v>1</v>
      </c>
      <c r="I2068" s="187">
        <v>11.9</v>
      </c>
      <c r="J2068" s="187">
        <v>11.34</v>
      </c>
      <c r="K2068" s="187">
        <v>0.03</v>
      </c>
      <c r="L2068" s="186">
        <v>6901800000846</v>
      </c>
      <c r="M2068" s="188"/>
      <c r="N2068" s="113">
        <f t="shared" si="213"/>
        <v>0</v>
      </c>
      <c r="O2068" s="114">
        <f t="shared" si="217"/>
        <v>0</v>
      </c>
      <c r="P2068" s="114">
        <f t="shared" si="218"/>
        <v>0</v>
      </c>
      <c r="Q2068" s="115">
        <f t="shared" si="219"/>
        <v>0</v>
      </c>
    </row>
    <row r="2069" spans="1:17" s="185" customFormat="1" ht="15">
      <c r="A2069" s="116">
        <v>278095</v>
      </c>
      <c r="B2069" s="75" t="s">
        <v>3064</v>
      </c>
      <c r="C2069" s="105">
        <v>2095.4</v>
      </c>
      <c r="D2069" s="106"/>
      <c r="E2069" s="107" t="s">
        <v>3353</v>
      </c>
      <c r="F2069" s="186">
        <v>54</v>
      </c>
      <c r="G2069" s="186">
        <v>54</v>
      </c>
      <c r="H2069" s="186">
        <v>1</v>
      </c>
      <c r="I2069" s="187">
        <v>11.9</v>
      </c>
      <c r="J2069" s="187">
        <v>11.34</v>
      </c>
      <c r="K2069" s="187">
        <v>0.03</v>
      </c>
      <c r="L2069" s="186">
        <v>6901800000853</v>
      </c>
      <c r="M2069" s="188"/>
      <c r="N2069" s="113">
        <f t="shared" si="213"/>
        <v>0</v>
      </c>
      <c r="O2069" s="114">
        <f t="shared" si="217"/>
        <v>0</v>
      </c>
      <c r="P2069" s="114">
        <f t="shared" si="218"/>
        <v>0</v>
      </c>
      <c r="Q2069" s="115">
        <f t="shared" si="219"/>
        <v>0</v>
      </c>
    </row>
    <row r="2070" spans="1:17" s="185" customFormat="1" ht="15">
      <c r="A2070" s="116">
        <v>278096</v>
      </c>
      <c r="B2070" s="75" t="s">
        <v>3065</v>
      </c>
      <c r="C2070" s="105">
        <v>2284.12</v>
      </c>
      <c r="D2070" s="106"/>
      <c r="E2070" s="107" t="s">
        <v>3353</v>
      </c>
      <c r="F2070" s="186">
        <v>54</v>
      </c>
      <c r="G2070" s="186">
        <v>54</v>
      </c>
      <c r="H2070" s="186">
        <v>1</v>
      </c>
      <c r="I2070" s="187">
        <v>16.899999999999999</v>
      </c>
      <c r="J2070" s="187">
        <v>16.2</v>
      </c>
      <c r="K2070" s="187">
        <v>0.03</v>
      </c>
      <c r="L2070" s="186">
        <v>6901800000860</v>
      </c>
      <c r="M2070" s="188"/>
      <c r="N2070" s="113">
        <f t="shared" si="213"/>
        <v>0</v>
      </c>
      <c r="O2070" s="114">
        <f t="shared" si="217"/>
        <v>0</v>
      </c>
      <c r="P2070" s="114">
        <f t="shared" si="218"/>
        <v>0</v>
      </c>
      <c r="Q2070" s="115">
        <f t="shared" si="219"/>
        <v>0</v>
      </c>
    </row>
    <row r="2071" spans="1:17" s="185" customFormat="1" ht="15">
      <c r="A2071" s="116">
        <v>278077</v>
      </c>
      <c r="B2071" s="75" t="s">
        <v>3066</v>
      </c>
      <c r="C2071" s="105">
        <v>2284.12</v>
      </c>
      <c r="D2071" s="106"/>
      <c r="E2071" s="107" t="s">
        <v>3353</v>
      </c>
      <c r="F2071" s="186">
        <v>54</v>
      </c>
      <c r="G2071" s="186">
        <v>54</v>
      </c>
      <c r="H2071" s="186">
        <v>1</v>
      </c>
      <c r="I2071" s="187">
        <v>16.899999999999999</v>
      </c>
      <c r="J2071" s="187">
        <v>16.2</v>
      </c>
      <c r="K2071" s="187">
        <v>0.03</v>
      </c>
      <c r="L2071" s="186">
        <v>6901800000679</v>
      </c>
      <c r="M2071" s="188"/>
      <c r="N2071" s="113">
        <f t="shared" si="213"/>
        <v>0</v>
      </c>
      <c r="O2071" s="114">
        <f t="shared" si="217"/>
        <v>0</v>
      </c>
      <c r="P2071" s="114">
        <f t="shared" si="218"/>
        <v>0</v>
      </c>
      <c r="Q2071" s="115">
        <f t="shared" si="219"/>
        <v>0</v>
      </c>
    </row>
    <row r="2072" spans="1:17" s="185" customFormat="1" ht="15">
      <c r="A2072" s="116">
        <v>278097</v>
      </c>
      <c r="B2072" s="75" t="s">
        <v>3067</v>
      </c>
      <c r="C2072" s="105">
        <v>2281.35</v>
      </c>
      <c r="D2072" s="106"/>
      <c r="E2072" s="107" t="s">
        <v>3353</v>
      </c>
      <c r="F2072" s="186">
        <v>54</v>
      </c>
      <c r="G2072" s="186">
        <v>54</v>
      </c>
      <c r="H2072" s="186">
        <v>1</v>
      </c>
      <c r="I2072" s="187">
        <v>16.899999999999999</v>
      </c>
      <c r="J2072" s="187">
        <v>16.2</v>
      </c>
      <c r="K2072" s="187">
        <v>0.03</v>
      </c>
      <c r="L2072" s="186">
        <v>6901800000877</v>
      </c>
      <c r="M2072" s="188"/>
      <c r="N2072" s="113">
        <f t="shared" si="213"/>
        <v>0</v>
      </c>
      <c r="O2072" s="114">
        <f t="shared" si="217"/>
        <v>0</v>
      </c>
      <c r="P2072" s="114">
        <f t="shared" si="218"/>
        <v>0</v>
      </c>
      <c r="Q2072" s="115">
        <f t="shared" si="219"/>
        <v>0</v>
      </c>
    </row>
    <row r="2073" spans="1:17" s="185" customFormat="1" ht="15">
      <c r="A2073" s="116">
        <v>278078</v>
      </c>
      <c r="B2073" s="75" t="s">
        <v>3068</v>
      </c>
      <c r="C2073" s="105">
        <v>2314.65</v>
      </c>
      <c r="D2073" s="106"/>
      <c r="E2073" s="107" t="s">
        <v>3353</v>
      </c>
      <c r="F2073" s="186">
        <v>54</v>
      </c>
      <c r="G2073" s="186">
        <v>54</v>
      </c>
      <c r="H2073" s="186">
        <v>1</v>
      </c>
      <c r="I2073" s="187">
        <v>16.899999999999999</v>
      </c>
      <c r="J2073" s="187">
        <v>16.2</v>
      </c>
      <c r="K2073" s="187">
        <v>0.03</v>
      </c>
      <c r="L2073" s="186">
        <v>6901800000686</v>
      </c>
      <c r="M2073" s="188"/>
      <c r="N2073" s="113">
        <f t="shared" si="213"/>
        <v>0</v>
      </c>
      <c r="O2073" s="114">
        <f t="shared" si="217"/>
        <v>0</v>
      </c>
      <c r="P2073" s="114">
        <f t="shared" si="218"/>
        <v>0</v>
      </c>
      <c r="Q2073" s="115">
        <f t="shared" si="219"/>
        <v>0</v>
      </c>
    </row>
    <row r="2074" spans="1:17" s="185" customFormat="1" ht="15">
      <c r="A2074" s="116">
        <v>278098</v>
      </c>
      <c r="B2074" s="75" t="s">
        <v>3069</v>
      </c>
      <c r="C2074" s="105">
        <v>2234.17</v>
      </c>
      <c r="D2074" s="106"/>
      <c r="E2074" s="107" t="s">
        <v>3353</v>
      </c>
      <c r="F2074" s="186">
        <v>54</v>
      </c>
      <c r="G2074" s="186">
        <v>54</v>
      </c>
      <c r="H2074" s="186">
        <v>1</v>
      </c>
      <c r="I2074" s="187">
        <v>16.899999999999999</v>
      </c>
      <c r="J2074" s="187">
        <v>16.2</v>
      </c>
      <c r="K2074" s="187">
        <v>0.03</v>
      </c>
      <c r="L2074" s="186">
        <v>6901800000884</v>
      </c>
      <c r="M2074" s="188"/>
      <c r="N2074" s="113">
        <f t="shared" si="213"/>
        <v>0</v>
      </c>
      <c r="O2074" s="114">
        <f t="shared" si="217"/>
        <v>0</v>
      </c>
      <c r="P2074" s="114">
        <f t="shared" si="218"/>
        <v>0</v>
      </c>
      <c r="Q2074" s="115">
        <f t="shared" si="219"/>
        <v>0</v>
      </c>
    </row>
    <row r="2075" spans="1:17" s="185" customFormat="1" ht="15">
      <c r="A2075" s="116">
        <v>278099</v>
      </c>
      <c r="B2075" s="75" t="s">
        <v>3070</v>
      </c>
      <c r="C2075" s="105">
        <v>2564.4299999999998</v>
      </c>
      <c r="D2075" s="106"/>
      <c r="E2075" s="107" t="s">
        <v>3353</v>
      </c>
      <c r="F2075" s="186">
        <v>30</v>
      </c>
      <c r="G2075" s="186">
        <v>30</v>
      </c>
      <c r="H2075" s="186">
        <v>1</v>
      </c>
      <c r="I2075" s="187">
        <v>16.54</v>
      </c>
      <c r="J2075" s="187">
        <v>15.9</v>
      </c>
      <c r="K2075" s="187">
        <v>0.03</v>
      </c>
      <c r="L2075" s="186">
        <v>6901800000891</v>
      </c>
      <c r="M2075" s="188"/>
      <c r="N2075" s="113">
        <f t="shared" si="213"/>
        <v>0</v>
      </c>
      <c r="O2075" s="114">
        <f t="shared" si="217"/>
        <v>0</v>
      </c>
      <c r="P2075" s="114">
        <f t="shared" si="218"/>
        <v>0</v>
      </c>
      <c r="Q2075" s="115">
        <f t="shared" si="219"/>
        <v>0</v>
      </c>
    </row>
    <row r="2076" spans="1:17" s="185" customFormat="1" ht="15">
      <c r="A2076" s="116">
        <v>278100</v>
      </c>
      <c r="B2076" s="75" t="s">
        <v>3071</v>
      </c>
      <c r="C2076" s="105">
        <v>2658.8</v>
      </c>
      <c r="D2076" s="106"/>
      <c r="E2076" s="107" t="s">
        <v>3353</v>
      </c>
      <c r="F2076" s="186">
        <v>30</v>
      </c>
      <c r="G2076" s="186">
        <v>30</v>
      </c>
      <c r="H2076" s="186">
        <v>1</v>
      </c>
      <c r="I2076" s="187">
        <v>16.54</v>
      </c>
      <c r="J2076" s="187">
        <v>15.9</v>
      </c>
      <c r="K2076" s="187">
        <v>0.03</v>
      </c>
      <c r="L2076" s="186">
        <v>6901800000907</v>
      </c>
      <c r="M2076" s="188"/>
      <c r="N2076" s="113">
        <f t="shared" ref="N2076:N2167" si="220">C2076*M2076</f>
        <v>0</v>
      </c>
      <c r="O2076" s="114">
        <f t="shared" si="217"/>
        <v>0</v>
      </c>
      <c r="P2076" s="114">
        <f t="shared" si="218"/>
        <v>0</v>
      </c>
      <c r="Q2076" s="115">
        <f t="shared" si="219"/>
        <v>0</v>
      </c>
    </row>
    <row r="2077" spans="1:17" s="185" customFormat="1" ht="15">
      <c r="A2077" s="116">
        <v>278079</v>
      </c>
      <c r="B2077" s="75" t="s">
        <v>3072</v>
      </c>
      <c r="C2077" s="105">
        <v>7007.78</v>
      </c>
      <c r="D2077" s="106"/>
      <c r="E2077" s="107" t="s">
        <v>3353</v>
      </c>
      <c r="F2077" s="186">
        <v>3</v>
      </c>
      <c r="G2077" s="186">
        <v>3</v>
      </c>
      <c r="H2077" s="186">
        <v>1</v>
      </c>
      <c r="I2077" s="187">
        <v>9.75</v>
      </c>
      <c r="J2077" s="187">
        <v>7.95</v>
      </c>
      <c r="K2077" s="187">
        <v>0.03</v>
      </c>
      <c r="L2077" s="186">
        <v>6901800000693</v>
      </c>
      <c r="M2077" s="188"/>
      <c r="N2077" s="113">
        <f t="shared" si="220"/>
        <v>0</v>
      </c>
      <c r="O2077" s="114">
        <f t="shared" si="217"/>
        <v>0</v>
      </c>
      <c r="P2077" s="114">
        <f t="shared" si="218"/>
        <v>0</v>
      </c>
      <c r="Q2077" s="115">
        <f t="shared" si="219"/>
        <v>0</v>
      </c>
    </row>
    <row r="2078" spans="1:17" s="185" customFormat="1" ht="15">
      <c r="A2078" s="116">
        <v>278080</v>
      </c>
      <c r="B2078" s="75" t="s">
        <v>3073</v>
      </c>
      <c r="C2078" s="105">
        <v>7163.2</v>
      </c>
      <c r="D2078" s="106"/>
      <c r="E2078" s="107" t="s">
        <v>3353</v>
      </c>
      <c r="F2078" s="186">
        <v>3</v>
      </c>
      <c r="G2078" s="186">
        <v>3</v>
      </c>
      <c r="H2078" s="186">
        <v>1</v>
      </c>
      <c r="I2078" s="187">
        <v>10.050000000000001</v>
      </c>
      <c r="J2078" s="187">
        <v>8.25</v>
      </c>
      <c r="K2078" s="187">
        <v>0.03</v>
      </c>
      <c r="L2078" s="186">
        <v>6901800000709</v>
      </c>
      <c r="M2078" s="188"/>
      <c r="N2078" s="113">
        <f t="shared" si="220"/>
        <v>0</v>
      </c>
      <c r="O2078" s="114">
        <f t="shared" si="217"/>
        <v>0</v>
      </c>
      <c r="P2078" s="114">
        <f t="shared" si="218"/>
        <v>0</v>
      </c>
      <c r="Q2078" s="115">
        <f t="shared" si="219"/>
        <v>0</v>
      </c>
    </row>
    <row r="2079" spans="1:17" s="185" customFormat="1" ht="15">
      <c r="A2079" s="116">
        <v>278081</v>
      </c>
      <c r="B2079" s="75" t="s">
        <v>3074</v>
      </c>
      <c r="C2079" s="105">
        <v>7379.68</v>
      </c>
      <c r="D2079" s="106"/>
      <c r="E2079" s="107" t="s">
        <v>3353</v>
      </c>
      <c r="F2079" s="186">
        <v>3</v>
      </c>
      <c r="G2079" s="186">
        <v>3</v>
      </c>
      <c r="H2079" s="186">
        <v>1</v>
      </c>
      <c r="I2079" s="187">
        <v>9.9</v>
      </c>
      <c r="J2079" s="187">
        <v>8.1</v>
      </c>
      <c r="K2079" s="187">
        <v>0.03</v>
      </c>
      <c r="L2079" s="186">
        <v>6901800000716</v>
      </c>
      <c r="M2079" s="188"/>
      <c r="N2079" s="113">
        <f t="shared" si="220"/>
        <v>0</v>
      </c>
      <c r="O2079" s="114">
        <f t="shared" si="217"/>
        <v>0</v>
      </c>
      <c r="P2079" s="114">
        <f t="shared" si="218"/>
        <v>0</v>
      </c>
      <c r="Q2079" s="115">
        <f t="shared" si="219"/>
        <v>0</v>
      </c>
    </row>
    <row r="2080" spans="1:17" s="185" customFormat="1" ht="15">
      <c r="A2080" s="116">
        <v>278082</v>
      </c>
      <c r="B2080" s="75" t="s">
        <v>3075</v>
      </c>
      <c r="C2080" s="105">
        <v>9303.01</v>
      </c>
      <c r="D2080" s="106"/>
      <c r="E2080" s="107" t="s">
        <v>3353</v>
      </c>
      <c r="F2080" s="186">
        <v>4</v>
      </c>
      <c r="G2080" s="186">
        <v>4</v>
      </c>
      <c r="H2080" s="186">
        <v>1</v>
      </c>
      <c r="I2080" s="187">
        <v>17.559999999999999</v>
      </c>
      <c r="J2080" s="187">
        <v>14.4</v>
      </c>
      <c r="K2080" s="187">
        <v>0.06</v>
      </c>
      <c r="L2080" s="186">
        <v>6901800000723</v>
      </c>
      <c r="M2080" s="188"/>
      <c r="N2080" s="113">
        <f t="shared" si="220"/>
        <v>0</v>
      </c>
      <c r="O2080" s="114">
        <f t="shared" si="217"/>
        <v>0</v>
      </c>
      <c r="P2080" s="114">
        <f t="shared" si="218"/>
        <v>0</v>
      </c>
      <c r="Q2080" s="115">
        <f t="shared" si="219"/>
        <v>0</v>
      </c>
    </row>
    <row r="2081" spans="1:17" s="185" customFormat="1" ht="15">
      <c r="A2081" s="116">
        <v>278083</v>
      </c>
      <c r="B2081" s="75" t="s">
        <v>3076</v>
      </c>
      <c r="C2081" s="105">
        <v>9508.3799999999992</v>
      </c>
      <c r="D2081" s="106"/>
      <c r="E2081" s="107" t="s">
        <v>3353</v>
      </c>
      <c r="F2081" s="186">
        <v>4</v>
      </c>
      <c r="G2081" s="186">
        <v>4</v>
      </c>
      <c r="H2081" s="186">
        <v>1</v>
      </c>
      <c r="I2081" s="187">
        <v>17.760000000000002</v>
      </c>
      <c r="J2081" s="187">
        <v>14.6</v>
      </c>
      <c r="K2081" s="187">
        <v>0.06</v>
      </c>
      <c r="L2081" s="186">
        <v>6901800000730</v>
      </c>
      <c r="M2081" s="188"/>
      <c r="N2081" s="113">
        <f t="shared" si="220"/>
        <v>0</v>
      </c>
      <c r="O2081" s="114">
        <f t="shared" si="217"/>
        <v>0</v>
      </c>
      <c r="P2081" s="114">
        <f t="shared" si="218"/>
        <v>0</v>
      </c>
      <c r="Q2081" s="115">
        <f t="shared" si="219"/>
        <v>0</v>
      </c>
    </row>
    <row r="2082" spans="1:17" s="185" customFormat="1" ht="15">
      <c r="A2082" s="116">
        <v>278084</v>
      </c>
      <c r="B2082" s="75" t="s">
        <v>3077</v>
      </c>
      <c r="C2082" s="105">
        <v>9919.14</v>
      </c>
      <c r="D2082" s="106"/>
      <c r="E2082" s="107" t="s">
        <v>3353</v>
      </c>
      <c r="F2082" s="186">
        <v>4</v>
      </c>
      <c r="G2082" s="186">
        <v>4</v>
      </c>
      <c r="H2082" s="186">
        <v>1</v>
      </c>
      <c r="I2082" s="187">
        <v>18.64</v>
      </c>
      <c r="J2082" s="187">
        <v>15.48</v>
      </c>
      <c r="K2082" s="187">
        <v>0.06</v>
      </c>
      <c r="L2082" s="186">
        <v>6901800000747</v>
      </c>
      <c r="M2082" s="188"/>
      <c r="N2082" s="113">
        <f t="shared" si="220"/>
        <v>0</v>
      </c>
      <c r="O2082" s="114">
        <f t="shared" si="217"/>
        <v>0</v>
      </c>
      <c r="P2082" s="114">
        <f t="shared" si="218"/>
        <v>0</v>
      </c>
      <c r="Q2082" s="115">
        <f t="shared" si="219"/>
        <v>0</v>
      </c>
    </row>
    <row r="2083" spans="1:17" s="185" customFormat="1" ht="15">
      <c r="A2083" s="116">
        <v>278085</v>
      </c>
      <c r="B2083" s="75" t="s">
        <v>3078</v>
      </c>
      <c r="C2083" s="105">
        <v>11853.56</v>
      </c>
      <c r="D2083" s="106"/>
      <c r="E2083" s="107" t="s">
        <v>3353</v>
      </c>
      <c r="F2083" s="186">
        <v>4</v>
      </c>
      <c r="G2083" s="186">
        <v>4</v>
      </c>
      <c r="H2083" s="186">
        <v>1</v>
      </c>
      <c r="I2083" s="187">
        <v>19.559999999999999</v>
      </c>
      <c r="J2083" s="187">
        <v>16.399999999999999</v>
      </c>
      <c r="K2083" s="187">
        <v>0.06</v>
      </c>
      <c r="L2083" s="186">
        <v>6901800000754</v>
      </c>
      <c r="M2083" s="188"/>
      <c r="N2083" s="113">
        <f t="shared" si="220"/>
        <v>0</v>
      </c>
      <c r="O2083" s="114">
        <f t="shared" si="217"/>
        <v>0</v>
      </c>
      <c r="P2083" s="114">
        <f t="shared" si="218"/>
        <v>0</v>
      </c>
      <c r="Q2083" s="115">
        <f t="shared" si="219"/>
        <v>0</v>
      </c>
    </row>
    <row r="2084" spans="1:17" s="185" customFormat="1" ht="15">
      <c r="A2084" s="116">
        <v>278086</v>
      </c>
      <c r="B2084" s="75" t="s">
        <v>3079</v>
      </c>
      <c r="C2084" s="105">
        <v>11664.84</v>
      </c>
      <c r="D2084" s="106"/>
      <c r="E2084" s="107" t="s">
        <v>3353</v>
      </c>
      <c r="F2084" s="186">
        <v>4</v>
      </c>
      <c r="G2084" s="186">
        <v>4</v>
      </c>
      <c r="H2084" s="186">
        <v>1</v>
      </c>
      <c r="I2084" s="187">
        <v>20.56</v>
      </c>
      <c r="J2084" s="187">
        <v>17.399999999999999</v>
      </c>
      <c r="K2084" s="187">
        <v>0.06</v>
      </c>
      <c r="L2084" s="186">
        <v>6901800000761</v>
      </c>
      <c r="M2084" s="188"/>
      <c r="N2084" s="113">
        <f t="shared" si="220"/>
        <v>0</v>
      </c>
      <c r="O2084" s="114">
        <f t="shared" si="217"/>
        <v>0</v>
      </c>
      <c r="P2084" s="114">
        <f t="shared" si="218"/>
        <v>0</v>
      </c>
      <c r="Q2084" s="115">
        <f t="shared" si="219"/>
        <v>0</v>
      </c>
    </row>
    <row r="2085" spans="1:17" s="136" customFormat="1" ht="15">
      <c r="A2085" s="321" t="s">
        <v>3799</v>
      </c>
      <c r="B2085" s="322"/>
      <c r="C2085" s="322"/>
      <c r="D2085" s="322"/>
      <c r="E2085" s="322"/>
      <c r="F2085" s="322"/>
      <c r="G2085" s="322"/>
      <c r="H2085" s="322"/>
      <c r="I2085" s="322"/>
      <c r="J2085" s="322"/>
      <c r="K2085" s="322"/>
      <c r="L2085" s="322"/>
      <c r="M2085" s="322"/>
      <c r="N2085" s="322"/>
      <c r="O2085" s="322"/>
      <c r="P2085" s="322"/>
      <c r="Q2085" s="323"/>
    </row>
    <row r="2086" spans="1:17" s="135" customFormat="1" ht="15">
      <c r="A2086" s="204">
        <v>268993</v>
      </c>
      <c r="B2086" s="75" t="s">
        <v>2109</v>
      </c>
      <c r="C2086" s="105">
        <v>58.09</v>
      </c>
      <c r="D2086" s="117"/>
      <c r="E2086" s="107" t="s">
        <v>0</v>
      </c>
      <c r="F2086" s="119">
        <v>192</v>
      </c>
      <c r="G2086" s="119">
        <v>5</v>
      </c>
      <c r="H2086" s="119">
        <v>5</v>
      </c>
      <c r="I2086" s="110">
        <v>8.8000000000000007</v>
      </c>
      <c r="J2086" s="110">
        <v>6.72</v>
      </c>
      <c r="K2086" s="110">
        <v>0.04</v>
      </c>
      <c r="L2086" s="111">
        <v>6901800446675</v>
      </c>
      <c r="M2086" s="112"/>
      <c r="N2086" s="113">
        <f t="shared" si="220"/>
        <v>0</v>
      </c>
      <c r="O2086" s="114">
        <f>I2086/F2086*M2086</f>
        <v>0</v>
      </c>
      <c r="P2086" s="114">
        <f>J2086/F2086*M2086</f>
        <v>0</v>
      </c>
      <c r="Q2086" s="115">
        <f>K2086/F2086*M2086</f>
        <v>0</v>
      </c>
    </row>
    <row r="2087" spans="1:17" s="135" customFormat="1" ht="15">
      <c r="A2087" s="195">
        <v>268981</v>
      </c>
      <c r="B2087" s="75" t="s">
        <v>2110</v>
      </c>
      <c r="C2087" s="105">
        <v>135.6</v>
      </c>
      <c r="D2087" s="105"/>
      <c r="E2087" s="107" t="s">
        <v>0</v>
      </c>
      <c r="F2087" s="119">
        <v>120</v>
      </c>
      <c r="G2087" s="119">
        <v>5</v>
      </c>
      <c r="H2087" s="119">
        <v>5</v>
      </c>
      <c r="I2087" s="110">
        <v>8.8699999999999992</v>
      </c>
      <c r="J2087" s="110">
        <v>7.2</v>
      </c>
      <c r="K2087" s="110">
        <v>0.04</v>
      </c>
      <c r="L2087" s="111">
        <v>6901800314431</v>
      </c>
      <c r="M2087" s="112"/>
      <c r="N2087" s="113">
        <f t="shared" si="220"/>
        <v>0</v>
      </c>
      <c r="O2087" s="114">
        <f>I2087/F2087*M2087</f>
        <v>0</v>
      </c>
      <c r="P2087" s="114">
        <f>J2087/F2087*M2087</f>
        <v>0</v>
      </c>
      <c r="Q2087" s="115">
        <f>K2087/F2087*M2087</f>
        <v>0</v>
      </c>
    </row>
    <row r="2088" spans="1:17" s="203" customFormat="1" ht="15">
      <c r="A2088" s="196">
        <v>268986</v>
      </c>
      <c r="B2088" s="121" t="s">
        <v>2111</v>
      </c>
      <c r="C2088" s="122">
        <v>190.36</v>
      </c>
      <c r="D2088" s="122">
        <v>100.82</v>
      </c>
      <c r="E2088" s="124" t="s">
        <v>0</v>
      </c>
      <c r="F2088" s="125">
        <v>80</v>
      </c>
      <c r="G2088" s="125">
        <v>5</v>
      </c>
      <c r="H2088" s="125">
        <v>5</v>
      </c>
      <c r="I2088" s="128">
        <v>7.42</v>
      </c>
      <c r="J2088" s="128">
        <v>5.84</v>
      </c>
      <c r="K2088" s="128">
        <v>0.03</v>
      </c>
      <c r="L2088" s="129">
        <v>6901800313366</v>
      </c>
      <c r="M2088" s="130"/>
      <c r="N2088" s="131">
        <f t="shared" si="220"/>
        <v>0</v>
      </c>
      <c r="O2088" s="132">
        <f>I2088/F2088*M2088</f>
        <v>0</v>
      </c>
      <c r="P2088" s="132">
        <f>J2088/F2088*M2088</f>
        <v>0</v>
      </c>
      <c r="Q2088" s="133">
        <f>K2088/F2088*M2088</f>
        <v>0</v>
      </c>
    </row>
    <row r="2089" spans="1:17" s="135" customFormat="1" ht="15">
      <c r="A2089" s="195">
        <v>268996</v>
      </c>
      <c r="B2089" s="75" t="s">
        <v>2112</v>
      </c>
      <c r="C2089" s="105">
        <v>421.75</v>
      </c>
      <c r="D2089" s="117"/>
      <c r="E2089" s="107" t="s">
        <v>0</v>
      </c>
      <c r="F2089" s="119">
        <v>36</v>
      </c>
      <c r="G2089" s="119">
        <v>5</v>
      </c>
      <c r="H2089" s="119">
        <v>5</v>
      </c>
      <c r="I2089" s="110">
        <v>9.02</v>
      </c>
      <c r="J2089" s="110">
        <v>7.42</v>
      </c>
      <c r="K2089" s="110">
        <v>0.03</v>
      </c>
      <c r="L2089" s="111">
        <v>6901800321217</v>
      </c>
      <c r="M2089" s="112"/>
      <c r="N2089" s="113">
        <f t="shared" si="220"/>
        <v>0</v>
      </c>
      <c r="O2089" s="114">
        <f>I2089/F2089*M2089</f>
        <v>0</v>
      </c>
      <c r="P2089" s="114">
        <f>J2089/F2089*M2089</f>
        <v>0</v>
      </c>
      <c r="Q2089" s="115">
        <f>K2089/F2089*M2089</f>
        <v>0</v>
      </c>
    </row>
    <row r="2090" spans="1:17" ht="15">
      <c r="A2090" s="321" t="s">
        <v>3800</v>
      </c>
      <c r="B2090" s="322"/>
      <c r="C2090" s="322"/>
      <c r="D2090" s="322"/>
      <c r="E2090" s="322"/>
      <c r="F2090" s="322"/>
      <c r="G2090" s="322"/>
      <c r="H2090" s="322"/>
      <c r="I2090" s="322"/>
      <c r="J2090" s="322"/>
      <c r="K2090" s="322"/>
      <c r="L2090" s="322"/>
      <c r="M2090" s="322"/>
      <c r="N2090" s="322"/>
      <c r="O2090" s="322"/>
      <c r="P2090" s="322"/>
      <c r="Q2090" s="323"/>
    </row>
    <row r="2091" spans="1:17" ht="15">
      <c r="A2091" s="205">
        <v>285361</v>
      </c>
      <c r="B2091" s="75" t="s">
        <v>2113</v>
      </c>
      <c r="C2091" s="105">
        <v>121.16</v>
      </c>
      <c r="D2091" s="106"/>
      <c r="E2091" s="191" t="s">
        <v>0</v>
      </c>
      <c r="F2091" s="112">
        <v>480</v>
      </c>
      <c r="G2091" s="108">
        <v>10</v>
      </c>
      <c r="H2091" s="108">
        <v>10</v>
      </c>
      <c r="I2091" s="109">
        <v>15.53</v>
      </c>
      <c r="J2091" s="109">
        <v>14.5</v>
      </c>
      <c r="K2091" s="110">
        <v>0.02</v>
      </c>
      <c r="L2091" s="111">
        <v>6901800068532</v>
      </c>
      <c r="M2091" s="112"/>
      <c r="N2091" s="113">
        <f t="shared" si="220"/>
        <v>0</v>
      </c>
      <c r="O2091" s="114">
        <f t="shared" ref="O2091:O2100" si="221">I2091/F2091*M2091</f>
        <v>0</v>
      </c>
      <c r="P2091" s="114">
        <f t="shared" ref="P2091:P2100" si="222">J2091/F2091*M2091</f>
        <v>0</v>
      </c>
      <c r="Q2091" s="115">
        <f t="shared" ref="Q2091:Q2100" si="223">K2091/F2091*M2091</f>
        <v>0</v>
      </c>
    </row>
    <row r="2092" spans="1:17" ht="15">
      <c r="A2092" s="205">
        <v>285356</v>
      </c>
      <c r="B2092" s="75" t="s">
        <v>2114</v>
      </c>
      <c r="C2092" s="105">
        <v>123.85</v>
      </c>
      <c r="D2092" s="106"/>
      <c r="E2092" s="191" t="s">
        <v>0</v>
      </c>
      <c r="F2092" s="112">
        <v>480</v>
      </c>
      <c r="G2092" s="108">
        <v>10</v>
      </c>
      <c r="H2092" s="108">
        <v>10</v>
      </c>
      <c r="I2092" s="109">
        <v>15.53</v>
      </c>
      <c r="J2092" s="109">
        <v>14.5</v>
      </c>
      <c r="K2092" s="110">
        <v>0.02</v>
      </c>
      <c r="L2092" s="111">
        <v>6901800068488</v>
      </c>
      <c r="M2092" s="112"/>
      <c r="N2092" s="113">
        <f t="shared" si="220"/>
        <v>0</v>
      </c>
      <c r="O2092" s="114">
        <f t="shared" si="221"/>
        <v>0</v>
      </c>
      <c r="P2092" s="114">
        <f t="shared" si="222"/>
        <v>0</v>
      </c>
      <c r="Q2092" s="115">
        <f t="shared" si="223"/>
        <v>0</v>
      </c>
    </row>
    <row r="2093" spans="1:17" ht="15">
      <c r="A2093" s="206">
        <v>285355</v>
      </c>
      <c r="B2093" s="75" t="s">
        <v>3968</v>
      </c>
      <c r="C2093" s="105">
        <v>126.54</v>
      </c>
      <c r="D2093" s="106"/>
      <c r="E2093" s="191" t="s">
        <v>0</v>
      </c>
      <c r="F2093" s="112">
        <v>480</v>
      </c>
      <c r="G2093" s="108">
        <v>10</v>
      </c>
      <c r="H2093" s="108">
        <v>10</v>
      </c>
      <c r="I2093" s="109">
        <v>15.53</v>
      </c>
      <c r="J2093" s="109">
        <v>14.5</v>
      </c>
      <c r="K2093" s="110">
        <v>0.02</v>
      </c>
      <c r="L2093" s="111">
        <v>6901800068471</v>
      </c>
      <c r="M2093" s="112"/>
      <c r="N2093" s="113">
        <f t="shared" si="220"/>
        <v>0</v>
      </c>
      <c r="O2093" s="114">
        <f t="shared" si="221"/>
        <v>0</v>
      </c>
      <c r="P2093" s="114">
        <f t="shared" si="222"/>
        <v>0</v>
      </c>
      <c r="Q2093" s="115">
        <f t="shared" si="223"/>
        <v>0</v>
      </c>
    </row>
    <row r="2094" spans="1:17" ht="15">
      <c r="A2094" s="205">
        <v>285366</v>
      </c>
      <c r="B2094" s="75" t="s">
        <v>2115</v>
      </c>
      <c r="C2094" s="105">
        <v>126.54</v>
      </c>
      <c r="D2094" s="106"/>
      <c r="E2094" s="191" t="s">
        <v>0</v>
      </c>
      <c r="F2094" s="112">
        <v>480</v>
      </c>
      <c r="G2094" s="108">
        <v>10</v>
      </c>
      <c r="H2094" s="108">
        <v>10</v>
      </c>
      <c r="I2094" s="109">
        <v>15.53</v>
      </c>
      <c r="J2094" s="109">
        <v>14.5</v>
      </c>
      <c r="K2094" s="110">
        <v>0.02</v>
      </c>
      <c r="L2094" s="111">
        <v>6901800068587</v>
      </c>
      <c r="M2094" s="112"/>
      <c r="N2094" s="113">
        <f t="shared" si="220"/>
        <v>0</v>
      </c>
      <c r="O2094" s="114">
        <f t="shared" si="221"/>
        <v>0</v>
      </c>
      <c r="P2094" s="114">
        <f t="shared" si="222"/>
        <v>0</v>
      </c>
      <c r="Q2094" s="115">
        <f t="shared" si="223"/>
        <v>0</v>
      </c>
    </row>
    <row r="2095" spans="1:17" ht="15">
      <c r="A2095" s="205">
        <v>285364</v>
      </c>
      <c r="B2095" s="75" t="s">
        <v>2116</v>
      </c>
      <c r="C2095" s="105">
        <v>123.85</v>
      </c>
      <c r="D2095" s="106"/>
      <c r="E2095" s="191" t="s">
        <v>0</v>
      </c>
      <c r="F2095" s="112">
        <v>480</v>
      </c>
      <c r="G2095" s="108">
        <v>10</v>
      </c>
      <c r="H2095" s="108">
        <v>10</v>
      </c>
      <c r="I2095" s="109">
        <v>15.53</v>
      </c>
      <c r="J2095" s="109">
        <v>14.5</v>
      </c>
      <c r="K2095" s="110">
        <v>0.02</v>
      </c>
      <c r="L2095" s="111">
        <v>6901800068563</v>
      </c>
      <c r="M2095" s="112"/>
      <c r="N2095" s="113">
        <f t="shared" si="220"/>
        <v>0</v>
      </c>
      <c r="O2095" s="114">
        <f t="shared" si="221"/>
        <v>0</v>
      </c>
      <c r="P2095" s="114">
        <f t="shared" si="222"/>
        <v>0</v>
      </c>
      <c r="Q2095" s="115">
        <f t="shared" si="223"/>
        <v>0</v>
      </c>
    </row>
    <row r="2096" spans="1:17" ht="15">
      <c r="A2096" s="205">
        <v>285380</v>
      </c>
      <c r="B2096" s="75" t="s">
        <v>2117</v>
      </c>
      <c r="C2096" s="105">
        <v>124.95</v>
      </c>
      <c r="D2096" s="106"/>
      <c r="E2096" s="191" t="s">
        <v>0</v>
      </c>
      <c r="F2096" s="112">
        <v>480</v>
      </c>
      <c r="G2096" s="108">
        <v>10</v>
      </c>
      <c r="H2096" s="108">
        <v>10</v>
      </c>
      <c r="I2096" s="109">
        <v>15.72</v>
      </c>
      <c r="J2096" s="109">
        <v>14.69</v>
      </c>
      <c r="K2096" s="110">
        <v>0.02</v>
      </c>
      <c r="L2096" s="111">
        <v>6901800068815</v>
      </c>
      <c r="M2096" s="112"/>
      <c r="N2096" s="113">
        <f t="shared" si="220"/>
        <v>0</v>
      </c>
      <c r="O2096" s="114">
        <f t="shared" si="221"/>
        <v>0</v>
      </c>
      <c r="P2096" s="114">
        <f t="shared" si="222"/>
        <v>0</v>
      </c>
      <c r="Q2096" s="115">
        <f t="shared" si="223"/>
        <v>0</v>
      </c>
    </row>
    <row r="2097" spans="1:17" ht="15">
      <c r="A2097" s="205">
        <v>285375</v>
      </c>
      <c r="B2097" s="75" t="s">
        <v>2118</v>
      </c>
      <c r="C2097" s="105">
        <v>129.11000000000001</v>
      </c>
      <c r="D2097" s="106"/>
      <c r="E2097" s="191" t="s">
        <v>0</v>
      </c>
      <c r="F2097" s="112">
        <v>480</v>
      </c>
      <c r="G2097" s="108">
        <v>10</v>
      </c>
      <c r="H2097" s="108">
        <v>10</v>
      </c>
      <c r="I2097" s="109">
        <v>15.72</v>
      </c>
      <c r="J2097" s="109">
        <v>14.69</v>
      </c>
      <c r="K2097" s="110">
        <v>0.02</v>
      </c>
      <c r="L2097" s="111">
        <v>6901800068761</v>
      </c>
      <c r="M2097" s="112"/>
      <c r="N2097" s="113">
        <f t="shared" si="220"/>
        <v>0</v>
      </c>
      <c r="O2097" s="114">
        <f t="shared" si="221"/>
        <v>0</v>
      </c>
      <c r="P2097" s="114">
        <f t="shared" si="222"/>
        <v>0</v>
      </c>
      <c r="Q2097" s="115">
        <f t="shared" si="223"/>
        <v>0</v>
      </c>
    </row>
    <row r="2098" spans="1:17" ht="15">
      <c r="A2098" s="205">
        <v>285374</v>
      </c>
      <c r="B2098" s="75" t="s">
        <v>2119</v>
      </c>
      <c r="C2098" s="105">
        <v>131.66999999999999</v>
      </c>
      <c r="D2098" s="106"/>
      <c r="E2098" s="191" t="s">
        <v>0</v>
      </c>
      <c r="F2098" s="112">
        <v>480</v>
      </c>
      <c r="G2098" s="108">
        <v>10</v>
      </c>
      <c r="H2098" s="108">
        <v>10</v>
      </c>
      <c r="I2098" s="109">
        <v>15.72</v>
      </c>
      <c r="J2098" s="109">
        <v>14.69</v>
      </c>
      <c r="K2098" s="110">
        <v>0.02</v>
      </c>
      <c r="L2098" s="111">
        <v>6901800068754</v>
      </c>
      <c r="M2098" s="112"/>
      <c r="N2098" s="113">
        <f t="shared" si="220"/>
        <v>0</v>
      </c>
      <c r="O2098" s="114">
        <f t="shared" si="221"/>
        <v>0</v>
      </c>
      <c r="P2098" s="114">
        <f t="shared" si="222"/>
        <v>0</v>
      </c>
      <c r="Q2098" s="115">
        <f t="shared" si="223"/>
        <v>0</v>
      </c>
    </row>
    <row r="2099" spans="1:17" ht="15">
      <c r="A2099" s="205">
        <v>285385</v>
      </c>
      <c r="B2099" s="75" t="s">
        <v>2120</v>
      </c>
      <c r="C2099" s="105">
        <v>131.66999999999999</v>
      </c>
      <c r="D2099" s="106"/>
      <c r="E2099" s="191" t="s">
        <v>0</v>
      </c>
      <c r="F2099" s="112">
        <v>480</v>
      </c>
      <c r="G2099" s="108">
        <v>10</v>
      </c>
      <c r="H2099" s="108">
        <v>10</v>
      </c>
      <c r="I2099" s="109">
        <v>15.72</v>
      </c>
      <c r="J2099" s="109">
        <v>14.69</v>
      </c>
      <c r="K2099" s="110">
        <v>0.02</v>
      </c>
      <c r="L2099" s="111">
        <v>6901800068860</v>
      </c>
      <c r="M2099" s="112"/>
      <c r="N2099" s="113">
        <f t="shared" si="220"/>
        <v>0</v>
      </c>
      <c r="O2099" s="114">
        <f t="shared" si="221"/>
        <v>0</v>
      </c>
      <c r="P2099" s="114">
        <f t="shared" si="222"/>
        <v>0</v>
      </c>
      <c r="Q2099" s="115">
        <f t="shared" si="223"/>
        <v>0</v>
      </c>
    </row>
    <row r="2100" spans="1:17" ht="15">
      <c r="A2100" s="205">
        <v>285383</v>
      </c>
      <c r="B2100" s="75" t="s">
        <v>2121</v>
      </c>
      <c r="C2100" s="105">
        <v>131.66999999999999</v>
      </c>
      <c r="D2100" s="106"/>
      <c r="E2100" s="191" t="s">
        <v>0</v>
      </c>
      <c r="F2100" s="112">
        <v>480</v>
      </c>
      <c r="G2100" s="108">
        <v>10</v>
      </c>
      <c r="H2100" s="108">
        <v>10</v>
      </c>
      <c r="I2100" s="109">
        <v>15.72</v>
      </c>
      <c r="J2100" s="109">
        <v>14.69</v>
      </c>
      <c r="K2100" s="110">
        <v>0.02</v>
      </c>
      <c r="L2100" s="111">
        <v>6901800068846</v>
      </c>
      <c r="M2100" s="112"/>
      <c r="N2100" s="113">
        <f t="shared" si="220"/>
        <v>0</v>
      </c>
      <c r="O2100" s="114">
        <f t="shared" si="221"/>
        <v>0</v>
      </c>
      <c r="P2100" s="114">
        <f t="shared" si="222"/>
        <v>0</v>
      </c>
      <c r="Q2100" s="115">
        <f t="shared" si="223"/>
        <v>0</v>
      </c>
    </row>
    <row r="2101" spans="1:17" ht="15">
      <c r="A2101" s="321" t="s">
        <v>3801</v>
      </c>
      <c r="B2101" s="322"/>
      <c r="C2101" s="322"/>
      <c r="D2101" s="322"/>
      <c r="E2101" s="322"/>
      <c r="F2101" s="322"/>
      <c r="G2101" s="322"/>
      <c r="H2101" s="322"/>
      <c r="I2101" s="322"/>
      <c r="J2101" s="322"/>
      <c r="K2101" s="322"/>
      <c r="L2101" s="322"/>
      <c r="M2101" s="322"/>
      <c r="N2101" s="322"/>
      <c r="O2101" s="322"/>
      <c r="P2101" s="322"/>
      <c r="Q2101" s="323"/>
    </row>
    <row r="2102" spans="1:17" ht="15">
      <c r="A2102" s="205">
        <v>285975</v>
      </c>
      <c r="B2102" s="75" t="s">
        <v>2122</v>
      </c>
      <c r="C2102" s="105">
        <v>50.23</v>
      </c>
      <c r="D2102" s="143"/>
      <c r="E2102" s="191" t="s">
        <v>0</v>
      </c>
      <c r="F2102" s="112">
        <v>300</v>
      </c>
      <c r="G2102" s="108">
        <v>10</v>
      </c>
      <c r="H2102" s="108">
        <v>10</v>
      </c>
      <c r="I2102" s="109">
        <v>11.56</v>
      </c>
      <c r="J2102" s="109">
        <v>10.5</v>
      </c>
      <c r="K2102" s="110">
        <v>0.04</v>
      </c>
      <c r="L2102" s="111">
        <v>6901800061670</v>
      </c>
      <c r="M2102" s="112"/>
      <c r="N2102" s="113">
        <f t="shared" si="220"/>
        <v>0</v>
      </c>
      <c r="O2102" s="114">
        <f>I2102/F2102*M2102</f>
        <v>0</v>
      </c>
      <c r="P2102" s="114">
        <f>J2102/F2102*M2102</f>
        <v>0</v>
      </c>
      <c r="Q2102" s="115">
        <f>K2102/F2102*M2102</f>
        <v>0</v>
      </c>
    </row>
    <row r="2103" spans="1:17" ht="15">
      <c r="A2103" s="205">
        <v>285976</v>
      </c>
      <c r="B2103" s="75" t="s">
        <v>2123</v>
      </c>
      <c r="C2103" s="105">
        <v>50.23</v>
      </c>
      <c r="D2103" s="143"/>
      <c r="E2103" s="191" t="s">
        <v>0</v>
      </c>
      <c r="F2103" s="112">
        <v>300</v>
      </c>
      <c r="G2103" s="108">
        <v>10</v>
      </c>
      <c r="H2103" s="108">
        <v>10</v>
      </c>
      <c r="I2103" s="109">
        <v>11.56</v>
      </c>
      <c r="J2103" s="109">
        <v>10.5</v>
      </c>
      <c r="K2103" s="110">
        <v>0.04</v>
      </c>
      <c r="L2103" s="111">
        <v>6901800061687</v>
      </c>
      <c r="M2103" s="112"/>
      <c r="N2103" s="113">
        <f t="shared" si="220"/>
        <v>0</v>
      </c>
      <c r="O2103" s="114">
        <f>I2103/F2103*M2103</f>
        <v>0</v>
      </c>
      <c r="P2103" s="114">
        <f>J2103/F2103*M2103</f>
        <v>0</v>
      </c>
      <c r="Q2103" s="115">
        <f>K2103/F2103*M2103</f>
        <v>0</v>
      </c>
    </row>
    <row r="2104" spans="1:17" s="185" customFormat="1" ht="15">
      <c r="A2104" s="321" t="s">
        <v>3802</v>
      </c>
      <c r="B2104" s="322"/>
      <c r="C2104" s="322"/>
      <c r="D2104" s="322"/>
      <c r="E2104" s="322"/>
      <c r="F2104" s="322"/>
      <c r="G2104" s="322"/>
      <c r="H2104" s="322"/>
      <c r="I2104" s="322"/>
      <c r="J2104" s="322"/>
      <c r="K2104" s="322">
        <v>0.05</v>
      </c>
      <c r="L2104" s="322"/>
      <c r="M2104" s="322"/>
      <c r="N2104" s="322"/>
      <c r="O2104" s="322"/>
      <c r="P2104" s="322"/>
      <c r="Q2104" s="323"/>
    </row>
    <row r="2105" spans="1:17" s="207" customFormat="1" ht="15">
      <c r="A2105" s="116">
        <v>651036</v>
      </c>
      <c r="B2105" s="75" t="s">
        <v>3083</v>
      </c>
      <c r="C2105" s="105">
        <v>157.01</v>
      </c>
      <c r="D2105" s="143"/>
      <c r="E2105" s="191" t="s">
        <v>3353</v>
      </c>
      <c r="F2105" s="112">
        <v>480</v>
      </c>
      <c r="G2105" s="108">
        <v>24</v>
      </c>
      <c r="H2105" s="108">
        <v>24</v>
      </c>
      <c r="I2105" s="109">
        <v>16.73</v>
      </c>
      <c r="J2105" s="109">
        <v>15.7</v>
      </c>
      <c r="K2105" s="110">
        <v>0.03</v>
      </c>
      <c r="L2105" s="111">
        <v>6901800065432</v>
      </c>
      <c r="M2105" s="112"/>
      <c r="N2105" s="113">
        <f t="shared" si="220"/>
        <v>0</v>
      </c>
      <c r="O2105" s="114">
        <f t="shared" ref="O2105:O2121" si="224">I2105/F2105*M2105</f>
        <v>0</v>
      </c>
      <c r="P2105" s="114">
        <f t="shared" ref="P2105:P2122" si="225">J2105/F2105*M2105</f>
        <v>0</v>
      </c>
      <c r="Q2105" s="115">
        <f t="shared" ref="Q2105:Q2122" si="226">K2105/F2105*M2105</f>
        <v>0</v>
      </c>
    </row>
    <row r="2106" spans="1:17" s="207" customFormat="1" ht="15">
      <c r="A2106" s="116">
        <v>651037</v>
      </c>
      <c r="B2106" s="75" t="s">
        <v>3084</v>
      </c>
      <c r="C2106" s="105">
        <v>152.25</v>
      </c>
      <c r="D2106" s="143"/>
      <c r="E2106" s="191" t="s">
        <v>3353</v>
      </c>
      <c r="F2106" s="112">
        <v>480</v>
      </c>
      <c r="G2106" s="108">
        <v>24</v>
      </c>
      <c r="H2106" s="108">
        <v>24</v>
      </c>
      <c r="I2106" s="109">
        <v>16.73</v>
      </c>
      <c r="J2106" s="109">
        <v>15.7</v>
      </c>
      <c r="K2106" s="110">
        <v>0.03</v>
      </c>
      <c r="L2106" s="111">
        <v>6901800065449</v>
      </c>
      <c r="M2106" s="112"/>
      <c r="N2106" s="113">
        <f t="shared" si="220"/>
        <v>0</v>
      </c>
      <c r="O2106" s="114">
        <f t="shared" si="224"/>
        <v>0</v>
      </c>
      <c r="P2106" s="114">
        <f t="shared" si="225"/>
        <v>0</v>
      </c>
      <c r="Q2106" s="115">
        <f t="shared" si="226"/>
        <v>0</v>
      </c>
    </row>
    <row r="2107" spans="1:17" s="207" customFormat="1" ht="15">
      <c r="A2107" s="116">
        <v>651042</v>
      </c>
      <c r="B2107" s="75" t="s">
        <v>3085</v>
      </c>
      <c r="C2107" s="105">
        <v>190.31</v>
      </c>
      <c r="D2107" s="143"/>
      <c r="E2107" s="191" t="s">
        <v>3353</v>
      </c>
      <c r="F2107" s="112">
        <v>480</v>
      </c>
      <c r="G2107" s="108">
        <v>24</v>
      </c>
      <c r="H2107" s="108">
        <v>24</v>
      </c>
      <c r="I2107" s="109">
        <v>16.73</v>
      </c>
      <c r="J2107" s="109">
        <v>15.7</v>
      </c>
      <c r="K2107" s="110">
        <v>0.03</v>
      </c>
      <c r="L2107" s="111">
        <v>6901800065494</v>
      </c>
      <c r="M2107" s="112"/>
      <c r="N2107" s="113">
        <f t="shared" si="220"/>
        <v>0</v>
      </c>
      <c r="O2107" s="114">
        <f t="shared" si="224"/>
        <v>0</v>
      </c>
      <c r="P2107" s="114">
        <f t="shared" si="225"/>
        <v>0</v>
      </c>
      <c r="Q2107" s="115">
        <f t="shared" si="226"/>
        <v>0</v>
      </c>
    </row>
    <row r="2108" spans="1:17" s="207" customFormat="1" ht="15">
      <c r="A2108" s="116">
        <v>651038</v>
      </c>
      <c r="B2108" s="75" t="s">
        <v>3086</v>
      </c>
      <c r="C2108" s="105">
        <v>166.52</v>
      </c>
      <c r="D2108" s="143"/>
      <c r="E2108" s="191" t="s">
        <v>3353</v>
      </c>
      <c r="F2108" s="112">
        <v>480</v>
      </c>
      <c r="G2108" s="108">
        <v>24</v>
      </c>
      <c r="H2108" s="108">
        <v>24</v>
      </c>
      <c r="I2108" s="109">
        <v>16.73</v>
      </c>
      <c r="J2108" s="109">
        <v>15.7</v>
      </c>
      <c r="K2108" s="110">
        <v>0.03</v>
      </c>
      <c r="L2108" s="111">
        <v>6901800065456</v>
      </c>
      <c r="M2108" s="112"/>
      <c r="N2108" s="113">
        <f t="shared" si="220"/>
        <v>0</v>
      </c>
      <c r="O2108" s="114">
        <f t="shared" si="224"/>
        <v>0</v>
      </c>
      <c r="P2108" s="114">
        <f t="shared" si="225"/>
        <v>0</v>
      </c>
      <c r="Q2108" s="115">
        <f t="shared" si="226"/>
        <v>0</v>
      </c>
    </row>
    <row r="2109" spans="1:17" s="207" customFormat="1" ht="15">
      <c r="A2109" s="116">
        <v>651039</v>
      </c>
      <c r="B2109" s="75" t="s">
        <v>3087</v>
      </c>
      <c r="C2109" s="105">
        <v>164.14</v>
      </c>
      <c r="D2109" s="143"/>
      <c r="E2109" s="191" t="s">
        <v>3353</v>
      </c>
      <c r="F2109" s="112">
        <v>480</v>
      </c>
      <c r="G2109" s="108">
        <v>24</v>
      </c>
      <c r="H2109" s="108">
        <v>24</v>
      </c>
      <c r="I2109" s="109">
        <v>16.73</v>
      </c>
      <c r="J2109" s="109">
        <v>15.7</v>
      </c>
      <c r="K2109" s="110">
        <v>0.03</v>
      </c>
      <c r="L2109" s="111">
        <v>6901800065463</v>
      </c>
      <c r="M2109" s="112"/>
      <c r="N2109" s="113">
        <f t="shared" si="220"/>
        <v>0</v>
      </c>
      <c r="O2109" s="114">
        <f t="shared" si="224"/>
        <v>0</v>
      </c>
      <c r="P2109" s="114">
        <f t="shared" si="225"/>
        <v>0</v>
      </c>
      <c r="Q2109" s="115">
        <f t="shared" si="226"/>
        <v>0</v>
      </c>
    </row>
    <row r="2110" spans="1:17" s="207" customFormat="1" ht="15">
      <c r="A2110" s="116">
        <v>651044</v>
      </c>
      <c r="B2110" s="75" t="s">
        <v>3088</v>
      </c>
      <c r="C2110" s="105">
        <v>199.83</v>
      </c>
      <c r="D2110" s="143"/>
      <c r="E2110" s="191" t="s">
        <v>3353</v>
      </c>
      <c r="F2110" s="112">
        <v>480</v>
      </c>
      <c r="G2110" s="108">
        <v>24</v>
      </c>
      <c r="H2110" s="108">
        <v>24</v>
      </c>
      <c r="I2110" s="109">
        <v>16.73</v>
      </c>
      <c r="J2110" s="109">
        <v>15.7</v>
      </c>
      <c r="K2110" s="110">
        <v>0.03</v>
      </c>
      <c r="L2110" s="111">
        <v>6901800065517</v>
      </c>
      <c r="M2110" s="112"/>
      <c r="N2110" s="113">
        <f t="shared" si="220"/>
        <v>0</v>
      </c>
      <c r="O2110" s="114">
        <f t="shared" si="224"/>
        <v>0</v>
      </c>
      <c r="P2110" s="114">
        <f t="shared" si="225"/>
        <v>0</v>
      </c>
      <c r="Q2110" s="115">
        <f t="shared" si="226"/>
        <v>0</v>
      </c>
    </row>
    <row r="2111" spans="1:17" s="207" customFormat="1" ht="15">
      <c r="A2111" s="116">
        <v>651063</v>
      </c>
      <c r="B2111" s="75" t="s">
        <v>3089</v>
      </c>
      <c r="C2111" s="105">
        <v>159.38</v>
      </c>
      <c r="D2111" s="143"/>
      <c r="E2111" s="191" t="s">
        <v>3353</v>
      </c>
      <c r="F2111" s="112">
        <v>480</v>
      </c>
      <c r="G2111" s="108">
        <v>24</v>
      </c>
      <c r="H2111" s="108">
        <v>24</v>
      </c>
      <c r="I2111" s="109">
        <v>15.29</v>
      </c>
      <c r="J2111" s="109">
        <v>14.26</v>
      </c>
      <c r="K2111" s="110">
        <v>0.03</v>
      </c>
      <c r="L2111" s="111">
        <v>6901800065708</v>
      </c>
      <c r="M2111" s="112"/>
      <c r="N2111" s="113">
        <f t="shared" si="220"/>
        <v>0</v>
      </c>
      <c r="O2111" s="114">
        <f t="shared" si="224"/>
        <v>0</v>
      </c>
      <c r="P2111" s="114">
        <f t="shared" si="225"/>
        <v>0</v>
      </c>
      <c r="Q2111" s="115">
        <f t="shared" si="226"/>
        <v>0</v>
      </c>
    </row>
    <row r="2112" spans="1:17" s="207" customFormat="1" ht="15">
      <c r="A2112" s="116">
        <v>651065</v>
      </c>
      <c r="B2112" s="75" t="s">
        <v>3090</v>
      </c>
      <c r="C2112" s="105">
        <v>168.9</v>
      </c>
      <c r="D2112" s="143"/>
      <c r="E2112" s="191" t="s">
        <v>3353</v>
      </c>
      <c r="F2112" s="112">
        <v>480</v>
      </c>
      <c r="G2112" s="108">
        <v>24</v>
      </c>
      <c r="H2112" s="108">
        <v>24</v>
      </c>
      <c r="I2112" s="109">
        <v>15.29</v>
      </c>
      <c r="J2112" s="109">
        <v>14.26</v>
      </c>
      <c r="K2112" s="110">
        <v>0.03</v>
      </c>
      <c r="L2112" s="111">
        <v>6901800065722</v>
      </c>
      <c r="M2112" s="112"/>
      <c r="N2112" s="113">
        <f t="shared" si="220"/>
        <v>0</v>
      </c>
      <c r="O2112" s="114">
        <f t="shared" si="224"/>
        <v>0</v>
      </c>
      <c r="P2112" s="114">
        <f t="shared" si="225"/>
        <v>0</v>
      </c>
      <c r="Q2112" s="115">
        <f t="shared" si="226"/>
        <v>0</v>
      </c>
    </row>
    <row r="2113" spans="1:17" s="207" customFormat="1" ht="15">
      <c r="A2113" s="116">
        <v>651066</v>
      </c>
      <c r="B2113" s="75" t="s">
        <v>3091</v>
      </c>
      <c r="C2113" s="105">
        <v>173.66</v>
      </c>
      <c r="D2113" s="143"/>
      <c r="E2113" s="191" t="s">
        <v>3353</v>
      </c>
      <c r="F2113" s="112">
        <v>480</v>
      </c>
      <c r="G2113" s="108">
        <v>24</v>
      </c>
      <c r="H2113" s="108">
        <v>24</v>
      </c>
      <c r="I2113" s="109">
        <v>15.53</v>
      </c>
      <c r="J2113" s="109">
        <v>14.5</v>
      </c>
      <c r="K2113" s="110">
        <v>0.03</v>
      </c>
      <c r="L2113" s="111">
        <v>6901800065739</v>
      </c>
      <c r="M2113" s="112"/>
      <c r="N2113" s="113">
        <f t="shared" si="220"/>
        <v>0</v>
      </c>
      <c r="O2113" s="114">
        <f t="shared" si="224"/>
        <v>0</v>
      </c>
      <c r="P2113" s="114">
        <f t="shared" si="225"/>
        <v>0</v>
      </c>
      <c r="Q2113" s="115">
        <f t="shared" si="226"/>
        <v>0</v>
      </c>
    </row>
    <row r="2114" spans="1:17" s="207" customFormat="1" ht="15">
      <c r="A2114" s="116">
        <v>651067</v>
      </c>
      <c r="B2114" s="75" t="s">
        <v>3092</v>
      </c>
      <c r="C2114" s="105">
        <v>185.55</v>
      </c>
      <c r="D2114" s="143"/>
      <c r="E2114" s="191" t="s">
        <v>3353</v>
      </c>
      <c r="F2114" s="112">
        <v>480</v>
      </c>
      <c r="G2114" s="108">
        <v>24</v>
      </c>
      <c r="H2114" s="108">
        <v>24</v>
      </c>
      <c r="I2114" s="109">
        <v>15.53</v>
      </c>
      <c r="J2114" s="109">
        <v>14.5</v>
      </c>
      <c r="K2114" s="110">
        <v>0.03</v>
      </c>
      <c r="L2114" s="111">
        <v>6901800065746</v>
      </c>
      <c r="M2114" s="112"/>
      <c r="N2114" s="113">
        <f t="shared" si="220"/>
        <v>0</v>
      </c>
      <c r="O2114" s="114">
        <f t="shared" si="224"/>
        <v>0</v>
      </c>
      <c r="P2114" s="114">
        <f t="shared" si="225"/>
        <v>0</v>
      </c>
      <c r="Q2114" s="115">
        <f t="shared" si="226"/>
        <v>0</v>
      </c>
    </row>
    <row r="2115" spans="1:17" s="207" customFormat="1" ht="15">
      <c r="A2115" s="116">
        <v>651059</v>
      </c>
      <c r="B2115" s="75" t="s">
        <v>3093</v>
      </c>
      <c r="C2115" s="105">
        <v>171.28</v>
      </c>
      <c r="D2115" s="143"/>
      <c r="E2115" s="191" t="s">
        <v>3353</v>
      </c>
      <c r="F2115" s="112">
        <v>480</v>
      </c>
      <c r="G2115" s="108">
        <v>24</v>
      </c>
      <c r="H2115" s="108">
        <v>24</v>
      </c>
      <c r="I2115" s="109">
        <v>15.72</v>
      </c>
      <c r="J2115" s="109">
        <v>14.69</v>
      </c>
      <c r="K2115" s="110">
        <v>0.03</v>
      </c>
      <c r="L2115" s="111">
        <v>6901800065661</v>
      </c>
      <c r="M2115" s="112"/>
      <c r="N2115" s="113">
        <f t="shared" si="220"/>
        <v>0</v>
      </c>
      <c r="O2115" s="114">
        <f t="shared" si="224"/>
        <v>0</v>
      </c>
      <c r="P2115" s="114">
        <f t="shared" si="225"/>
        <v>0</v>
      </c>
      <c r="Q2115" s="115">
        <f t="shared" si="226"/>
        <v>0</v>
      </c>
    </row>
    <row r="2116" spans="1:17" s="207" customFormat="1" ht="15">
      <c r="A2116" s="116">
        <v>651060</v>
      </c>
      <c r="B2116" s="75" t="s">
        <v>3094</v>
      </c>
      <c r="C2116" s="105">
        <v>166.52</v>
      </c>
      <c r="D2116" s="143"/>
      <c r="E2116" s="191" t="s">
        <v>3353</v>
      </c>
      <c r="F2116" s="112">
        <v>480</v>
      </c>
      <c r="G2116" s="108">
        <v>24</v>
      </c>
      <c r="H2116" s="108">
        <v>24</v>
      </c>
      <c r="I2116" s="109">
        <v>15.72</v>
      </c>
      <c r="J2116" s="109">
        <v>14.69</v>
      </c>
      <c r="K2116" s="110">
        <v>0.03</v>
      </c>
      <c r="L2116" s="111">
        <v>6901800065678</v>
      </c>
      <c r="M2116" s="112"/>
      <c r="N2116" s="113">
        <f t="shared" si="220"/>
        <v>0</v>
      </c>
      <c r="O2116" s="114">
        <f t="shared" si="224"/>
        <v>0</v>
      </c>
      <c r="P2116" s="114">
        <f t="shared" si="225"/>
        <v>0</v>
      </c>
      <c r="Q2116" s="115">
        <f t="shared" si="226"/>
        <v>0</v>
      </c>
    </row>
    <row r="2117" spans="1:17" s="207" customFormat="1" ht="15">
      <c r="A2117" s="116">
        <v>651069</v>
      </c>
      <c r="B2117" s="75" t="s">
        <v>3095</v>
      </c>
      <c r="C2117" s="105">
        <v>190.31</v>
      </c>
      <c r="D2117" s="143"/>
      <c r="E2117" s="191" t="s">
        <v>3353</v>
      </c>
      <c r="F2117" s="112">
        <v>480</v>
      </c>
      <c r="G2117" s="108">
        <v>24</v>
      </c>
      <c r="H2117" s="108">
        <v>24</v>
      </c>
      <c r="I2117" s="109">
        <v>15.72</v>
      </c>
      <c r="J2117" s="109">
        <v>14.69</v>
      </c>
      <c r="K2117" s="110">
        <v>0.03</v>
      </c>
      <c r="L2117" s="111">
        <v>6901800065760</v>
      </c>
      <c r="M2117" s="112"/>
      <c r="N2117" s="113">
        <f t="shared" si="220"/>
        <v>0</v>
      </c>
      <c r="O2117" s="114">
        <f t="shared" si="224"/>
        <v>0</v>
      </c>
      <c r="P2117" s="114">
        <f t="shared" si="225"/>
        <v>0</v>
      </c>
      <c r="Q2117" s="115">
        <f t="shared" si="226"/>
        <v>0</v>
      </c>
    </row>
    <row r="2118" spans="1:17" s="207" customFormat="1" ht="15">
      <c r="A2118" s="116">
        <v>651105</v>
      </c>
      <c r="B2118" s="75" t="s">
        <v>3096</v>
      </c>
      <c r="C2118" s="105">
        <v>178.42</v>
      </c>
      <c r="D2118" s="143"/>
      <c r="E2118" s="191" t="s">
        <v>3353</v>
      </c>
      <c r="F2118" s="112">
        <v>480</v>
      </c>
      <c r="G2118" s="108">
        <v>24</v>
      </c>
      <c r="H2118" s="108">
        <v>24</v>
      </c>
      <c r="I2118" s="109">
        <v>15.72</v>
      </c>
      <c r="J2118" s="109">
        <v>14.69</v>
      </c>
      <c r="K2118" s="110">
        <v>0.03</v>
      </c>
      <c r="L2118" s="111">
        <v>6901800524311</v>
      </c>
      <c r="M2118" s="112"/>
      <c r="N2118" s="113">
        <f t="shared" si="220"/>
        <v>0</v>
      </c>
      <c r="O2118" s="114">
        <f t="shared" si="224"/>
        <v>0</v>
      </c>
      <c r="P2118" s="114">
        <f t="shared" si="225"/>
        <v>0</v>
      </c>
      <c r="Q2118" s="115">
        <f t="shared" si="226"/>
        <v>0</v>
      </c>
    </row>
    <row r="2119" spans="1:17" s="207" customFormat="1" ht="15">
      <c r="A2119" s="116">
        <v>651057</v>
      </c>
      <c r="B2119" s="75" t="s">
        <v>3097</v>
      </c>
      <c r="C2119" s="105">
        <v>140.25</v>
      </c>
      <c r="D2119" s="143"/>
      <c r="E2119" s="191" t="s">
        <v>3353</v>
      </c>
      <c r="F2119" s="112">
        <v>480</v>
      </c>
      <c r="G2119" s="108">
        <v>24</v>
      </c>
      <c r="H2119" s="108">
        <v>24</v>
      </c>
      <c r="I2119" s="109">
        <v>15.72</v>
      </c>
      <c r="J2119" s="109">
        <v>14.69</v>
      </c>
      <c r="K2119" s="110">
        <v>0.03</v>
      </c>
      <c r="L2119" s="111">
        <v>6901800065647</v>
      </c>
      <c r="M2119" s="112"/>
      <c r="N2119" s="113">
        <f t="shared" si="220"/>
        <v>0</v>
      </c>
      <c r="O2119" s="114">
        <f t="shared" si="224"/>
        <v>0</v>
      </c>
      <c r="P2119" s="114">
        <f t="shared" si="225"/>
        <v>0</v>
      </c>
      <c r="Q2119" s="115">
        <f t="shared" si="226"/>
        <v>0</v>
      </c>
    </row>
    <row r="2120" spans="1:17" s="207" customFormat="1" ht="15">
      <c r="A2120" s="116">
        <v>651058</v>
      </c>
      <c r="B2120" s="75" t="s">
        <v>3098</v>
      </c>
      <c r="C2120" s="105">
        <v>138.16999999999999</v>
      </c>
      <c r="D2120" s="143"/>
      <c r="E2120" s="191" t="s">
        <v>3353</v>
      </c>
      <c r="F2120" s="112">
        <v>480</v>
      </c>
      <c r="G2120" s="108">
        <v>24</v>
      </c>
      <c r="H2120" s="108">
        <v>24</v>
      </c>
      <c r="I2120" s="109">
        <v>15.72</v>
      </c>
      <c r="J2120" s="109">
        <v>14.69</v>
      </c>
      <c r="K2120" s="110">
        <v>0.03</v>
      </c>
      <c r="L2120" s="111">
        <v>6901800065654</v>
      </c>
      <c r="M2120" s="112"/>
      <c r="N2120" s="113">
        <f t="shared" si="220"/>
        <v>0</v>
      </c>
      <c r="O2120" s="114">
        <f t="shared" si="224"/>
        <v>0</v>
      </c>
      <c r="P2120" s="114">
        <f t="shared" si="225"/>
        <v>0</v>
      </c>
      <c r="Q2120" s="115">
        <f t="shared" si="226"/>
        <v>0</v>
      </c>
    </row>
    <row r="2121" spans="1:17" s="207" customFormat="1" ht="15">
      <c r="A2121" s="116">
        <v>651068</v>
      </c>
      <c r="B2121" s="75" t="s">
        <v>3099</v>
      </c>
      <c r="C2121" s="105">
        <v>157.01</v>
      </c>
      <c r="D2121" s="143"/>
      <c r="E2121" s="191" t="s">
        <v>3353</v>
      </c>
      <c r="F2121" s="112">
        <v>480</v>
      </c>
      <c r="G2121" s="108">
        <v>24</v>
      </c>
      <c r="H2121" s="108">
        <v>24</v>
      </c>
      <c r="I2121" s="109">
        <v>15.72</v>
      </c>
      <c r="J2121" s="109">
        <v>14.69</v>
      </c>
      <c r="K2121" s="110">
        <v>0.03</v>
      </c>
      <c r="L2121" s="111">
        <v>6901800065753</v>
      </c>
      <c r="M2121" s="112"/>
      <c r="N2121" s="113">
        <f t="shared" si="220"/>
        <v>0</v>
      </c>
      <c r="O2121" s="114">
        <f t="shared" si="224"/>
        <v>0</v>
      </c>
      <c r="P2121" s="114">
        <f t="shared" si="225"/>
        <v>0</v>
      </c>
      <c r="Q2121" s="115">
        <f t="shared" si="226"/>
        <v>0</v>
      </c>
    </row>
    <row r="2122" spans="1:17" s="207" customFormat="1" ht="15">
      <c r="A2122" s="116">
        <v>651106</v>
      </c>
      <c r="B2122" s="75" t="s">
        <v>3100</v>
      </c>
      <c r="C2122" s="105">
        <v>157.01</v>
      </c>
      <c r="D2122" s="143"/>
      <c r="E2122" s="191" t="s">
        <v>3353</v>
      </c>
      <c r="F2122" s="112">
        <v>480</v>
      </c>
      <c r="G2122" s="108">
        <v>24</v>
      </c>
      <c r="H2122" s="108">
        <v>24</v>
      </c>
      <c r="I2122" s="109">
        <v>15.72</v>
      </c>
      <c r="J2122" s="109">
        <v>14.69</v>
      </c>
      <c r="K2122" s="110">
        <v>0.03</v>
      </c>
      <c r="L2122" s="111" t="s">
        <v>515</v>
      </c>
      <c r="M2122" s="112"/>
      <c r="N2122" s="113">
        <f t="shared" si="220"/>
        <v>0</v>
      </c>
      <c r="O2122" s="114">
        <f>I2122/F2122*M2122</f>
        <v>0</v>
      </c>
      <c r="P2122" s="114">
        <f t="shared" si="225"/>
        <v>0</v>
      </c>
      <c r="Q2122" s="115">
        <f t="shared" si="226"/>
        <v>0</v>
      </c>
    </row>
    <row r="2123" spans="1:17" ht="15">
      <c r="A2123" s="321" t="s">
        <v>3176</v>
      </c>
      <c r="B2123" s="322"/>
      <c r="C2123" s="322"/>
      <c r="D2123" s="322"/>
      <c r="E2123" s="322"/>
      <c r="F2123" s="322"/>
      <c r="G2123" s="322"/>
      <c r="H2123" s="322"/>
      <c r="I2123" s="322"/>
      <c r="J2123" s="322"/>
      <c r="K2123" s="322"/>
      <c r="L2123" s="322"/>
      <c r="M2123" s="322"/>
      <c r="N2123" s="322"/>
      <c r="O2123" s="322"/>
      <c r="P2123" s="322"/>
      <c r="Q2123" s="323"/>
    </row>
    <row r="2124" spans="1:17" ht="15">
      <c r="A2124" s="116">
        <v>289998</v>
      </c>
      <c r="B2124" s="75" t="s">
        <v>3115</v>
      </c>
      <c r="C2124" s="105">
        <v>59.47</v>
      </c>
      <c r="D2124" s="143"/>
      <c r="E2124" s="191" t="s">
        <v>3353</v>
      </c>
      <c r="F2124" s="112">
        <v>144</v>
      </c>
      <c r="G2124" s="108">
        <v>8</v>
      </c>
      <c r="H2124" s="108">
        <v>8</v>
      </c>
      <c r="I2124" s="109">
        <v>5.86</v>
      </c>
      <c r="J2124" s="109">
        <v>5.04</v>
      </c>
      <c r="K2124" s="110">
        <v>0.03</v>
      </c>
      <c r="L2124" s="111">
        <v>6901800061694</v>
      </c>
      <c r="M2124" s="112"/>
      <c r="N2124" s="113">
        <f t="shared" si="220"/>
        <v>0</v>
      </c>
      <c r="O2124" s="114">
        <f t="shared" ref="O2124:O2127" si="227">I2124/F2124*M2124</f>
        <v>0</v>
      </c>
      <c r="P2124" s="114">
        <f t="shared" ref="P2124:P2127" si="228">J2124/F2124*M2124</f>
        <v>0</v>
      </c>
      <c r="Q2124" s="115">
        <f t="shared" ref="Q2124:Q2127" si="229">K2124/F2124*M2124</f>
        <v>0</v>
      </c>
    </row>
    <row r="2125" spans="1:17" ht="15">
      <c r="A2125" s="116">
        <v>285977</v>
      </c>
      <c r="B2125" s="75" t="s">
        <v>3116</v>
      </c>
      <c r="C2125" s="105">
        <v>57.09</v>
      </c>
      <c r="D2125" s="143"/>
      <c r="E2125" s="191" t="s">
        <v>3353</v>
      </c>
      <c r="F2125" s="112">
        <v>300</v>
      </c>
      <c r="G2125" s="108">
        <v>10</v>
      </c>
      <c r="H2125" s="108">
        <v>10</v>
      </c>
      <c r="I2125" s="109">
        <v>12.91</v>
      </c>
      <c r="J2125" s="109">
        <v>12</v>
      </c>
      <c r="K2125" s="110">
        <v>0.03</v>
      </c>
      <c r="L2125" s="111">
        <v>6901800061700</v>
      </c>
      <c r="M2125" s="112"/>
      <c r="N2125" s="113">
        <f t="shared" si="220"/>
        <v>0</v>
      </c>
      <c r="O2125" s="114">
        <f t="shared" si="227"/>
        <v>0</v>
      </c>
      <c r="P2125" s="114">
        <f t="shared" si="228"/>
        <v>0</v>
      </c>
      <c r="Q2125" s="115">
        <f t="shared" si="229"/>
        <v>0</v>
      </c>
    </row>
    <row r="2126" spans="1:17" ht="15">
      <c r="A2126" s="116">
        <v>285979</v>
      </c>
      <c r="B2126" s="75" t="s">
        <v>3117</v>
      </c>
      <c r="C2126" s="105">
        <v>61.85</v>
      </c>
      <c r="D2126" s="143"/>
      <c r="E2126" s="191" t="s">
        <v>0</v>
      </c>
      <c r="F2126" s="112">
        <v>300</v>
      </c>
      <c r="G2126" s="108">
        <v>10</v>
      </c>
      <c r="H2126" s="108">
        <v>10</v>
      </c>
      <c r="I2126" s="109">
        <v>12.91</v>
      </c>
      <c r="J2126" s="109">
        <v>12</v>
      </c>
      <c r="K2126" s="110">
        <v>0.03</v>
      </c>
      <c r="L2126" s="111">
        <v>6901800061717</v>
      </c>
      <c r="M2126" s="112"/>
      <c r="N2126" s="113">
        <f t="shared" si="220"/>
        <v>0</v>
      </c>
      <c r="O2126" s="114">
        <f t="shared" si="227"/>
        <v>0</v>
      </c>
      <c r="P2126" s="114">
        <f t="shared" si="228"/>
        <v>0</v>
      </c>
      <c r="Q2126" s="115">
        <f t="shared" si="229"/>
        <v>0</v>
      </c>
    </row>
    <row r="2127" spans="1:17" ht="15">
      <c r="A2127" s="116">
        <v>285981</v>
      </c>
      <c r="B2127" s="75" t="s">
        <v>3118</v>
      </c>
      <c r="C2127" s="105">
        <v>73.75</v>
      </c>
      <c r="D2127" s="143"/>
      <c r="E2127" s="191" t="s">
        <v>3353</v>
      </c>
      <c r="F2127" s="112">
        <v>300</v>
      </c>
      <c r="G2127" s="108">
        <v>10</v>
      </c>
      <c r="H2127" s="108">
        <v>10</v>
      </c>
      <c r="I2127" s="109">
        <v>12.91</v>
      </c>
      <c r="J2127" s="109">
        <v>12</v>
      </c>
      <c r="K2127" s="110">
        <v>0.03</v>
      </c>
      <c r="L2127" s="111">
        <v>6901800061724</v>
      </c>
      <c r="M2127" s="112"/>
      <c r="N2127" s="113">
        <f t="shared" si="220"/>
        <v>0</v>
      </c>
      <c r="O2127" s="114">
        <f t="shared" si="227"/>
        <v>0</v>
      </c>
      <c r="P2127" s="114">
        <f t="shared" si="228"/>
        <v>0</v>
      </c>
      <c r="Q2127" s="115">
        <f t="shared" si="229"/>
        <v>0</v>
      </c>
    </row>
    <row r="2128" spans="1:17" s="136" customFormat="1" ht="15">
      <c r="A2128" s="321" t="s">
        <v>3803</v>
      </c>
      <c r="B2128" s="322"/>
      <c r="C2128" s="322"/>
      <c r="D2128" s="322"/>
      <c r="E2128" s="322"/>
      <c r="F2128" s="322"/>
      <c r="G2128" s="322"/>
      <c r="H2128" s="322"/>
      <c r="I2128" s="322"/>
      <c r="J2128" s="322"/>
      <c r="K2128" s="322"/>
      <c r="L2128" s="322"/>
      <c r="M2128" s="322"/>
      <c r="N2128" s="322"/>
      <c r="O2128" s="322"/>
      <c r="P2128" s="322"/>
      <c r="Q2128" s="323"/>
    </row>
    <row r="2129" spans="1:17" s="136" customFormat="1" ht="15">
      <c r="A2129" s="116">
        <v>284003</v>
      </c>
      <c r="B2129" s="75" t="s">
        <v>2124</v>
      </c>
      <c r="C2129" s="105">
        <v>1274.68</v>
      </c>
      <c r="D2129" s="143"/>
      <c r="E2129" s="191" t="s">
        <v>3353</v>
      </c>
      <c r="F2129" s="119">
        <v>54</v>
      </c>
      <c r="G2129" s="108">
        <v>1</v>
      </c>
      <c r="H2129" s="108">
        <v>1</v>
      </c>
      <c r="I2129" s="208">
        <v>16.5</v>
      </c>
      <c r="J2129" s="208">
        <v>14.9</v>
      </c>
      <c r="K2129" s="110">
        <v>0.03</v>
      </c>
      <c r="L2129" s="111">
        <v>6901800071686</v>
      </c>
      <c r="M2129" s="112"/>
      <c r="N2129" s="113">
        <f t="shared" si="220"/>
        <v>0</v>
      </c>
      <c r="O2129" s="114">
        <f>I2129/F2129*M2129</f>
        <v>0</v>
      </c>
      <c r="P2129" s="114">
        <f>J2129/F2129*M2129</f>
        <v>0</v>
      </c>
      <c r="Q2129" s="115">
        <f>K2129/F2129*M2129</f>
        <v>0</v>
      </c>
    </row>
    <row r="2130" spans="1:17" s="136" customFormat="1" ht="15">
      <c r="A2130" s="321" t="s">
        <v>3804</v>
      </c>
      <c r="B2130" s="322"/>
      <c r="C2130" s="322"/>
      <c r="D2130" s="322"/>
      <c r="E2130" s="322"/>
      <c r="F2130" s="322"/>
      <c r="G2130" s="322"/>
      <c r="H2130" s="322"/>
      <c r="I2130" s="322"/>
      <c r="J2130" s="322"/>
      <c r="K2130" s="322"/>
      <c r="L2130" s="322"/>
      <c r="M2130" s="322"/>
      <c r="N2130" s="322"/>
      <c r="O2130" s="322"/>
      <c r="P2130" s="322"/>
      <c r="Q2130" s="323"/>
    </row>
    <row r="2131" spans="1:17" s="185" customFormat="1" ht="15">
      <c r="A2131" s="116">
        <v>636033</v>
      </c>
      <c r="B2131" s="75" t="s">
        <v>3080</v>
      </c>
      <c r="C2131" s="105">
        <v>968.2</v>
      </c>
      <c r="D2131" s="143"/>
      <c r="E2131" s="107" t="s">
        <v>3353</v>
      </c>
      <c r="F2131" s="186">
        <v>90</v>
      </c>
      <c r="G2131" s="186">
        <v>90</v>
      </c>
      <c r="H2131" s="186">
        <v>1</v>
      </c>
      <c r="I2131" s="187">
        <v>18.309999999999999</v>
      </c>
      <c r="J2131" s="187">
        <v>16.29</v>
      </c>
      <c r="K2131" s="187">
        <v>0.04</v>
      </c>
      <c r="L2131" s="186">
        <v>6901800065326</v>
      </c>
      <c r="M2131" s="188"/>
      <c r="N2131" s="113">
        <f t="shared" si="220"/>
        <v>0</v>
      </c>
      <c r="O2131" s="114">
        <f>I2131/F2131*M2131</f>
        <v>0</v>
      </c>
      <c r="P2131" s="114">
        <f>J2131/F2131*M2131</f>
        <v>0</v>
      </c>
      <c r="Q2131" s="115">
        <f>K2131/F2131*M2131</f>
        <v>0</v>
      </c>
    </row>
    <row r="2132" spans="1:17" s="185" customFormat="1" ht="15">
      <c r="A2132" s="116">
        <v>636025</v>
      </c>
      <c r="B2132" s="75" t="s">
        <v>3081</v>
      </c>
      <c r="C2132" s="105">
        <v>956.31</v>
      </c>
      <c r="D2132" s="143"/>
      <c r="E2132" s="107" t="s">
        <v>3353</v>
      </c>
      <c r="F2132" s="186">
        <v>90</v>
      </c>
      <c r="G2132" s="186">
        <v>90</v>
      </c>
      <c r="H2132" s="186">
        <v>1</v>
      </c>
      <c r="I2132" s="187">
        <v>18.309999999999999</v>
      </c>
      <c r="J2132" s="187">
        <v>16.29</v>
      </c>
      <c r="K2132" s="187">
        <v>0.04</v>
      </c>
      <c r="L2132" s="186">
        <v>6901800065395</v>
      </c>
      <c r="M2132" s="188"/>
      <c r="N2132" s="113">
        <f t="shared" si="220"/>
        <v>0</v>
      </c>
      <c r="O2132" s="114">
        <f>I2132/F2132*M2132</f>
        <v>0</v>
      </c>
      <c r="P2132" s="114">
        <f>J2132/F2132*M2132</f>
        <v>0</v>
      </c>
      <c r="Q2132" s="115">
        <f>K2132/F2132*M2132</f>
        <v>0</v>
      </c>
    </row>
    <row r="2133" spans="1:17" s="136" customFormat="1" ht="15">
      <c r="A2133" s="321" t="s">
        <v>3805</v>
      </c>
      <c r="B2133" s="322"/>
      <c r="C2133" s="322"/>
      <c r="D2133" s="322"/>
      <c r="E2133" s="322"/>
      <c r="F2133" s="322"/>
      <c r="G2133" s="322"/>
      <c r="H2133" s="322"/>
      <c r="I2133" s="322"/>
      <c r="J2133" s="322"/>
      <c r="K2133" s="322"/>
      <c r="L2133" s="322"/>
      <c r="M2133" s="322"/>
      <c r="N2133" s="322"/>
      <c r="O2133" s="322"/>
      <c r="P2133" s="322"/>
      <c r="Q2133" s="323"/>
    </row>
    <row r="2134" spans="1:17" s="185" customFormat="1" ht="15">
      <c r="A2134" s="116">
        <v>280021</v>
      </c>
      <c r="B2134" s="75" t="s">
        <v>3082</v>
      </c>
      <c r="C2134" s="105">
        <v>1443.98</v>
      </c>
      <c r="D2134" s="143"/>
      <c r="E2134" s="107" t="s">
        <v>3353</v>
      </c>
      <c r="F2134" s="186">
        <v>108</v>
      </c>
      <c r="G2134" s="186">
        <v>108</v>
      </c>
      <c r="H2134" s="186">
        <v>1</v>
      </c>
      <c r="I2134" s="187">
        <v>13.64</v>
      </c>
      <c r="J2134" s="187">
        <v>11.12</v>
      </c>
      <c r="K2134" s="187">
        <v>0.05</v>
      </c>
      <c r="L2134" s="186">
        <v>6901800073819</v>
      </c>
      <c r="M2134" s="188"/>
      <c r="N2134" s="113">
        <f t="shared" si="220"/>
        <v>0</v>
      </c>
      <c r="O2134" s="114">
        <f>I2134/F2134*M2134</f>
        <v>0</v>
      </c>
      <c r="P2134" s="114">
        <f>J2134/F2134*M2134</f>
        <v>0</v>
      </c>
      <c r="Q2134" s="115">
        <f>K2134/F2134*M2134</f>
        <v>0</v>
      </c>
    </row>
    <row r="2135" spans="1:17" s="147" customFormat="1" ht="15">
      <c r="A2135" s="331" t="s">
        <v>3616</v>
      </c>
      <c r="B2135" s="332"/>
      <c r="C2135" s="332"/>
      <c r="D2135" s="332"/>
      <c r="E2135" s="332"/>
      <c r="F2135" s="332"/>
      <c r="G2135" s="332"/>
      <c r="H2135" s="332"/>
      <c r="I2135" s="332"/>
      <c r="J2135" s="332"/>
      <c r="K2135" s="332"/>
      <c r="L2135" s="332"/>
      <c r="M2135" s="332"/>
      <c r="N2135" s="332"/>
      <c r="O2135" s="332"/>
      <c r="P2135" s="332"/>
      <c r="Q2135" s="333"/>
    </row>
    <row r="2136" spans="1:17" s="147" customFormat="1" ht="15">
      <c r="A2136" s="190">
        <v>302016</v>
      </c>
      <c r="B2136" s="75" t="s">
        <v>3617</v>
      </c>
      <c r="C2136" s="105">
        <v>655.63</v>
      </c>
      <c r="D2136" s="106"/>
      <c r="E2136" s="107" t="s">
        <v>3353</v>
      </c>
      <c r="F2136" s="180">
        <v>192</v>
      </c>
      <c r="G2136" s="180">
        <v>8</v>
      </c>
      <c r="H2136" s="180">
        <v>8</v>
      </c>
      <c r="I2136" s="180">
        <v>13.28</v>
      </c>
      <c r="J2136" s="180">
        <v>11.9</v>
      </c>
      <c r="K2136" s="180">
        <v>0.03</v>
      </c>
      <c r="L2136" s="111">
        <v>6901800071808</v>
      </c>
      <c r="M2136" s="112"/>
      <c r="N2136" s="113">
        <f t="shared" ref="N2136:N2162" si="230">C2136*M2136</f>
        <v>0</v>
      </c>
      <c r="O2136" s="114">
        <f>I2136/F2136*M2136</f>
        <v>0</v>
      </c>
      <c r="P2136" s="114">
        <f>J2136/F2136*M2136</f>
        <v>0</v>
      </c>
      <c r="Q2136" s="115">
        <f t="shared" ref="Q2136:Q2150" si="231">K2136/F2136*M2136</f>
        <v>0</v>
      </c>
    </row>
    <row r="2137" spans="1:17" s="147" customFormat="1" ht="15">
      <c r="A2137" s="190">
        <v>302026</v>
      </c>
      <c r="B2137" s="75" t="s">
        <v>3618</v>
      </c>
      <c r="C2137" s="105">
        <v>612.11</v>
      </c>
      <c r="D2137" s="106"/>
      <c r="E2137" s="107" t="s">
        <v>0</v>
      </c>
      <c r="F2137" s="180">
        <v>192</v>
      </c>
      <c r="G2137" s="180">
        <v>8</v>
      </c>
      <c r="H2137" s="180">
        <v>8</v>
      </c>
      <c r="I2137" s="180">
        <v>13.28</v>
      </c>
      <c r="J2137" s="180">
        <v>11.9</v>
      </c>
      <c r="K2137" s="180">
        <v>0.03</v>
      </c>
      <c r="L2137" s="111">
        <v>6901800071907</v>
      </c>
      <c r="M2137" s="112"/>
      <c r="N2137" s="113">
        <f t="shared" si="230"/>
        <v>0</v>
      </c>
      <c r="O2137" s="114">
        <f t="shared" ref="O2137:O2150" si="232">I2137/F2137*M2137</f>
        <v>0</v>
      </c>
      <c r="P2137" s="114">
        <f t="shared" ref="P2137:P2150" si="233">J2137/F2137*M2137</f>
        <v>0</v>
      </c>
      <c r="Q2137" s="115">
        <f t="shared" si="231"/>
        <v>0</v>
      </c>
    </row>
    <row r="2138" spans="1:17" s="147" customFormat="1" ht="15">
      <c r="A2138" s="190">
        <v>302018</v>
      </c>
      <c r="B2138" s="75" t="s">
        <v>3619</v>
      </c>
      <c r="C2138" s="105">
        <v>604.51</v>
      </c>
      <c r="D2138" s="106"/>
      <c r="E2138" s="107" t="s">
        <v>0</v>
      </c>
      <c r="F2138" s="180">
        <v>192</v>
      </c>
      <c r="G2138" s="180">
        <v>8</v>
      </c>
      <c r="H2138" s="180">
        <v>8</v>
      </c>
      <c r="I2138" s="180">
        <v>13.28</v>
      </c>
      <c r="J2138" s="180">
        <v>11.9</v>
      </c>
      <c r="K2138" s="180">
        <v>0.03</v>
      </c>
      <c r="L2138" s="111">
        <v>6901800071822</v>
      </c>
      <c r="M2138" s="112"/>
      <c r="N2138" s="113">
        <f t="shared" si="230"/>
        <v>0</v>
      </c>
      <c r="O2138" s="114">
        <f t="shared" si="232"/>
        <v>0</v>
      </c>
      <c r="P2138" s="114">
        <f t="shared" si="233"/>
        <v>0</v>
      </c>
      <c r="Q2138" s="115">
        <f t="shared" si="231"/>
        <v>0</v>
      </c>
    </row>
    <row r="2139" spans="1:17" s="147" customFormat="1" ht="15">
      <c r="A2139" s="190">
        <v>302021</v>
      </c>
      <c r="B2139" s="75" t="s">
        <v>3620</v>
      </c>
      <c r="C2139" s="105">
        <v>555.96</v>
      </c>
      <c r="D2139" s="106"/>
      <c r="E2139" s="107" t="s">
        <v>0</v>
      </c>
      <c r="F2139" s="180">
        <v>192</v>
      </c>
      <c r="G2139" s="180">
        <v>8</v>
      </c>
      <c r="H2139" s="180">
        <v>8</v>
      </c>
      <c r="I2139" s="180">
        <v>13.28</v>
      </c>
      <c r="J2139" s="180">
        <v>11.9</v>
      </c>
      <c r="K2139" s="180">
        <v>0.03</v>
      </c>
      <c r="L2139" s="111">
        <v>6901800071853</v>
      </c>
      <c r="M2139" s="112"/>
      <c r="N2139" s="113">
        <f t="shared" si="230"/>
        <v>0</v>
      </c>
      <c r="O2139" s="114">
        <f t="shared" si="232"/>
        <v>0</v>
      </c>
      <c r="P2139" s="114">
        <f t="shared" si="233"/>
        <v>0</v>
      </c>
      <c r="Q2139" s="115">
        <f t="shared" si="231"/>
        <v>0</v>
      </c>
    </row>
    <row r="2140" spans="1:17" s="147" customFormat="1" ht="15">
      <c r="A2140" s="190">
        <v>302020</v>
      </c>
      <c r="B2140" s="75" t="s">
        <v>3621</v>
      </c>
      <c r="C2140" s="105">
        <v>541.12</v>
      </c>
      <c r="D2140" s="106"/>
      <c r="E2140" s="107" t="s">
        <v>0</v>
      </c>
      <c r="F2140" s="180">
        <v>192</v>
      </c>
      <c r="G2140" s="180">
        <v>8</v>
      </c>
      <c r="H2140" s="180">
        <v>8</v>
      </c>
      <c r="I2140" s="180">
        <v>13.28</v>
      </c>
      <c r="J2140" s="180">
        <v>11.9</v>
      </c>
      <c r="K2140" s="180">
        <v>0.03</v>
      </c>
      <c r="L2140" s="111">
        <v>6901800071846</v>
      </c>
      <c r="M2140" s="112"/>
      <c r="N2140" s="113">
        <f t="shared" si="230"/>
        <v>0</v>
      </c>
      <c r="O2140" s="114">
        <f t="shared" si="232"/>
        <v>0</v>
      </c>
      <c r="P2140" s="114">
        <f t="shared" si="233"/>
        <v>0</v>
      </c>
      <c r="Q2140" s="115">
        <f t="shared" si="231"/>
        <v>0</v>
      </c>
    </row>
    <row r="2141" spans="1:17" s="147" customFormat="1" ht="15">
      <c r="A2141" s="190">
        <v>302017</v>
      </c>
      <c r="B2141" s="75" t="s">
        <v>3622</v>
      </c>
      <c r="C2141" s="105">
        <v>665.34</v>
      </c>
      <c r="D2141" s="106"/>
      <c r="E2141" s="107" t="s">
        <v>0</v>
      </c>
      <c r="F2141" s="180">
        <v>192</v>
      </c>
      <c r="G2141" s="180">
        <v>8</v>
      </c>
      <c r="H2141" s="180">
        <v>8</v>
      </c>
      <c r="I2141" s="180">
        <v>13.28</v>
      </c>
      <c r="J2141" s="180">
        <v>11.9</v>
      </c>
      <c r="K2141" s="180">
        <v>0.03</v>
      </c>
      <c r="L2141" s="111">
        <v>6901800071815</v>
      </c>
      <c r="M2141" s="112"/>
      <c r="N2141" s="113">
        <f t="shared" si="230"/>
        <v>0</v>
      </c>
      <c r="O2141" s="114">
        <f t="shared" si="232"/>
        <v>0</v>
      </c>
      <c r="P2141" s="114">
        <f t="shared" si="233"/>
        <v>0</v>
      </c>
      <c r="Q2141" s="115">
        <f t="shared" si="231"/>
        <v>0</v>
      </c>
    </row>
    <row r="2142" spans="1:17" s="147" customFormat="1" ht="15">
      <c r="A2142" s="190">
        <v>302045</v>
      </c>
      <c r="B2142" s="75" t="s">
        <v>3623</v>
      </c>
      <c r="C2142" s="105">
        <v>626.49</v>
      </c>
      <c r="D2142" s="106"/>
      <c r="E2142" s="107" t="s">
        <v>0</v>
      </c>
      <c r="F2142" s="180">
        <v>192</v>
      </c>
      <c r="G2142" s="180">
        <v>8</v>
      </c>
      <c r="H2142" s="180">
        <v>8</v>
      </c>
      <c r="I2142" s="180">
        <v>13.28</v>
      </c>
      <c r="J2142" s="180">
        <v>11.9</v>
      </c>
      <c r="K2142" s="180">
        <v>0.03</v>
      </c>
      <c r="L2142" s="111">
        <v>6901800071990</v>
      </c>
      <c r="M2142" s="112"/>
      <c r="N2142" s="113">
        <f t="shared" si="230"/>
        <v>0</v>
      </c>
      <c r="O2142" s="114">
        <f t="shared" si="232"/>
        <v>0</v>
      </c>
      <c r="P2142" s="114">
        <f t="shared" si="233"/>
        <v>0</v>
      </c>
      <c r="Q2142" s="115">
        <f t="shared" si="231"/>
        <v>0</v>
      </c>
    </row>
    <row r="2143" spans="1:17" s="147" customFormat="1" ht="15">
      <c r="A2143" s="190">
        <v>302046</v>
      </c>
      <c r="B2143" s="75" t="s">
        <v>3624</v>
      </c>
      <c r="C2143" s="105">
        <v>619.72</v>
      </c>
      <c r="D2143" s="106"/>
      <c r="E2143" s="107" t="s">
        <v>0</v>
      </c>
      <c r="F2143" s="180">
        <v>192</v>
      </c>
      <c r="G2143" s="180">
        <v>8</v>
      </c>
      <c r="H2143" s="180">
        <v>8</v>
      </c>
      <c r="I2143" s="180">
        <v>13.28</v>
      </c>
      <c r="J2143" s="180">
        <v>11.9</v>
      </c>
      <c r="K2143" s="180">
        <v>0.03</v>
      </c>
      <c r="L2143" s="111">
        <v>6901800072003</v>
      </c>
      <c r="M2143" s="112"/>
      <c r="N2143" s="113">
        <f t="shared" si="230"/>
        <v>0</v>
      </c>
      <c r="O2143" s="114">
        <f t="shared" si="232"/>
        <v>0</v>
      </c>
      <c r="P2143" s="114">
        <f t="shared" si="233"/>
        <v>0</v>
      </c>
      <c r="Q2143" s="115">
        <f t="shared" si="231"/>
        <v>0</v>
      </c>
    </row>
    <row r="2144" spans="1:17" s="147" customFormat="1" ht="15">
      <c r="A2144" s="190">
        <v>302014</v>
      </c>
      <c r="B2144" s="75" t="s">
        <v>3625</v>
      </c>
      <c r="C2144" s="105">
        <v>612.54</v>
      </c>
      <c r="D2144" s="106"/>
      <c r="E2144" s="107" t="s">
        <v>0</v>
      </c>
      <c r="F2144" s="180">
        <v>192</v>
      </c>
      <c r="G2144" s="180">
        <v>8</v>
      </c>
      <c r="H2144" s="180">
        <v>8</v>
      </c>
      <c r="I2144" s="180">
        <v>13.28</v>
      </c>
      <c r="J2144" s="180">
        <v>11.9</v>
      </c>
      <c r="K2144" s="180">
        <v>0.03</v>
      </c>
      <c r="L2144" s="111">
        <v>6901800071785</v>
      </c>
      <c r="M2144" s="112"/>
      <c r="N2144" s="113">
        <f t="shared" si="230"/>
        <v>0</v>
      </c>
      <c r="O2144" s="114">
        <f t="shared" si="232"/>
        <v>0</v>
      </c>
      <c r="P2144" s="114">
        <f t="shared" si="233"/>
        <v>0</v>
      </c>
      <c r="Q2144" s="115">
        <f t="shared" si="231"/>
        <v>0</v>
      </c>
    </row>
    <row r="2145" spans="1:17" s="147" customFormat="1" ht="15">
      <c r="A2145" s="190">
        <v>302022</v>
      </c>
      <c r="B2145" s="75" t="s">
        <v>3626</v>
      </c>
      <c r="C2145" s="105">
        <v>563.95000000000005</v>
      </c>
      <c r="D2145" s="106"/>
      <c r="E2145" s="107" t="s">
        <v>0</v>
      </c>
      <c r="F2145" s="180">
        <v>192</v>
      </c>
      <c r="G2145" s="180">
        <v>8</v>
      </c>
      <c r="H2145" s="180">
        <v>8</v>
      </c>
      <c r="I2145" s="180">
        <v>13.28</v>
      </c>
      <c r="J2145" s="180">
        <v>11.9</v>
      </c>
      <c r="K2145" s="180">
        <v>0.03</v>
      </c>
      <c r="L2145" s="111">
        <v>6901800071860</v>
      </c>
      <c r="M2145" s="112"/>
      <c r="N2145" s="113">
        <f t="shared" si="230"/>
        <v>0</v>
      </c>
      <c r="O2145" s="114">
        <f t="shared" si="232"/>
        <v>0</v>
      </c>
      <c r="P2145" s="114">
        <f t="shared" si="233"/>
        <v>0</v>
      </c>
      <c r="Q2145" s="115">
        <f t="shared" si="231"/>
        <v>0</v>
      </c>
    </row>
    <row r="2146" spans="1:17" s="147" customFormat="1" ht="15">
      <c r="A2146" s="190">
        <v>302024</v>
      </c>
      <c r="B2146" s="75" t="s">
        <v>3627</v>
      </c>
      <c r="C2146" s="105">
        <v>548.67999999999995</v>
      </c>
      <c r="D2146" s="106"/>
      <c r="E2146" s="107" t="s">
        <v>0</v>
      </c>
      <c r="F2146" s="180">
        <v>192</v>
      </c>
      <c r="G2146" s="180">
        <v>8</v>
      </c>
      <c r="H2146" s="180">
        <v>8</v>
      </c>
      <c r="I2146" s="180">
        <v>13.28</v>
      </c>
      <c r="J2146" s="180">
        <v>11.9</v>
      </c>
      <c r="K2146" s="180">
        <v>0.03</v>
      </c>
      <c r="L2146" s="111">
        <v>6901800071884</v>
      </c>
      <c r="M2146" s="112"/>
      <c r="N2146" s="113">
        <f t="shared" si="230"/>
        <v>0</v>
      </c>
      <c r="O2146" s="114">
        <f t="shared" si="232"/>
        <v>0</v>
      </c>
      <c r="P2146" s="114">
        <f t="shared" si="233"/>
        <v>0</v>
      </c>
      <c r="Q2146" s="115">
        <f t="shared" si="231"/>
        <v>0</v>
      </c>
    </row>
    <row r="2147" spans="1:17" s="147" customFormat="1" ht="15">
      <c r="A2147" s="190">
        <v>302015</v>
      </c>
      <c r="B2147" s="75" t="s">
        <v>3628</v>
      </c>
      <c r="C2147" s="105">
        <v>704.63</v>
      </c>
      <c r="D2147" s="106"/>
      <c r="E2147" s="107" t="s">
        <v>0</v>
      </c>
      <c r="F2147" s="180">
        <v>192</v>
      </c>
      <c r="G2147" s="180">
        <v>8</v>
      </c>
      <c r="H2147" s="180">
        <v>8</v>
      </c>
      <c r="I2147" s="180">
        <v>13.28</v>
      </c>
      <c r="J2147" s="180">
        <v>11.9</v>
      </c>
      <c r="K2147" s="180">
        <v>0.03</v>
      </c>
      <c r="L2147" s="111">
        <v>6901800071792</v>
      </c>
      <c r="M2147" s="112"/>
      <c r="N2147" s="113">
        <f t="shared" si="230"/>
        <v>0</v>
      </c>
      <c r="O2147" s="114">
        <f t="shared" si="232"/>
        <v>0</v>
      </c>
      <c r="P2147" s="114">
        <f t="shared" si="233"/>
        <v>0</v>
      </c>
      <c r="Q2147" s="115">
        <f t="shared" si="231"/>
        <v>0</v>
      </c>
    </row>
    <row r="2148" spans="1:17" s="147" customFormat="1" ht="15">
      <c r="A2148" s="190">
        <v>302019</v>
      </c>
      <c r="B2148" s="75" t="s">
        <v>3629</v>
      </c>
      <c r="C2148" s="105">
        <v>652.26</v>
      </c>
      <c r="D2148" s="106"/>
      <c r="E2148" s="107" t="s">
        <v>0</v>
      </c>
      <c r="F2148" s="180">
        <v>192</v>
      </c>
      <c r="G2148" s="180">
        <v>8</v>
      </c>
      <c r="H2148" s="180">
        <v>8</v>
      </c>
      <c r="I2148" s="180">
        <v>13.28</v>
      </c>
      <c r="J2148" s="180">
        <v>11.9</v>
      </c>
      <c r="K2148" s="180">
        <v>0.03</v>
      </c>
      <c r="L2148" s="111">
        <v>6901800071839</v>
      </c>
      <c r="M2148" s="112"/>
      <c r="N2148" s="113">
        <f t="shared" si="230"/>
        <v>0</v>
      </c>
      <c r="O2148" s="114">
        <f t="shared" si="232"/>
        <v>0</v>
      </c>
      <c r="P2148" s="114">
        <f t="shared" si="233"/>
        <v>0</v>
      </c>
      <c r="Q2148" s="115">
        <f t="shared" si="231"/>
        <v>0</v>
      </c>
    </row>
    <row r="2149" spans="1:17" s="147" customFormat="1" ht="15">
      <c r="A2149" s="190">
        <v>302023</v>
      </c>
      <c r="B2149" s="75" t="s">
        <v>3630</v>
      </c>
      <c r="C2149" s="105">
        <v>595.99</v>
      </c>
      <c r="D2149" s="106"/>
      <c r="E2149" s="107" t="s">
        <v>0</v>
      </c>
      <c r="F2149" s="180">
        <v>192</v>
      </c>
      <c r="G2149" s="180">
        <v>8</v>
      </c>
      <c r="H2149" s="180">
        <v>8</v>
      </c>
      <c r="I2149" s="180">
        <v>13.28</v>
      </c>
      <c r="J2149" s="180">
        <v>11.9</v>
      </c>
      <c r="K2149" s="180">
        <v>0.03</v>
      </c>
      <c r="L2149" s="111">
        <v>6901800071877</v>
      </c>
      <c r="M2149" s="112"/>
      <c r="N2149" s="113">
        <f t="shared" si="230"/>
        <v>0</v>
      </c>
      <c r="O2149" s="114">
        <f t="shared" si="232"/>
        <v>0</v>
      </c>
      <c r="P2149" s="114">
        <f t="shared" si="233"/>
        <v>0</v>
      </c>
      <c r="Q2149" s="115">
        <f t="shared" si="231"/>
        <v>0</v>
      </c>
    </row>
    <row r="2150" spans="1:17" s="147" customFormat="1" ht="15">
      <c r="A2150" s="190">
        <v>302025</v>
      </c>
      <c r="B2150" s="75" t="s">
        <v>3631</v>
      </c>
      <c r="C2150" s="105">
        <v>581.13</v>
      </c>
      <c r="D2150" s="106"/>
      <c r="E2150" s="107" t="s">
        <v>0</v>
      </c>
      <c r="F2150" s="180">
        <v>192</v>
      </c>
      <c r="G2150" s="180">
        <v>8</v>
      </c>
      <c r="H2150" s="180">
        <v>8</v>
      </c>
      <c r="I2150" s="180">
        <v>13.28</v>
      </c>
      <c r="J2150" s="180">
        <v>11.9</v>
      </c>
      <c r="K2150" s="180">
        <v>0.03</v>
      </c>
      <c r="L2150" s="111">
        <v>6901800071891</v>
      </c>
      <c r="M2150" s="112"/>
      <c r="N2150" s="113">
        <f t="shared" si="230"/>
        <v>0</v>
      </c>
      <c r="O2150" s="114">
        <f t="shared" si="232"/>
        <v>0</v>
      </c>
      <c r="P2150" s="114">
        <f t="shared" si="233"/>
        <v>0</v>
      </c>
      <c r="Q2150" s="115">
        <f t="shared" si="231"/>
        <v>0</v>
      </c>
    </row>
    <row r="2151" spans="1:17" s="147" customFormat="1" ht="15">
      <c r="A2151" s="321" t="s">
        <v>3632</v>
      </c>
      <c r="B2151" s="322"/>
      <c r="C2151" s="322"/>
      <c r="D2151" s="322"/>
      <c r="E2151" s="322"/>
      <c r="F2151" s="322"/>
      <c r="G2151" s="322"/>
      <c r="H2151" s="322"/>
      <c r="I2151" s="322"/>
      <c r="J2151" s="322"/>
      <c r="K2151" s="322"/>
      <c r="L2151" s="322"/>
      <c r="M2151" s="322"/>
      <c r="N2151" s="322"/>
      <c r="O2151" s="322"/>
      <c r="P2151" s="322"/>
      <c r="Q2151" s="323"/>
    </row>
    <row r="2152" spans="1:17" s="147" customFormat="1" ht="15">
      <c r="A2152" s="190">
        <v>303284</v>
      </c>
      <c r="B2152" s="75" t="s">
        <v>1331</v>
      </c>
      <c r="C2152" s="105">
        <v>1407.16</v>
      </c>
      <c r="D2152" s="106"/>
      <c r="E2152" s="107" t="s">
        <v>0</v>
      </c>
      <c r="F2152" s="180">
        <v>108</v>
      </c>
      <c r="G2152" s="180">
        <v>12</v>
      </c>
      <c r="H2152" s="180">
        <v>12</v>
      </c>
      <c r="I2152" s="181">
        <v>8.74</v>
      </c>
      <c r="J2152" s="181">
        <v>7.78</v>
      </c>
      <c r="K2152" s="110">
        <v>0.03</v>
      </c>
      <c r="L2152" s="111">
        <v>6901800524489</v>
      </c>
      <c r="M2152" s="112"/>
      <c r="N2152" s="113">
        <f t="shared" si="230"/>
        <v>0</v>
      </c>
      <c r="O2152" s="114">
        <f t="shared" ref="O2152:O2162" si="234">I2152/F2152*M2152</f>
        <v>0</v>
      </c>
      <c r="P2152" s="114">
        <f t="shared" ref="P2152:P2162" si="235">J2152/F2152*M2152</f>
        <v>0</v>
      </c>
      <c r="Q2152" s="115">
        <f t="shared" ref="Q2152:Q2162" si="236">K2152/F2152*M2152</f>
        <v>0</v>
      </c>
    </row>
    <row r="2153" spans="1:17" s="147" customFormat="1" ht="15">
      <c r="A2153" s="190">
        <v>303280</v>
      </c>
      <c r="B2153" s="75" t="s">
        <v>2949</v>
      </c>
      <c r="C2153" s="105">
        <v>1354.56</v>
      </c>
      <c r="D2153" s="106"/>
      <c r="E2153" s="107" t="s">
        <v>0</v>
      </c>
      <c r="F2153" s="180">
        <v>108</v>
      </c>
      <c r="G2153" s="180">
        <v>12</v>
      </c>
      <c r="H2153" s="180">
        <v>12</v>
      </c>
      <c r="I2153" s="181">
        <v>8.74</v>
      </c>
      <c r="J2153" s="181">
        <v>7.78</v>
      </c>
      <c r="K2153" s="110">
        <v>0.03</v>
      </c>
      <c r="L2153" s="111">
        <v>6901800524441</v>
      </c>
      <c r="M2153" s="112"/>
      <c r="N2153" s="113">
        <f t="shared" si="230"/>
        <v>0</v>
      </c>
      <c r="O2153" s="114">
        <f t="shared" si="234"/>
        <v>0</v>
      </c>
      <c r="P2153" s="114">
        <f t="shared" si="235"/>
        <v>0</v>
      </c>
      <c r="Q2153" s="115">
        <f t="shared" si="236"/>
        <v>0</v>
      </c>
    </row>
    <row r="2154" spans="1:17" s="147" customFormat="1" ht="15">
      <c r="A2154" s="190">
        <v>303276</v>
      </c>
      <c r="B2154" s="75" t="s">
        <v>3633</v>
      </c>
      <c r="C2154" s="105">
        <v>1149.4100000000001</v>
      </c>
      <c r="D2154" s="106"/>
      <c r="E2154" s="107" t="s">
        <v>0</v>
      </c>
      <c r="F2154" s="180">
        <v>108</v>
      </c>
      <c r="G2154" s="180">
        <v>12</v>
      </c>
      <c r="H2154" s="180">
        <v>12</v>
      </c>
      <c r="I2154" s="181">
        <v>8.74</v>
      </c>
      <c r="J2154" s="181">
        <v>7.78</v>
      </c>
      <c r="K2154" s="110">
        <v>0.03</v>
      </c>
      <c r="L2154" s="111">
        <v>6901800067153</v>
      </c>
      <c r="M2154" s="112"/>
      <c r="N2154" s="113">
        <f t="shared" si="230"/>
        <v>0</v>
      </c>
      <c r="O2154" s="114">
        <f t="shared" si="234"/>
        <v>0</v>
      </c>
      <c r="P2154" s="114">
        <f t="shared" si="235"/>
        <v>0</v>
      </c>
      <c r="Q2154" s="115">
        <f t="shared" si="236"/>
        <v>0</v>
      </c>
    </row>
    <row r="2155" spans="1:17" s="147" customFormat="1" ht="15">
      <c r="A2155" s="190">
        <v>303273</v>
      </c>
      <c r="B2155" s="75" t="s">
        <v>1332</v>
      </c>
      <c r="C2155" s="105">
        <v>1132.44</v>
      </c>
      <c r="D2155" s="106"/>
      <c r="E2155" s="153" t="s">
        <v>0</v>
      </c>
      <c r="F2155" s="180">
        <v>108</v>
      </c>
      <c r="G2155" s="180">
        <v>12</v>
      </c>
      <c r="H2155" s="180">
        <v>12</v>
      </c>
      <c r="I2155" s="181">
        <v>8.74</v>
      </c>
      <c r="J2155" s="181">
        <v>7.78</v>
      </c>
      <c r="K2155" s="110">
        <v>0.03</v>
      </c>
      <c r="L2155" s="111">
        <v>6901800067122</v>
      </c>
      <c r="M2155" s="112"/>
      <c r="N2155" s="113">
        <f t="shared" si="230"/>
        <v>0</v>
      </c>
      <c r="O2155" s="114">
        <f t="shared" si="234"/>
        <v>0</v>
      </c>
      <c r="P2155" s="114">
        <f t="shared" si="235"/>
        <v>0</v>
      </c>
      <c r="Q2155" s="115">
        <f t="shared" si="236"/>
        <v>0</v>
      </c>
    </row>
    <row r="2156" spans="1:17" s="147" customFormat="1" ht="15">
      <c r="A2156" s="190">
        <v>303209</v>
      </c>
      <c r="B2156" s="75" t="s">
        <v>1333</v>
      </c>
      <c r="C2156" s="105">
        <v>1130.93</v>
      </c>
      <c r="D2156" s="106"/>
      <c r="E2156" s="107" t="s">
        <v>0</v>
      </c>
      <c r="F2156" s="180">
        <v>108</v>
      </c>
      <c r="G2156" s="180">
        <v>12</v>
      </c>
      <c r="H2156" s="180">
        <v>12</v>
      </c>
      <c r="I2156" s="181">
        <v>8.74</v>
      </c>
      <c r="J2156" s="181">
        <v>7.78</v>
      </c>
      <c r="K2156" s="110">
        <v>0.03</v>
      </c>
      <c r="L2156" s="111">
        <v>6901800066996</v>
      </c>
      <c r="M2156" s="112"/>
      <c r="N2156" s="113">
        <f t="shared" si="230"/>
        <v>0</v>
      </c>
      <c r="O2156" s="114">
        <f t="shared" si="234"/>
        <v>0</v>
      </c>
      <c r="P2156" s="114">
        <f t="shared" si="235"/>
        <v>0</v>
      </c>
      <c r="Q2156" s="115">
        <f t="shared" si="236"/>
        <v>0</v>
      </c>
    </row>
    <row r="2157" spans="1:17" s="147" customFormat="1" ht="15">
      <c r="A2157" s="190">
        <v>303211</v>
      </c>
      <c r="B2157" s="75" t="s">
        <v>1334</v>
      </c>
      <c r="C2157" s="105">
        <v>1130.93</v>
      </c>
      <c r="D2157" s="106"/>
      <c r="E2157" s="107" t="s">
        <v>0</v>
      </c>
      <c r="F2157" s="180">
        <v>108</v>
      </c>
      <c r="G2157" s="180">
        <v>12</v>
      </c>
      <c r="H2157" s="180">
        <v>12</v>
      </c>
      <c r="I2157" s="181">
        <v>8.74</v>
      </c>
      <c r="J2157" s="181">
        <v>7.78</v>
      </c>
      <c r="K2157" s="110">
        <v>0.03</v>
      </c>
      <c r="L2157" s="111">
        <v>6901800067016</v>
      </c>
      <c r="M2157" s="112"/>
      <c r="N2157" s="113">
        <f t="shared" si="230"/>
        <v>0</v>
      </c>
      <c r="O2157" s="114">
        <f t="shared" si="234"/>
        <v>0</v>
      </c>
      <c r="P2157" s="114">
        <f t="shared" si="235"/>
        <v>0</v>
      </c>
      <c r="Q2157" s="115">
        <f t="shared" si="236"/>
        <v>0</v>
      </c>
    </row>
    <row r="2158" spans="1:17" s="147" customFormat="1" ht="15">
      <c r="A2158" s="190">
        <v>303215</v>
      </c>
      <c r="B2158" s="75" t="s">
        <v>1335</v>
      </c>
      <c r="C2158" s="105">
        <v>1130.93</v>
      </c>
      <c r="D2158" s="106"/>
      <c r="E2158" s="107" t="s">
        <v>0</v>
      </c>
      <c r="F2158" s="180">
        <v>108</v>
      </c>
      <c r="G2158" s="180">
        <v>12</v>
      </c>
      <c r="H2158" s="180">
        <v>12</v>
      </c>
      <c r="I2158" s="181">
        <v>8.74</v>
      </c>
      <c r="J2158" s="181">
        <v>7.78</v>
      </c>
      <c r="K2158" s="110">
        <v>0.03</v>
      </c>
      <c r="L2158" s="111">
        <v>6901800067054</v>
      </c>
      <c r="M2158" s="112"/>
      <c r="N2158" s="113">
        <f t="shared" si="230"/>
        <v>0</v>
      </c>
      <c r="O2158" s="114">
        <f t="shared" si="234"/>
        <v>0</v>
      </c>
      <c r="P2158" s="114">
        <f t="shared" si="235"/>
        <v>0</v>
      </c>
      <c r="Q2158" s="115">
        <f t="shared" si="236"/>
        <v>0</v>
      </c>
    </row>
    <row r="2159" spans="1:17" s="147" customFormat="1" ht="15">
      <c r="A2159" s="190">
        <v>303191</v>
      </c>
      <c r="B2159" s="75" t="s">
        <v>1336</v>
      </c>
      <c r="C2159" s="105">
        <v>781.5</v>
      </c>
      <c r="D2159" s="106"/>
      <c r="E2159" s="107" t="s">
        <v>0</v>
      </c>
      <c r="F2159" s="180">
        <v>108</v>
      </c>
      <c r="G2159" s="180">
        <v>12</v>
      </c>
      <c r="H2159" s="180">
        <v>12</v>
      </c>
      <c r="I2159" s="181">
        <v>8.74</v>
      </c>
      <c r="J2159" s="181">
        <v>7.78</v>
      </c>
      <c r="K2159" s="110">
        <v>0.03</v>
      </c>
      <c r="L2159" s="111">
        <v>6901800066811</v>
      </c>
      <c r="M2159" s="112"/>
      <c r="N2159" s="113">
        <f t="shared" si="230"/>
        <v>0</v>
      </c>
      <c r="O2159" s="114">
        <f t="shared" si="234"/>
        <v>0</v>
      </c>
      <c r="P2159" s="114">
        <f t="shared" si="235"/>
        <v>0</v>
      </c>
      <c r="Q2159" s="115">
        <f t="shared" si="236"/>
        <v>0</v>
      </c>
    </row>
    <row r="2160" spans="1:17" s="147" customFormat="1" ht="15">
      <c r="A2160" s="190">
        <v>303194</v>
      </c>
      <c r="B2160" s="75" t="s">
        <v>3634</v>
      </c>
      <c r="C2160" s="105">
        <v>781.5</v>
      </c>
      <c r="D2160" s="106"/>
      <c r="E2160" s="107" t="s">
        <v>0</v>
      </c>
      <c r="F2160" s="180">
        <v>108</v>
      </c>
      <c r="G2160" s="180">
        <v>12</v>
      </c>
      <c r="H2160" s="180">
        <v>12</v>
      </c>
      <c r="I2160" s="181">
        <v>8.74</v>
      </c>
      <c r="J2160" s="181">
        <v>7.78</v>
      </c>
      <c r="K2160" s="110">
        <v>0.03</v>
      </c>
      <c r="L2160" s="111">
        <v>6901800066842</v>
      </c>
      <c r="M2160" s="112"/>
      <c r="N2160" s="113">
        <f t="shared" si="230"/>
        <v>0</v>
      </c>
      <c r="O2160" s="114">
        <f t="shared" si="234"/>
        <v>0</v>
      </c>
      <c r="P2160" s="114">
        <f t="shared" si="235"/>
        <v>0</v>
      </c>
      <c r="Q2160" s="115">
        <f t="shared" si="236"/>
        <v>0</v>
      </c>
    </row>
    <row r="2161" spans="1:17" s="147" customFormat="1" ht="15">
      <c r="A2161" s="190">
        <v>303197</v>
      </c>
      <c r="B2161" s="75" t="s">
        <v>1337</v>
      </c>
      <c r="C2161" s="105">
        <v>781.5</v>
      </c>
      <c r="D2161" s="106"/>
      <c r="E2161" s="107" t="s">
        <v>0</v>
      </c>
      <c r="F2161" s="180">
        <v>108</v>
      </c>
      <c r="G2161" s="180">
        <v>12</v>
      </c>
      <c r="H2161" s="180">
        <v>12</v>
      </c>
      <c r="I2161" s="181">
        <v>8.74</v>
      </c>
      <c r="J2161" s="181">
        <v>7.78</v>
      </c>
      <c r="K2161" s="110">
        <v>0.03</v>
      </c>
      <c r="L2161" s="111">
        <v>6901800066873</v>
      </c>
      <c r="M2161" s="112"/>
      <c r="N2161" s="113">
        <f t="shared" si="230"/>
        <v>0</v>
      </c>
      <c r="O2161" s="114">
        <f t="shared" si="234"/>
        <v>0</v>
      </c>
      <c r="P2161" s="114">
        <f t="shared" si="235"/>
        <v>0</v>
      </c>
      <c r="Q2161" s="115">
        <f t="shared" si="236"/>
        <v>0</v>
      </c>
    </row>
    <row r="2162" spans="1:17" s="147" customFormat="1" ht="15">
      <c r="A2162" s="190">
        <v>303198</v>
      </c>
      <c r="B2162" s="75" t="s">
        <v>1338</v>
      </c>
      <c r="C2162" s="105">
        <v>781.5</v>
      </c>
      <c r="D2162" s="106"/>
      <c r="E2162" s="107" t="s">
        <v>0</v>
      </c>
      <c r="F2162" s="180">
        <v>108</v>
      </c>
      <c r="G2162" s="180">
        <v>12</v>
      </c>
      <c r="H2162" s="180">
        <v>12</v>
      </c>
      <c r="I2162" s="181">
        <v>8.74</v>
      </c>
      <c r="J2162" s="181">
        <v>7.78</v>
      </c>
      <c r="K2162" s="110">
        <v>0.03</v>
      </c>
      <c r="L2162" s="111">
        <v>6901800066880</v>
      </c>
      <c r="M2162" s="112"/>
      <c r="N2162" s="113">
        <f t="shared" si="230"/>
        <v>0</v>
      </c>
      <c r="O2162" s="114">
        <f t="shared" si="234"/>
        <v>0</v>
      </c>
      <c r="P2162" s="114">
        <f t="shared" si="235"/>
        <v>0</v>
      </c>
      <c r="Q2162" s="115">
        <f t="shared" si="236"/>
        <v>0</v>
      </c>
    </row>
    <row r="2163" spans="1:17" s="185" customFormat="1" ht="15">
      <c r="A2163" s="321" t="s">
        <v>3806</v>
      </c>
      <c r="B2163" s="322"/>
      <c r="C2163" s="322"/>
      <c r="D2163" s="322"/>
      <c r="E2163" s="322"/>
      <c r="F2163" s="322"/>
      <c r="G2163" s="322"/>
      <c r="H2163" s="322"/>
      <c r="I2163" s="322"/>
      <c r="J2163" s="322"/>
      <c r="K2163" s="322"/>
      <c r="L2163" s="322"/>
      <c r="M2163" s="322"/>
      <c r="N2163" s="322"/>
      <c r="O2163" s="322"/>
      <c r="P2163" s="322"/>
      <c r="Q2163" s="323"/>
    </row>
    <row r="2164" spans="1:17" s="207" customFormat="1" ht="30">
      <c r="A2164" s="116">
        <v>300082</v>
      </c>
      <c r="B2164" s="75" t="s">
        <v>3119</v>
      </c>
      <c r="C2164" s="105">
        <v>1348.83</v>
      </c>
      <c r="D2164" s="143"/>
      <c r="E2164" s="107" t="s">
        <v>3353</v>
      </c>
      <c r="F2164" s="186">
        <v>48</v>
      </c>
      <c r="G2164" s="186">
        <v>48</v>
      </c>
      <c r="H2164" s="186">
        <v>1</v>
      </c>
      <c r="I2164" s="187">
        <v>11.45</v>
      </c>
      <c r="J2164" s="187">
        <v>9.84</v>
      </c>
      <c r="K2164" s="187">
        <v>0.03</v>
      </c>
      <c r="L2164" s="186">
        <v>6901800071556</v>
      </c>
      <c r="M2164" s="188"/>
      <c r="N2164" s="113">
        <f t="shared" si="220"/>
        <v>0</v>
      </c>
      <c r="O2164" s="114">
        <f t="shared" ref="O2164:O2216" si="237">I2164/F2164*M2164</f>
        <v>0</v>
      </c>
      <c r="P2164" s="114">
        <f t="shared" ref="P2164:P2216" si="238">J2164/F2164*M2164</f>
        <v>0</v>
      </c>
      <c r="Q2164" s="115">
        <f t="shared" ref="Q2164:Q2216" si="239">K2164/F2164*M2164</f>
        <v>0</v>
      </c>
    </row>
    <row r="2165" spans="1:17" s="207" customFormat="1" ht="30">
      <c r="A2165" s="116">
        <v>300084</v>
      </c>
      <c r="B2165" s="75" t="s">
        <v>3120</v>
      </c>
      <c r="C2165" s="105">
        <v>1289.3499999999999</v>
      </c>
      <c r="D2165" s="143"/>
      <c r="E2165" s="107" t="s">
        <v>3353</v>
      </c>
      <c r="F2165" s="186">
        <v>48</v>
      </c>
      <c r="G2165" s="186">
        <v>48</v>
      </c>
      <c r="H2165" s="186">
        <v>1</v>
      </c>
      <c r="I2165" s="187">
        <v>11.45</v>
      </c>
      <c r="J2165" s="187">
        <v>9.84</v>
      </c>
      <c r="K2165" s="187">
        <v>0.03</v>
      </c>
      <c r="L2165" s="186">
        <v>6901800071570</v>
      </c>
      <c r="M2165" s="188"/>
      <c r="N2165" s="113">
        <f t="shared" si="220"/>
        <v>0</v>
      </c>
      <c r="O2165" s="114">
        <f t="shared" si="237"/>
        <v>0</v>
      </c>
      <c r="P2165" s="114">
        <f t="shared" si="238"/>
        <v>0</v>
      </c>
      <c r="Q2165" s="115">
        <f t="shared" si="239"/>
        <v>0</v>
      </c>
    </row>
    <row r="2166" spans="1:17" s="207" customFormat="1" ht="30">
      <c r="A2166" s="116">
        <v>300133</v>
      </c>
      <c r="B2166" s="75" t="s">
        <v>3121</v>
      </c>
      <c r="C2166" s="105">
        <v>1146.6199999999999</v>
      </c>
      <c r="D2166" s="143"/>
      <c r="E2166" s="107" t="s">
        <v>3353</v>
      </c>
      <c r="F2166" s="186">
        <v>48</v>
      </c>
      <c r="G2166" s="186">
        <v>48</v>
      </c>
      <c r="H2166" s="186">
        <v>1</v>
      </c>
      <c r="I2166" s="187">
        <v>11.45</v>
      </c>
      <c r="J2166" s="187">
        <v>9.84</v>
      </c>
      <c r="K2166" s="187">
        <v>0.03</v>
      </c>
      <c r="L2166" s="186">
        <v>6901800524328</v>
      </c>
      <c r="M2166" s="188"/>
      <c r="N2166" s="113">
        <f t="shared" si="220"/>
        <v>0</v>
      </c>
      <c r="O2166" s="114">
        <f t="shared" si="237"/>
        <v>0</v>
      </c>
      <c r="P2166" s="114">
        <f t="shared" si="238"/>
        <v>0</v>
      </c>
      <c r="Q2166" s="115">
        <f t="shared" si="239"/>
        <v>0</v>
      </c>
    </row>
    <row r="2167" spans="1:17" s="207" customFormat="1" ht="30">
      <c r="A2167" s="116">
        <v>300076</v>
      </c>
      <c r="B2167" s="75" t="s">
        <v>3122</v>
      </c>
      <c r="C2167" s="105">
        <v>1146.6199999999999</v>
      </c>
      <c r="D2167" s="143"/>
      <c r="E2167" s="107" t="s">
        <v>3353</v>
      </c>
      <c r="F2167" s="186">
        <v>48</v>
      </c>
      <c r="G2167" s="186">
        <v>48</v>
      </c>
      <c r="H2167" s="186">
        <v>1</v>
      </c>
      <c r="I2167" s="187">
        <v>11.45</v>
      </c>
      <c r="J2167" s="187">
        <v>9.84</v>
      </c>
      <c r="K2167" s="187">
        <v>0.03</v>
      </c>
      <c r="L2167" s="186">
        <v>6901800524533</v>
      </c>
      <c r="M2167" s="188"/>
      <c r="N2167" s="113">
        <f t="shared" si="220"/>
        <v>0</v>
      </c>
      <c r="O2167" s="114">
        <f t="shared" si="237"/>
        <v>0</v>
      </c>
      <c r="P2167" s="114">
        <f t="shared" si="238"/>
        <v>0</v>
      </c>
      <c r="Q2167" s="115">
        <f t="shared" si="239"/>
        <v>0</v>
      </c>
    </row>
    <row r="2168" spans="1:17" s="207" customFormat="1" ht="30">
      <c r="A2168" s="116">
        <v>300106</v>
      </c>
      <c r="B2168" s="75" t="s">
        <v>3123</v>
      </c>
      <c r="C2168" s="105">
        <v>1153.76</v>
      </c>
      <c r="D2168" s="143"/>
      <c r="E2168" s="107" t="s">
        <v>3353</v>
      </c>
      <c r="F2168" s="186">
        <v>48</v>
      </c>
      <c r="G2168" s="186">
        <v>48</v>
      </c>
      <c r="H2168" s="186">
        <v>1</v>
      </c>
      <c r="I2168" s="187">
        <v>11.45</v>
      </c>
      <c r="J2168" s="187">
        <v>9.84</v>
      </c>
      <c r="K2168" s="187">
        <v>0.03</v>
      </c>
      <c r="L2168" s="186">
        <v>6901800524731</v>
      </c>
      <c r="M2168" s="188"/>
      <c r="N2168" s="113">
        <f t="shared" ref="N2168:N2171" si="240">C2168*M2168</f>
        <v>0</v>
      </c>
      <c r="O2168" s="114">
        <f t="shared" si="237"/>
        <v>0</v>
      </c>
      <c r="P2168" s="114">
        <f t="shared" si="238"/>
        <v>0</v>
      </c>
      <c r="Q2168" s="115">
        <f t="shared" si="239"/>
        <v>0</v>
      </c>
    </row>
    <row r="2169" spans="1:17" s="207" customFormat="1" ht="30">
      <c r="A2169" s="116">
        <v>300108</v>
      </c>
      <c r="B2169" s="75" t="s">
        <v>3124</v>
      </c>
      <c r="C2169" s="105">
        <v>1153.76</v>
      </c>
      <c r="D2169" s="143"/>
      <c r="E2169" s="107" t="s">
        <v>3353</v>
      </c>
      <c r="F2169" s="186">
        <v>48</v>
      </c>
      <c r="G2169" s="186">
        <v>48</v>
      </c>
      <c r="H2169" s="186">
        <v>1</v>
      </c>
      <c r="I2169" s="187">
        <v>11.45</v>
      </c>
      <c r="J2169" s="187">
        <v>9.84</v>
      </c>
      <c r="K2169" s="187">
        <v>0.03</v>
      </c>
      <c r="L2169" s="186">
        <v>6901800524755</v>
      </c>
      <c r="M2169" s="188"/>
      <c r="N2169" s="113">
        <f t="shared" si="240"/>
        <v>0</v>
      </c>
      <c r="O2169" s="114">
        <f t="shared" si="237"/>
        <v>0</v>
      </c>
      <c r="P2169" s="114">
        <f t="shared" si="238"/>
        <v>0</v>
      </c>
      <c r="Q2169" s="115">
        <f t="shared" si="239"/>
        <v>0</v>
      </c>
    </row>
    <row r="2170" spans="1:17" s="207" customFormat="1" ht="30">
      <c r="A2170" s="116">
        <v>300117</v>
      </c>
      <c r="B2170" s="75" t="s">
        <v>3125</v>
      </c>
      <c r="C2170" s="105">
        <v>1091.9100000000001</v>
      </c>
      <c r="D2170" s="143"/>
      <c r="E2170" s="107" t="s">
        <v>3353</v>
      </c>
      <c r="F2170" s="186">
        <v>48</v>
      </c>
      <c r="G2170" s="186">
        <v>48</v>
      </c>
      <c r="H2170" s="186">
        <v>1</v>
      </c>
      <c r="I2170" s="187">
        <v>11.45</v>
      </c>
      <c r="J2170" s="187">
        <v>9.84</v>
      </c>
      <c r="K2170" s="187">
        <v>0.03</v>
      </c>
      <c r="L2170" s="186">
        <v>6901800524847</v>
      </c>
      <c r="M2170" s="188"/>
      <c r="N2170" s="113">
        <f t="shared" si="240"/>
        <v>0</v>
      </c>
      <c r="O2170" s="114">
        <f t="shared" si="237"/>
        <v>0</v>
      </c>
      <c r="P2170" s="114">
        <f t="shared" si="238"/>
        <v>0</v>
      </c>
      <c r="Q2170" s="115">
        <f t="shared" si="239"/>
        <v>0</v>
      </c>
    </row>
    <row r="2171" spans="1:17" s="207" customFormat="1" ht="30">
      <c r="A2171" s="116">
        <v>300118</v>
      </c>
      <c r="B2171" s="75" t="s">
        <v>3126</v>
      </c>
      <c r="C2171" s="105">
        <v>1091.9100000000001</v>
      </c>
      <c r="D2171" s="143"/>
      <c r="E2171" s="107" t="s">
        <v>3353</v>
      </c>
      <c r="F2171" s="186">
        <v>48</v>
      </c>
      <c r="G2171" s="186">
        <v>48</v>
      </c>
      <c r="H2171" s="186">
        <v>1</v>
      </c>
      <c r="I2171" s="187">
        <v>11.45</v>
      </c>
      <c r="J2171" s="187">
        <v>9.84</v>
      </c>
      <c r="K2171" s="187">
        <v>0.03</v>
      </c>
      <c r="L2171" s="186">
        <v>6901800524854</v>
      </c>
      <c r="M2171" s="188"/>
      <c r="N2171" s="113">
        <f t="shared" si="240"/>
        <v>0</v>
      </c>
      <c r="O2171" s="114">
        <f t="shared" si="237"/>
        <v>0</v>
      </c>
      <c r="P2171" s="114">
        <f t="shared" si="238"/>
        <v>0</v>
      </c>
      <c r="Q2171" s="115">
        <f t="shared" si="239"/>
        <v>0</v>
      </c>
    </row>
    <row r="2172" spans="1:17" s="185" customFormat="1" ht="15">
      <c r="A2172" s="321" t="s">
        <v>3807</v>
      </c>
      <c r="B2172" s="322"/>
      <c r="C2172" s="322">
        <v>0</v>
      </c>
      <c r="D2172" s="322"/>
      <c r="E2172" s="322"/>
      <c r="F2172" s="322"/>
      <c r="G2172" s="322"/>
      <c r="H2172" s="322"/>
      <c r="I2172" s="322"/>
      <c r="J2172" s="322"/>
      <c r="K2172" s="322"/>
      <c r="L2172" s="322"/>
      <c r="M2172" s="322"/>
      <c r="N2172" s="322"/>
      <c r="O2172" s="322"/>
      <c r="P2172" s="322"/>
      <c r="Q2172" s="323"/>
    </row>
    <row r="2173" spans="1:17" s="207" customFormat="1" ht="30">
      <c r="A2173" s="116">
        <v>300130</v>
      </c>
      <c r="B2173" s="75" t="s">
        <v>3127</v>
      </c>
      <c r="C2173" s="105">
        <v>1144.24</v>
      </c>
      <c r="D2173" s="143"/>
      <c r="E2173" s="107" t="s">
        <v>3353</v>
      </c>
      <c r="F2173" s="186">
        <v>48</v>
      </c>
      <c r="G2173" s="186">
        <v>48</v>
      </c>
      <c r="H2173" s="186">
        <v>1</v>
      </c>
      <c r="I2173" s="187">
        <v>11.45</v>
      </c>
      <c r="J2173" s="187">
        <v>9.84</v>
      </c>
      <c r="K2173" s="187">
        <v>0.03</v>
      </c>
      <c r="L2173" s="186">
        <v>6901800065968</v>
      </c>
      <c r="M2173" s="188"/>
      <c r="N2173" s="113">
        <f t="shared" ref="N2173:N2176" si="241">C2173*M2173</f>
        <v>0</v>
      </c>
      <c r="O2173" s="114">
        <f t="shared" si="237"/>
        <v>0</v>
      </c>
      <c r="P2173" s="114">
        <f t="shared" si="238"/>
        <v>0</v>
      </c>
      <c r="Q2173" s="115">
        <f t="shared" si="239"/>
        <v>0</v>
      </c>
    </row>
    <row r="2174" spans="1:17" s="207" customFormat="1" ht="30">
      <c r="A2174" s="116">
        <v>300129</v>
      </c>
      <c r="B2174" s="75" t="s">
        <v>3128</v>
      </c>
      <c r="C2174" s="105">
        <v>1134.73</v>
      </c>
      <c r="D2174" s="143"/>
      <c r="E2174" s="107" t="s">
        <v>3353</v>
      </c>
      <c r="F2174" s="186">
        <v>48</v>
      </c>
      <c r="G2174" s="186">
        <v>48</v>
      </c>
      <c r="H2174" s="186">
        <v>1</v>
      </c>
      <c r="I2174" s="187">
        <v>11.45</v>
      </c>
      <c r="J2174" s="187">
        <v>9.84</v>
      </c>
      <c r="K2174" s="187">
        <v>0.03</v>
      </c>
      <c r="L2174" s="186">
        <v>6901800065975</v>
      </c>
      <c r="M2174" s="188"/>
      <c r="N2174" s="113">
        <f t="shared" si="241"/>
        <v>0</v>
      </c>
      <c r="O2174" s="114">
        <f t="shared" si="237"/>
        <v>0</v>
      </c>
      <c r="P2174" s="114">
        <f t="shared" si="238"/>
        <v>0</v>
      </c>
      <c r="Q2174" s="115">
        <f t="shared" si="239"/>
        <v>0</v>
      </c>
    </row>
    <row r="2175" spans="1:17" s="207" customFormat="1" ht="30">
      <c r="A2175" s="116">
        <v>300131</v>
      </c>
      <c r="B2175" s="75" t="s">
        <v>3129</v>
      </c>
      <c r="C2175" s="105">
        <v>1068.1199999999999</v>
      </c>
      <c r="D2175" s="143"/>
      <c r="E2175" s="107" t="s">
        <v>3353</v>
      </c>
      <c r="F2175" s="186">
        <v>48</v>
      </c>
      <c r="G2175" s="186">
        <v>48</v>
      </c>
      <c r="H2175" s="186">
        <v>1</v>
      </c>
      <c r="I2175" s="187">
        <v>11.45</v>
      </c>
      <c r="J2175" s="187">
        <v>9.84</v>
      </c>
      <c r="K2175" s="187">
        <v>0.03</v>
      </c>
      <c r="L2175" s="186">
        <v>6901800065982</v>
      </c>
      <c r="M2175" s="188"/>
      <c r="N2175" s="113">
        <f t="shared" si="241"/>
        <v>0</v>
      </c>
      <c r="O2175" s="114">
        <f t="shared" si="237"/>
        <v>0</v>
      </c>
      <c r="P2175" s="114">
        <f t="shared" si="238"/>
        <v>0</v>
      </c>
      <c r="Q2175" s="115">
        <f t="shared" si="239"/>
        <v>0</v>
      </c>
    </row>
    <row r="2176" spans="1:17" s="207" customFormat="1" ht="30">
      <c r="A2176" s="116">
        <v>300132</v>
      </c>
      <c r="B2176" s="75" t="s">
        <v>3130</v>
      </c>
      <c r="C2176" s="105">
        <v>1075.25</v>
      </c>
      <c r="D2176" s="143"/>
      <c r="E2176" s="107" t="s">
        <v>3353</v>
      </c>
      <c r="F2176" s="186">
        <v>48</v>
      </c>
      <c r="G2176" s="186">
        <v>48</v>
      </c>
      <c r="H2176" s="186">
        <v>1</v>
      </c>
      <c r="I2176" s="187">
        <v>11.45</v>
      </c>
      <c r="J2176" s="187">
        <v>9.84</v>
      </c>
      <c r="K2176" s="187">
        <v>0.03</v>
      </c>
      <c r="L2176" s="186">
        <v>6901800065999</v>
      </c>
      <c r="M2176" s="188"/>
      <c r="N2176" s="113">
        <f t="shared" si="241"/>
        <v>0</v>
      </c>
      <c r="O2176" s="114">
        <f t="shared" si="237"/>
        <v>0</v>
      </c>
      <c r="P2176" s="114">
        <f t="shared" si="238"/>
        <v>0</v>
      </c>
      <c r="Q2176" s="115">
        <f t="shared" si="239"/>
        <v>0</v>
      </c>
    </row>
    <row r="2177" spans="1:17" s="185" customFormat="1" ht="15">
      <c r="A2177" s="321" t="s">
        <v>3808</v>
      </c>
      <c r="B2177" s="322"/>
      <c r="C2177" s="322"/>
      <c r="D2177" s="322"/>
      <c r="E2177" s="322"/>
      <c r="F2177" s="322"/>
      <c r="G2177" s="322"/>
      <c r="H2177" s="322"/>
      <c r="I2177" s="322"/>
      <c r="J2177" s="322"/>
      <c r="K2177" s="322"/>
      <c r="L2177" s="322"/>
      <c r="M2177" s="322"/>
      <c r="N2177" s="322"/>
      <c r="O2177" s="322"/>
      <c r="P2177" s="322"/>
      <c r="Q2177" s="323"/>
    </row>
    <row r="2178" spans="1:17" s="207" customFormat="1" ht="30">
      <c r="A2178" s="116">
        <v>294320</v>
      </c>
      <c r="B2178" s="75" t="s">
        <v>3131</v>
      </c>
      <c r="C2178" s="105">
        <v>520.98</v>
      </c>
      <c r="D2178" s="143"/>
      <c r="E2178" s="107" t="s">
        <v>3353</v>
      </c>
      <c r="F2178" s="186">
        <v>100</v>
      </c>
      <c r="G2178" s="186">
        <v>100</v>
      </c>
      <c r="H2178" s="186">
        <v>1</v>
      </c>
      <c r="I2178" s="187">
        <v>11.52</v>
      </c>
      <c r="J2178" s="187">
        <v>9.4</v>
      </c>
      <c r="K2178" s="187">
        <v>0.03</v>
      </c>
      <c r="L2178" s="186">
        <v>6901800070412</v>
      </c>
      <c r="M2178" s="188"/>
      <c r="N2178" s="113">
        <f t="shared" ref="N2178:N2229" si="242">C2178*M2178</f>
        <v>0</v>
      </c>
      <c r="O2178" s="114">
        <f t="shared" si="237"/>
        <v>0</v>
      </c>
      <c r="P2178" s="114">
        <f t="shared" si="238"/>
        <v>0</v>
      </c>
      <c r="Q2178" s="115">
        <f t="shared" si="239"/>
        <v>0</v>
      </c>
    </row>
    <row r="2179" spans="1:17" s="207" customFormat="1" ht="30">
      <c r="A2179" s="116">
        <v>294321</v>
      </c>
      <c r="B2179" s="75" t="s">
        <v>3132</v>
      </c>
      <c r="C2179" s="105">
        <v>520.98</v>
      </c>
      <c r="D2179" s="143"/>
      <c r="E2179" s="107" t="s">
        <v>3353</v>
      </c>
      <c r="F2179" s="186">
        <v>100</v>
      </c>
      <c r="G2179" s="186">
        <v>100</v>
      </c>
      <c r="H2179" s="186">
        <v>1</v>
      </c>
      <c r="I2179" s="187">
        <v>11.52</v>
      </c>
      <c r="J2179" s="187">
        <v>9.4</v>
      </c>
      <c r="K2179" s="187">
        <v>0.03</v>
      </c>
      <c r="L2179" s="186">
        <v>6901800070429</v>
      </c>
      <c r="M2179" s="188"/>
      <c r="N2179" s="113">
        <f t="shared" si="242"/>
        <v>0</v>
      </c>
      <c r="O2179" s="114">
        <f t="shared" si="237"/>
        <v>0</v>
      </c>
      <c r="P2179" s="114">
        <f t="shared" si="238"/>
        <v>0</v>
      </c>
      <c r="Q2179" s="115">
        <f t="shared" si="239"/>
        <v>0</v>
      </c>
    </row>
    <row r="2180" spans="1:17" s="207" customFormat="1" ht="30">
      <c r="A2180" s="116">
        <v>294322</v>
      </c>
      <c r="B2180" s="75" t="s">
        <v>3133</v>
      </c>
      <c r="C2180" s="105">
        <v>523.35</v>
      </c>
      <c r="D2180" s="143"/>
      <c r="E2180" s="107" t="s">
        <v>3353</v>
      </c>
      <c r="F2180" s="186">
        <v>100</v>
      </c>
      <c r="G2180" s="186">
        <v>100</v>
      </c>
      <c r="H2180" s="186">
        <v>1</v>
      </c>
      <c r="I2180" s="187">
        <v>11.52</v>
      </c>
      <c r="J2180" s="187">
        <v>9.4</v>
      </c>
      <c r="K2180" s="187">
        <v>0.03</v>
      </c>
      <c r="L2180" s="186">
        <v>6901800070436</v>
      </c>
      <c r="M2180" s="188"/>
      <c r="N2180" s="113">
        <f t="shared" si="242"/>
        <v>0</v>
      </c>
      <c r="O2180" s="114">
        <f t="shared" si="237"/>
        <v>0</v>
      </c>
      <c r="P2180" s="114">
        <f t="shared" si="238"/>
        <v>0</v>
      </c>
      <c r="Q2180" s="115">
        <f t="shared" si="239"/>
        <v>0</v>
      </c>
    </row>
    <row r="2181" spans="1:17" s="207" customFormat="1" ht="30">
      <c r="A2181" s="116">
        <v>294323</v>
      </c>
      <c r="B2181" s="75" t="s">
        <v>3134</v>
      </c>
      <c r="C2181" s="105">
        <v>523.35</v>
      </c>
      <c r="D2181" s="143"/>
      <c r="E2181" s="107" t="s">
        <v>3353</v>
      </c>
      <c r="F2181" s="186">
        <v>100</v>
      </c>
      <c r="G2181" s="186">
        <v>100</v>
      </c>
      <c r="H2181" s="186">
        <v>1</v>
      </c>
      <c r="I2181" s="187">
        <v>11.52</v>
      </c>
      <c r="J2181" s="187">
        <v>9.4</v>
      </c>
      <c r="K2181" s="187">
        <v>0.03</v>
      </c>
      <c r="L2181" s="186">
        <v>6901800070443</v>
      </c>
      <c r="M2181" s="188"/>
      <c r="N2181" s="113">
        <f t="shared" si="242"/>
        <v>0</v>
      </c>
      <c r="O2181" s="114">
        <f t="shared" si="237"/>
        <v>0</v>
      </c>
      <c r="P2181" s="114">
        <f t="shared" si="238"/>
        <v>0</v>
      </c>
      <c r="Q2181" s="115">
        <f t="shared" si="239"/>
        <v>0</v>
      </c>
    </row>
    <row r="2182" spans="1:17" s="207" customFormat="1" ht="30">
      <c r="A2182" s="116">
        <v>294324</v>
      </c>
      <c r="B2182" s="75" t="s">
        <v>3135</v>
      </c>
      <c r="C2182" s="105">
        <v>547.14</v>
      </c>
      <c r="D2182" s="143"/>
      <c r="E2182" s="107" t="s">
        <v>3353</v>
      </c>
      <c r="F2182" s="186">
        <v>100</v>
      </c>
      <c r="G2182" s="186">
        <v>100</v>
      </c>
      <c r="H2182" s="186">
        <v>1</v>
      </c>
      <c r="I2182" s="187">
        <v>11.52</v>
      </c>
      <c r="J2182" s="187">
        <v>9.4</v>
      </c>
      <c r="K2182" s="187">
        <v>0.03</v>
      </c>
      <c r="L2182" s="186">
        <v>6901800070450</v>
      </c>
      <c r="M2182" s="188"/>
      <c r="N2182" s="113">
        <f t="shared" si="242"/>
        <v>0</v>
      </c>
      <c r="O2182" s="114">
        <f t="shared" si="237"/>
        <v>0</v>
      </c>
      <c r="P2182" s="114">
        <f t="shared" si="238"/>
        <v>0</v>
      </c>
      <c r="Q2182" s="115">
        <f t="shared" si="239"/>
        <v>0</v>
      </c>
    </row>
    <row r="2183" spans="1:17" s="207" customFormat="1" ht="30">
      <c r="A2183" s="116">
        <v>294325</v>
      </c>
      <c r="B2183" s="75" t="s">
        <v>3136</v>
      </c>
      <c r="C2183" s="105">
        <v>549.52</v>
      </c>
      <c r="D2183" s="143"/>
      <c r="E2183" s="107" t="s">
        <v>3353</v>
      </c>
      <c r="F2183" s="186">
        <v>100</v>
      </c>
      <c r="G2183" s="186">
        <v>100</v>
      </c>
      <c r="H2183" s="186">
        <v>1</v>
      </c>
      <c r="I2183" s="187">
        <v>11.52</v>
      </c>
      <c r="J2183" s="187">
        <v>9.4</v>
      </c>
      <c r="K2183" s="187">
        <v>0.03</v>
      </c>
      <c r="L2183" s="186">
        <v>6901800070467</v>
      </c>
      <c r="M2183" s="188"/>
      <c r="N2183" s="113">
        <f t="shared" si="242"/>
        <v>0</v>
      </c>
      <c r="O2183" s="114">
        <f t="shared" si="237"/>
        <v>0</v>
      </c>
      <c r="P2183" s="114">
        <f t="shared" si="238"/>
        <v>0</v>
      </c>
      <c r="Q2183" s="115">
        <f t="shared" si="239"/>
        <v>0</v>
      </c>
    </row>
    <row r="2184" spans="1:17" s="207" customFormat="1" ht="30">
      <c r="A2184" s="116">
        <v>294326</v>
      </c>
      <c r="B2184" s="75" t="s">
        <v>3137</v>
      </c>
      <c r="C2184" s="105">
        <v>549.52</v>
      </c>
      <c r="D2184" s="143"/>
      <c r="E2184" s="107" t="s">
        <v>3353</v>
      </c>
      <c r="F2184" s="186">
        <v>100</v>
      </c>
      <c r="G2184" s="186">
        <v>100</v>
      </c>
      <c r="H2184" s="186">
        <v>1</v>
      </c>
      <c r="I2184" s="187">
        <v>11.52</v>
      </c>
      <c r="J2184" s="187">
        <v>9.4</v>
      </c>
      <c r="K2184" s="187">
        <v>0.03</v>
      </c>
      <c r="L2184" s="186">
        <v>6901800070474</v>
      </c>
      <c r="M2184" s="188"/>
      <c r="N2184" s="113">
        <f t="shared" si="242"/>
        <v>0</v>
      </c>
      <c r="O2184" s="114">
        <f t="shared" si="237"/>
        <v>0</v>
      </c>
      <c r="P2184" s="114">
        <f t="shared" si="238"/>
        <v>0</v>
      </c>
      <c r="Q2184" s="115">
        <f t="shared" si="239"/>
        <v>0</v>
      </c>
    </row>
    <row r="2185" spans="1:17" s="207" customFormat="1" ht="30">
      <c r="A2185" s="116">
        <v>294358</v>
      </c>
      <c r="B2185" s="75" t="s">
        <v>3138</v>
      </c>
      <c r="C2185" s="105">
        <v>651.80999999999995</v>
      </c>
      <c r="D2185" s="143"/>
      <c r="E2185" s="107" t="s">
        <v>3353</v>
      </c>
      <c r="F2185" s="186">
        <v>100</v>
      </c>
      <c r="G2185" s="186">
        <v>100</v>
      </c>
      <c r="H2185" s="186">
        <v>1</v>
      </c>
      <c r="I2185" s="187">
        <v>17.920000000000002</v>
      </c>
      <c r="J2185" s="187">
        <v>15.8</v>
      </c>
      <c r="K2185" s="187">
        <v>0.03</v>
      </c>
      <c r="L2185" s="186">
        <v>6901800070795</v>
      </c>
      <c r="M2185" s="188"/>
      <c r="N2185" s="113">
        <f t="shared" si="242"/>
        <v>0</v>
      </c>
      <c r="O2185" s="114">
        <f t="shared" si="237"/>
        <v>0</v>
      </c>
      <c r="P2185" s="114">
        <f t="shared" si="238"/>
        <v>0</v>
      </c>
      <c r="Q2185" s="115">
        <f t="shared" si="239"/>
        <v>0</v>
      </c>
    </row>
    <row r="2186" spans="1:17" s="207" customFormat="1" ht="30">
      <c r="A2186" s="116">
        <v>294359</v>
      </c>
      <c r="B2186" s="75" t="s">
        <v>3139</v>
      </c>
      <c r="C2186" s="105">
        <v>651.80999999999995</v>
      </c>
      <c r="D2186" s="143"/>
      <c r="E2186" s="107" t="s">
        <v>3353</v>
      </c>
      <c r="F2186" s="186">
        <v>100</v>
      </c>
      <c r="G2186" s="186">
        <v>100</v>
      </c>
      <c r="H2186" s="186">
        <v>1</v>
      </c>
      <c r="I2186" s="187">
        <v>17.920000000000002</v>
      </c>
      <c r="J2186" s="187">
        <v>15.8</v>
      </c>
      <c r="K2186" s="187">
        <v>0.03</v>
      </c>
      <c r="L2186" s="186">
        <v>6901800070801</v>
      </c>
      <c r="M2186" s="188"/>
      <c r="N2186" s="113">
        <f t="shared" si="242"/>
        <v>0</v>
      </c>
      <c r="O2186" s="114">
        <f t="shared" si="237"/>
        <v>0</v>
      </c>
      <c r="P2186" s="114">
        <f t="shared" si="238"/>
        <v>0</v>
      </c>
      <c r="Q2186" s="115">
        <f t="shared" si="239"/>
        <v>0</v>
      </c>
    </row>
    <row r="2187" spans="1:17" s="207" customFormat="1" ht="30">
      <c r="A2187" s="116">
        <v>294360</v>
      </c>
      <c r="B2187" s="75" t="s">
        <v>3140</v>
      </c>
      <c r="C2187" s="105">
        <v>663.71</v>
      </c>
      <c r="D2187" s="143"/>
      <c r="E2187" s="107" t="s">
        <v>3353</v>
      </c>
      <c r="F2187" s="186">
        <v>100</v>
      </c>
      <c r="G2187" s="186">
        <v>100</v>
      </c>
      <c r="H2187" s="186">
        <v>1</v>
      </c>
      <c r="I2187" s="187">
        <v>17.920000000000002</v>
      </c>
      <c r="J2187" s="187">
        <v>15.8</v>
      </c>
      <c r="K2187" s="187">
        <v>0.03</v>
      </c>
      <c r="L2187" s="186">
        <v>6901800070818</v>
      </c>
      <c r="M2187" s="188"/>
      <c r="N2187" s="113">
        <f t="shared" si="242"/>
        <v>0</v>
      </c>
      <c r="O2187" s="114">
        <f t="shared" si="237"/>
        <v>0</v>
      </c>
      <c r="P2187" s="114">
        <f t="shared" si="238"/>
        <v>0</v>
      </c>
      <c r="Q2187" s="115">
        <f t="shared" si="239"/>
        <v>0</v>
      </c>
    </row>
    <row r="2188" spans="1:17" s="207" customFormat="1" ht="30">
      <c r="A2188" s="116">
        <v>294361</v>
      </c>
      <c r="B2188" s="75" t="s">
        <v>3141</v>
      </c>
      <c r="C2188" s="105">
        <v>663.71</v>
      </c>
      <c r="D2188" s="143"/>
      <c r="E2188" s="107" t="s">
        <v>3353</v>
      </c>
      <c r="F2188" s="186">
        <v>100</v>
      </c>
      <c r="G2188" s="186">
        <v>100</v>
      </c>
      <c r="H2188" s="186">
        <v>1</v>
      </c>
      <c r="I2188" s="187">
        <v>17.920000000000002</v>
      </c>
      <c r="J2188" s="187">
        <v>15.8</v>
      </c>
      <c r="K2188" s="187">
        <v>0.03</v>
      </c>
      <c r="L2188" s="186">
        <v>6901800070825</v>
      </c>
      <c r="M2188" s="188"/>
      <c r="N2188" s="113">
        <f t="shared" si="242"/>
        <v>0</v>
      </c>
      <c r="O2188" s="114">
        <f t="shared" si="237"/>
        <v>0</v>
      </c>
      <c r="P2188" s="114">
        <f t="shared" si="238"/>
        <v>0</v>
      </c>
      <c r="Q2188" s="115">
        <f t="shared" si="239"/>
        <v>0</v>
      </c>
    </row>
    <row r="2189" spans="1:17" s="207" customFormat="1" ht="30">
      <c r="A2189" s="116">
        <v>294362</v>
      </c>
      <c r="B2189" s="75" t="s">
        <v>3142</v>
      </c>
      <c r="C2189" s="105">
        <v>666.09</v>
      </c>
      <c r="D2189" s="143"/>
      <c r="E2189" s="107" t="s">
        <v>3353</v>
      </c>
      <c r="F2189" s="186">
        <v>100</v>
      </c>
      <c r="G2189" s="186">
        <v>100</v>
      </c>
      <c r="H2189" s="186">
        <v>1</v>
      </c>
      <c r="I2189" s="187">
        <v>17.920000000000002</v>
      </c>
      <c r="J2189" s="187">
        <v>15.8</v>
      </c>
      <c r="K2189" s="187">
        <v>0.03</v>
      </c>
      <c r="L2189" s="186">
        <v>6901800070832</v>
      </c>
      <c r="M2189" s="188"/>
      <c r="N2189" s="113">
        <f t="shared" si="242"/>
        <v>0</v>
      </c>
      <c r="O2189" s="114">
        <f t="shared" si="237"/>
        <v>0</v>
      </c>
      <c r="P2189" s="114">
        <f t="shared" si="238"/>
        <v>0</v>
      </c>
      <c r="Q2189" s="115">
        <f t="shared" si="239"/>
        <v>0</v>
      </c>
    </row>
    <row r="2190" spans="1:17" s="207" customFormat="1" ht="30">
      <c r="A2190" s="116">
        <v>294363</v>
      </c>
      <c r="B2190" s="75" t="s">
        <v>3143</v>
      </c>
      <c r="C2190" s="105">
        <v>668.47</v>
      </c>
      <c r="D2190" s="143"/>
      <c r="E2190" s="107" t="s">
        <v>3353</v>
      </c>
      <c r="F2190" s="186">
        <v>100</v>
      </c>
      <c r="G2190" s="186">
        <v>100</v>
      </c>
      <c r="H2190" s="186">
        <v>1</v>
      </c>
      <c r="I2190" s="187">
        <v>17.920000000000002</v>
      </c>
      <c r="J2190" s="187">
        <v>15.8</v>
      </c>
      <c r="K2190" s="187">
        <v>0.03</v>
      </c>
      <c r="L2190" s="186">
        <v>6901800070849</v>
      </c>
      <c r="M2190" s="188"/>
      <c r="N2190" s="113">
        <f t="shared" si="242"/>
        <v>0</v>
      </c>
      <c r="O2190" s="114">
        <f t="shared" si="237"/>
        <v>0</v>
      </c>
      <c r="P2190" s="114">
        <f t="shared" si="238"/>
        <v>0</v>
      </c>
      <c r="Q2190" s="115">
        <f t="shared" si="239"/>
        <v>0</v>
      </c>
    </row>
    <row r="2191" spans="1:17" s="207" customFormat="1" ht="30">
      <c r="A2191" s="116">
        <v>294364</v>
      </c>
      <c r="B2191" s="75" t="s">
        <v>3144</v>
      </c>
      <c r="C2191" s="105">
        <v>670.84</v>
      </c>
      <c r="D2191" s="143"/>
      <c r="E2191" s="107" t="s">
        <v>3353</v>
      </c>
      <c r="F2191" s="186">
        <v>100</v>
      </c>
      <c r="G2191" s="186">
        <v>100</v>
      </c>
      <c r="H2191" s="186">
        <v>1</v>
      </c>
      <c r="I2191" s="187">
        <v>17.920000000000002</v>
      </c>
      <c r="J2191" s="187">
        <v>15.8</v>
      </c>
      <c r="K2191" s="187">
        <v>0.03</v>
      </c>
      <c r="L2191" s="186">
        <v>6901800070856</v>
      </c>
      <c r="M2191" s="188"/>
      <c r="N2191" s="113">
        <f t="shared" si="242"/>
        <v>0</v>
      </c>
      <c r="O2191" s="114">
        <f t="shared" si="237"/>
        <v>0</v>
      </c>
      <c r="P2191" s="114">
        <f t="shared" si="238"/>
        <v>0</v>
      </c>
      <c r="Q2191" s="115">
        <f t="shared" si="239"/>
        <v>0</v>
      </c>
    </row>
    <row r="2192" spans="1:17" s="207" customFormat="1" ht="15">
      <c r="A2192" s="116">
        <v>294671</v>
      </c>
      <c r="B2192" s="75" t="s">
        <v>3145</v>
      </c>
      <c r="C2192" s="105">
        <v>913.49</v>
      </c>
      <c r="D2192" s="143"/>
      <c r="E2192" s="107" t="s">
        <v>3353</v>
      </c>
      <c r="F2192" s="186">
        <v>100</v>
      </c>
      <c r="G2192" s="186">
        <v>100</v>
      </c>
      <c r="H2192" s="186">
        <v>1</v>
      </c>
      <c r="I2192" s="187">
        <v>17.72</v>
      </c>
      <c r="J2192" s="187">
        <v>15.6</v>
      </c>
      <c r="K2192" s="187">
        <v>0.03</v>
      </c>
      <c r="L2192" s="186">
        <v>6901800066088</v>
      </c>
      <c r="M2192" s="188"/>
      <c r="N2192" s="113">
        <f t="shared" si="242"/>
        <v>0</v>
      </c>
      <c r="O2192" s="114">
        <f t="shared" si="237"/>
        <v>0</v>
      </c>
      <c r="P2192" s="114">
        <f t="shared" si="238"/>
        <v>0</v>
      </c>
      <c r="Q2192" s="115">
        <f t="shared" si="239"/>
        <v>0</v>
      </c>
    </row>
    <row r="2193" spans="1:17" s="207" customFormat="1" ht="15">
      <c r="A2193" s="116">
        <v>294673</v>
      </c>
      <c r="B2193" s="75" t="s">
        <v>3146</v>
      </c>
      <c r="C2193" s="105">
        <v>913.49</v>
      </c>
      <c r="D2193" s="143"/>
      <c r="E2193" s="107" t="s">
        <v>3353</v>
      </c>
      <c r="F2193" s="186">
        <v>100</v>
      </c>
      <c r="G2193" s="186">
        <v>100</v>
      </c>
      <c r="H2193" s="186">
        <v>1</v>
      </c>
      <c r="I2193" s="187">
        <v>17.72</v>
      </c>
      <c r="J2193" s="187">
        <v>15.6</v>
      </c>
      <c r="K2193" s="187">
        <v>0.03</v>
      </c>
      <c r="L2193" s="186">
        <v>6901800066101</v>
      </c>
      <c r="M2193" s="188"/>
      <c r="N2193" s="113">
        <f t="shared" si="242"/>
        <v>0</v>
      </c>
      <c r="O2193" s="114">
        <f t="shared" si="237"/>
        <v>0</v>
      </c>
      <c r="P2193" s="114">
        <f t="shared" si="238"/>
        <v>0</v>
      </c>
      <c r="Q2193" s="115">
        <f t="shared" si="239"/>
        <v>0</v>
      </c>
    </row>
    <row r="2194" spans="1:17" s="207" customFormat="1" ht="15">
      <c r="A2194" s="116">
        <v>294675</v>
      </c>
      <c r="B2194" s="75" t="s">
        <v>3147</v>
      </c>
      <c r="C2194" s="105">
        <v>913.49</v>
      </c>
      <c r="D2194" s="143"/>
      <c r="E2194" s="107" t="s">
        <v>3353</v>
      </c>
      <c r="F2194" s="186">
        <v>100</v>
      </c>
      <c r="G2194" s="186">
        <v>100</v>
      </c>
      <c r="H2194" s="186">
        <v>1</v>
      </c>
      <c r="I2194" s="187">
        <v>17.72</v>
      </c>
      <c r="J2194" s="187">
        <v>15.6</v>
      </c>
      <c r="K2194" s="187">
        <v>0.03</v>
      </c>
      <c r="L2194" s="186">
        <v>6901800066125</v>
      </c>
      <c r="M2194" s="188"/>
      <c r="N2194" s="113">
        <f t="shared" si="242"/>
        <v>0</v>
      </c>
      <c r="O2194" s="114">
        <f t="shared" si="237"/>
        <v>0</v>
      </c>
      <c r="P2194" s="114">
        <f t="shared" si="238"/>
        <v>0</v>
      </c>
      <c r="Q2194" s="115">
        <f t="shared" si="239"/>
        <v>0</v>
      </c>
    </row>
    <row r="2195" spans="1:17" s="207" customFormat="1" ht="15">
      <c r="A2195" s="116">
        <v>294383</v>
      </c>
      <c r="B2195" s="75" t="s">
        <v>3148</v>
      </c>
      <c r="C2195" s="105">
        <v>913.49</v>
      </c>
      <c r="D2195" s="143"/>
      <c r="E2195" s="107" t="s">
        <v>3353</v>
      </c>
      <c r="F2195" s="186">
        <v>100</v>
      </c>
      <c r="G2195" s="186">
        <v>100</v>
      </c>
      <c r="H2195" s="186">
        <v>1</v>
      </c>
      <c r="I2195" s="187">
        <v>10.220000000000001</v>
      </c>
      <c r="J2195" s="187">
        <v>8.1</v>
      </c>
      <c r="K2195" s="187">
        <v>0.03</v>
      </c>
      <c r="L2195" s="186">
        <v>6901800071044</v>
      </c>
      <c r="M2195" s="188"/>
      <c r="N2195" s="113">
        <f t="shared" si="242"/>
        <v>0</v>
      </c>
      <c r="O2195" s="114">
        <f t="shared" si="237"/>
        <v>0</v>
      </c>
      <c r="P2195" s="114">
        <f t="shared" si="238"/>
        <v>0</v>
      </c>
      <c r="Q2195" s="115">
        <f t="shared" si="239"/>
        <v>0</v>
      </c>
    </row>
    <row r="2196" spans="1:17" s="207" customFormat="1" ht="15">
      <c r="A2196" s="116">
        <v>294400</v>
      </c>
      <c r="B2196" s="75" t="s">
        <v>3149</v>
      </c>
      <c r="C2196" s="105">
        <v>913.49</v>
      </c>
      <c r="D2196" s="143"/>
      <c r="E2196" s="107" t="s">
        <v>3353</v>
      </c>
      <c r="F2196" s="186">
        <v>100</v>
      </c>
      <c r="G2196" s="186">
        <v>100</v>
      </c>
      <c r="H2196" s="186">
        <v>1</v>
      </c>
      <c r="I2196" s="187">
        <v>10.220000000000001</v>
      </c>
      <c r="J2196" s="187">
        <v>8.1</v>
      </c>
      <c r="K2196" s="187">
        <v>0.03</v>
      </c>
      <c r="L2196" s="186">
        <v>6901800071211</v>
      </c>
      <c r="M2196" s="188"/>
      <c r="N2196" s="113">
        <f t="shared" si="242"/>
        <v>0</v>
      </c>
      <c r="O2196" s="114">
        <f t="shared" si="237"/>
        <v>0</v>
      </c>
      <c r="P2196" s="114">
        <f t="shared" si="238"/>
        <v>0</v>
      </c>
      <c r="Q2196" s="115">
        <f t="shared" si="239"/>
        <v>0</v>
      </c>
    </row>
    <row r="2197" spans="1:17" s="207" customFormat="1" ht="15">
      <c r="A2197" s="116">
        <v>294407</v>
      </c>
      <c r="B2197" s="75" t="s">
        <v>3150</v>
      </c>
      <c r="C2197" s="105">
        <v>930.14</v>
      </c>
      <c r="D2197" s="143"/>
      <c r="E2197" s="107" t="s">
        <v>3353</v>
      </c>
      <c r="F2197" s="186">
        <v>100</v>
      </c>
      <c r="G2197" s="186">
        <v>100</v>
      </c>
      <c r="H2197" s="186">
        <v>1</v>
      </c>
      <c r="I2197" s="187">
        <v>10.220000000000001</v>
      </c>
      <c r="J2197" s="187">
        <v>8.1</v>
      </c>
      <c r="K2197" s="187">
        <v>0.03</v>
      </c>
      <c r="L2197" s="186">
        <v>6901800071280</v>
      </c>
      <c r="M2197" s="188"/>
      <c r="N2197" s="113">
        <f t="shared" si="242"/>
        <v>0</v>
      </c>
      <c r="O2197" s="114">
        <f t="shared" si="237"/>
        <v>0</v>
      </c>
      <c r="P2197" s="114">
        <f t="shared" si="238"/>
        <v>0</v>
      </c>
      <c r="Q2197" s="115">
        <f t="shared" si="239"/>
        <v>0</v>
      </c>
    </row>
    <row r="2198" spans="1:17" s="207" customFormat="1" ht="15">
      <c r="A2198" s="116">
        <v>294685</v>
      </c>
      <c r="B2198" s="75" t="s">
        <v>3151</v>
      </c>
      <c r="C2198" s="105">
        <v>930.14</v>
      </c>
      <c r="D2198" s="143"/>
      <c r="E2198" s="107" t="s">
        <v>3353</v>
      </c>
      <c r="F2198" s="186">
        <v>100</v>
      </c>
      <c r="G2198" s="186">
        <v>100</v>
      </c>
      <c r="H2198" s="186">
        <v>1</v>
      </c>
      <c r="I2198" s="187">
        <v>16.920000000000002</v>
      </c>
      <c r="J2198" s="187">
        <v>14.8</v>
      </c>
      <c r="K2198" s="187">
        <v>0.03</v>
      </c>
      <c r="L2198" s="186">
        <v>6901800066224</v>
      </c>
      <c r="M2198" s="188"/>
      <c r="N2198" s="113">
        <f t="shared" si="242"/>
        <v>0</v>
      </c>
      <c r="O2198" s="114">
        <f t="shared" si="237"/>
        <v>0</v>
      </c>
      <c r="P2198" s="114">
        <f t="shared" si="238"/>
        <v>0</v>
      </c>
      <c r="Q2198" s="115">
        <f t="shared" si="239"/>
        <v>0</v>
      </c>
    </row>
    <row r="2199" spans="1:17" s="185" customFormat="1" ht="15">
      <c r="A2199" s="321" t="s">
        <v>3809</v>
      </c>
      <c r="B2199" s="322"/>
      <c r="C2199" s="322"/>
      <c r="D2199" s="322"/>
      <c r="E2199" s="322"/>
      <c r="F2199" s="322"/>
      <c r="G2199" s="322"/>
      <c r="H2199" s="322"/>
      <c r="I2199" s="322"/>
      <c r="J2199" s="322"/>
      <c r="K2199" s="322"/>
      <c r="L2199" s="322"/>
      <c r="M2199" s="322"/>
      <c r="N2199" s="322"/>
      <c r="O2199" s="322"/>
      <c r="P2199" s="322"/>
      <c r="Q2199" s="323"/>
    </row>
    <row r="2200" spans="1:17" s="185" customFormat="1" ht="15">
      <c r="A2200" s="116">
        <v>294998</v>
      </c>
      <c r="B2200" s="75" t="s">
        <v>3108</v>
      </c>
      <c r="C2200" s="105">
        <v>80.88</v>
      </c>
      <c r="D2200" s="143"/>
      <c r="E2200" s="107"/>
      <c r="F2200" s="186">
        <v>270</v>
      </c>
      <c r="G2200" s="186">
        <v>10</v>
      </c>
      <c r="H2200" s="186">
        <v>10</v>
      </c>
      <c r="I2200" s="187">
        <v>16.18</v>
      </c>
      <c r="J2200" s="187">
        <v>14.85</v>
      </c>
      <c r="K2200" s="187">
        <v>0.03</v>
      </c>
      <c r="L2200" s="186">
        <v>6901800061601</v>
      </c>
      <c r="M2200" s="188"/>
      <c r="N2200" s="113">
        <f t="shared" si="242"/>
        <v>0</v>
      </c>
      <c r="O2200" s="114">
        <f t="shared" ref="O2200" si="243">I2200/F2200*M2200</f>
        <v>0</v>
      </c>
      <c r="P2200" s="114">
        <f t="shared" ref="P2200" si="244">J2200/F2200*M2200</f>
        <v>0</v>
      </c>
      <c r="Q2200" s="115">
        <f t="shared" ref="Q2200" si="245">K2200/F2200*M2200</f>
        <v>0</v>
      </c>
    </row>
    <row r="2201" spans="1:17" s="185" customFormat="1" ht="15">
      <c r="A2201" s="321" t="s">
        <v>3810</v>
      </c>
      <c r="B2201" s="322"/>
      <c r="C2201" s="322"/>
      <c r="D2201" s="322"/>
      <c r="E2201" s="322"/>
      <c r="F2201" s="322"/>
      <c r="G2201" s="322"/>
      <c r="H2201" s="322"/>
      <c r="I2201" s="322"/>
      <c r="J2201" s="322"/>
      <c r="K2201" s="322"/>
      <c r="L2201" s="322"/>
      <c r="M2201" s="322"/>
      <c r="N2201" s="322"/>
      <c r="O2201" s="322"/>
      <c r="P2201" s="322"/>
      <c r="Q2201" s="323"/>
    </row>
    <row r="2202" spans="1:17" s="185" customFormat="1" ht="15">
      <c r="A2202" s="116">
        <v>294533</v>
      </c>
      <c r="B2202" s="75" t="s">
        <v>3152</v>
      </c>
      <c r="C2202" s="105">
        <v>589.96</v>
      </c>
      <c r="D2202" s="143"/>
      <c r="E2202" s="107" t="s">
        <v>3353</v>
      </c>
      <c r="F2202" s="186">
        <v>432</v>
      </c>
      <c r="G2202" s="186">
        <v>36</v>
      </c>
      <c r="H2202" s="186">
        <v>1</v>
      </c>
      <c r="I2202" s="187">
        <v>20.420000000000002</v>
      </c>
      <c r="J2202" s="187">
        <v>19.010000000000002</v>
      </c>
      <c r="K2202" s="187">
        <v>0.03</v>
      </c>
      <c r="L2202" s="186">
        <v>6901800525004</v>
      </c>
      <c r="M2202" s="188"/>
      <c r="N2202" s="113">
        <f t="shared" si="242"/>
        <v>0</v>
      </c>
      <c r="O2202" s="114">
        <f t="shared" si="237"/>
        <v>0</v>
      </c>
      <c r="P2202" s="114">
        <f t="shared" si="238"/>
        <v>0</v>
      </c>
      <c r="Q2202" s="115">
        <f t="shared" si="239"/>
        <v>0</v>
      </c>
    </row>
    <row r="2203" spans="1:17" s="185" customFormat="1" ht="15">
      <c r="A2203" s="116">
        <v>294535</v>
      </c>
      <c r="B2203" s="75" t="s">
        <v>3153</v>
      </c>
      <c r="C2203" s="105">
        <v>589.96</v>
      </c>
      <c r="D2203" s="143"/>
      <c r="E2203" s="107" t="s">
        <v>3353</v>
      </c>
      <c r="F2203" s="186">
        <v>432</v>
      </c>
      <c r="G2203" s="186">
        <v>36</v>
      </c>
      <c r="H2203" s="186">
        <v>1</v>
      </c>
      <c r="I2203" s="187">
        <v>20.420000000000002</v>
      </c>
      <c r="J2203" s="187">
        <v>19.010000000000002</v>
      </c>
      <c r="K2203" s="187">
        <v>0.03</v>
      </c>
      <c r="L2203" s="186">
        <v>6901800525028</v>
      </c>
      <c r="M2203" s="188"/>
      <c r="N2203" s="113">
        <f t="shared" si="242"/>
        <v>0</v>
      </c>
      <c r="O2203" s="114">
        <f t="shared" si="237"/>
        <v>0</v>
      </c>
      <c r="P2203" s="114">
        <f t="shared" si="238"/>
        <v>0</v>
      </c>
      <c r="Q2203" s="115">
        <f t="shared" si="239"/>
        <v>0</v>
      </c>
    </row>
    <row r="2204" spans="1:17" s="185" customFormat="1" ht="15">
      <c r="A2204" s="116">
        <v>294538</v>
      </c>
      <c r="B2204" s="75" t="s">
        <v>3154</v>
      </c>
      <c r="C2204" s="105">
        <v>589.96</v>
      </c>
      <c r="D2204" s="143"/>
      <c r="E2204" s="107" t="s">
        <v>3353</v>
      </c>
      <c r="F2204" s="186">
        <v>432</v>
      </c>
      <c r="G2204" s="186">
        <v>36</v>
      </c>
      <c r="H2204" s="186">
        <v>1</v>
      </c>
      <c r="I2204" s="187">
        <v>20.420000000000002</v>
      </c>
      <c r="J2204" s="187">
        <v>19.010000000000002</v>
      </c>
      <c r="K2204" s="187">
        <v>0.03</v>
      </c>
      <c r="L2204" s="186">
        <v>6901800525059</v>
      </c>
      <c r="M2204" s="188"/>
      <c r="N2204" s="113">
        <f t="shared" si="242"/>
        <v>0</v>
      </c>
      <c r="O2204" s="114">
        <f t="shared" si="237"/>
        <v>0</v>
      </c>
      <c r="P2204" s="114">
        <f t="shared" si="238"/>
        <v>0</v>
      </c>
      <c r="Q2204" s="115">
        <f t="shared" si="239"/>
        <v>0</v>
      </c>
    </row>
    <row r="2205" spans="1:17" s="185" customFormat="1" ht="15">
      <c r="A2205" s="116">
        <v>294544</v>
      </c>
      <c r="B2205" s="75" t="s">
        <v>3155</v>
      </c>
      <c r="C2205" s="105">
        <v>589.96</v>
      </c>
      <c r="D2205" s="143"/>
      <c r="E2205" s="107" t="s">
        <v>3353</v>
      </c>
      <c r="F2205" s="186">
        <v>432</v>
      </c>
      <c r="G2205" s="186">
        <v>36</v>
      </c>
      <c r="H2205" s="186">
        <v>1</v>
      </c>
      <c r="I2205" s="187">
        <v>20.420000000000002</v>
      </c>
      <c r="J2205" s="187">
        <v>19.010000000000002</v>
      </c>
      <c r="K2205" s="187">
        <v>0.03</v>
      </c>
      <c r="L2205" s="186">
        <v>6901800525110</v>
      </c>
      <c r="M2205" s="188"/>
      <c r="N2205" s="113">
        <f t="shared" si="242"/>
        <v>0</v>
      </c>
      <c r="O2205" s="114">
        <f t="shared" si="237"/>
        <v>0</v>
      </c>
      <c r="P2205" s="114">
        <f t="shared" si="238"/>
        <v>0</v>
      </c>
      <c r="Q2205" s="115">
        <f t="shared" si="239"/>
        <v>0</v>
      </c>
    </row>
    <row r="2206" spans="1:17" s="185" customFormat="1" ht="15">
      <c r="A2206" s="116">
        <v>294547</v>
      </c>
      <c r="B2206" s="75" t="s">
        <v>3156</v>
      </c>
      <c r="C2206" s="105">
        <v>589.96</v>
      </c>
      <c r="D2206" s="143"/>
      <c r="E2206" s="107" t="s">
        <v>3353</v>
      </c>
      <c r="F2206" s="186">
        <v>432</v>
      </c>
      <c r="G2206" s="186">
        <v>36</v>
      </c>
      <c r="H2206" s="186">
        <v>1</v>
      </c>
      <c r="I2206" s="187">
        <v>20.420000000000002</v>
      </c>
      <c r="J2206" s="187">
        <v>19.010000000000002</v>
      </c>
      <c r="K2206" s="187">
        <v>0.03</v>
      </c>
      <c r="L2206" s="186">
        <v>6901800525141</v>
      </c>
      <c r="M2206" s="188"/>
      <c r="N2206" s="113">
        <f t="shared" si="242"/>
        <v>0</v>
      </c>
      <c r="O2206" s="114">
        <f t="shared" si="237"/>
        <v>0</v>
      </c>
      <c r="P2206" s="114">
        <f t="shared" si="238"/>
        <v>0</v>
      </c>
      <c r="Q2206" s="115">
        <f t="shared" si="239"/>
        <v>0</v>
      </c>
    </row>
    <row r="2207" spans="1:17" s="185" customFormat="1" ht="15">
      <c r="A2207" s="116">
        <v>294564</v>
      </c>
      <c r="B2207" s="75" t="s">
        <v>3157</v>
      </c>
      <c r="C2207" s="105">
        <v>613.75</v>
      </c>
      <c r="D2207" s="143"/>
      <c r="E2207" s="107" t="s">
        <v>3353</v>
      </c>
      <c r="F2207" s="186">
        <v>432</v>
      </c>
      <c r="G2207" s="186">
        <v>36</v>
      </c>
      <c r="H2207" s="186">
        <v>1</v>
      </c>
      <c r="I2207" s="187">
        <v>20.420000000000002</v>
      </c>
      <c r="J2207" s="187">
        <v>19.010000000000002</v>
      </c>
      <c r="K2207" s="187">
        <v>0.03</v>
      </c>
      <c r="L2207" s="186">
        <v>6901800525318</v>
      </c>
      <c r="M2207" s="188"/>
      <c r="N2207" s="113">
        <f t="shared" si="242"/>
        <v>0</v>
      </c>
      <c r="O2207" s="114">
        <f t="shared" si="237"/>
        <v>0</v>
      </c>
      <c r="P2207" s="114">
        <f t="shared" si="238"/>
        <v>0</v>
      </c>
      <c r="Q2207" s="115">
        <f t="shared" si="239"/>
        <v>0</v>
      </c>
    </row>
    <row r="2208" spans="1:17" s="185" customFormat="1" ht="15">
      <c r="A2208" s="116">
        <v>294571</v>
      </c>
      <c r="B2208" s="75" t="s">
        <v>3158</v>
      </c>
      <c r="C2208" s="105">
        <v>613.75</v>
      </c>
      <c r="D2208" s="143"/>
      <c r="E2208" s="107" t="s">
        <v>3353</v>
      </c>
      <c r="F2208" s="186">
        <v>432</v>
      </c>
      <c r="G2208" s="186">
        <v>36</v>
      </c>
      <c r="H2208" s="186">
        <v>1</v>
      </c>
      <c r="I2208" s="187">
        <v>20.420000000000002</v>
      </c>
      <c r="J2208" s="187">
        <v>19.010000000000002</v>
      </c>
      <c r="K2208" s="187">
        <v>0.03</v>
      </c>
      <c r="L2208" s="186">
        <v>6901800525387</v>
      </c>
      <c r="M2208" s="188"/>
      <c r="N2208" s="113">
        <f t="shared" si="242"/>
        <v>0</v>
      </c>
      <c r="O2208" s="114">
        <f t="shared" si="237"/>
        <v>0</v>
      </c>
      <c r="P2208" s="114">
        <f t="shared" si="238"/>
        <v>0</v>
      </c>
      <c r="Q2208" s="115">
        <f t="shared" si="239"/>
        <v>0</v>
      </c>
    </row>
    <row r="2209" spans="1:17" s="185" customFormat="1" ht="15">
      <c r="A2209" s="116">
        <v>294579</v>
      </c>
      <c r="B2209" s="75" t="s">
        <v>3159</v>
      </c>
      <c r="C2209" s="105">
        <v>613.75</v>
      </c>
      <c r="D2209" s="143"/>
      <c r="E2209" s="107" t="s">
        <v>3353</v>
      </c>
      <c r="F2209" s="186">
        <v>432</v>
      </c>
      <c r="G2209" s="186">
        <v>36</v>
      </c>
      <c r="H2209" s="186">
        <v>1</v>
      </c>
      <c r="I2209" s="187">
        <v>20.420000000000002</v>
      </c>
      <c r="J2209" s="187">
        <v>19.010000000000002</v>
      </c>
      <c r="K2209" s="187">
        <v>0.03</v>
      </c>
      <c r="L2209" s="186">
        <v>6901800525462</v>
      </c>
      <c r="M2209" s="188"/>
      <c r="N2209" s="113">
        <f t="shared" si="242"/>
        <v>0</v>
      </c>
      <c r="O2209" s="114">
        <f t="shared" si="237"/>
        <v>0</v>
      </c>
      <c r="P2209" s="114">
        <f t="shared" si="238"/>
        <v>0</v>
      </c>
      <c r="Q2209" s="115">
        <f t="shared" si="239"/>
        <v>0</v>
      </c>
    </row>
    <row r="2210" spans="1:17" s="185" customFormat="1" ht="15">
      <c r="A2210" s="116">
        <v>294580</v>
      </c>
      <c r="B2210" s="75" t="s">
        <v>3160</v>
      </c>
      <c r="C2210" s="105">
        <v>613.75</v>
      </c>
      <c r="D2210" s="143"/>
      <c r="E2210" s="107" t="s">
        <v>3353</v>
      </c>
      <c r="F2210" s="186">
        <v>432</v>
      </c>
      <c r="G2210" s="186">
        <v>36</v>
      </c>
      <c r="H2210" s="186">
        <v>1</v>
      </c>
      <c r="I2210" s="187">
        <v>20.420000000000002</v>
      </c>
      <c r="J2210" s="187">
        <v>19.010000000000002</v>
      </c>
      <c r="K2210" s="187">
        <v>0.03</v>
      </c>
      <c r="L2210" s="186">
        <v>6901800525479</v>
      </c>
      <c r="M2210" s="188"/>
      <c r="N2210" s="113">
        <f t="shared" si="242"/>
        <v>0</v>
      </c>
      <c r="O2210" s="114">
        <f t="shared" si="237"/>
        <v>0</v>
      </c>
      <c r="P2210" s="114">
        <f t="shared" si="238"/>
        <v>0</v>
      </c>
      <c r="Q2210" s="115">
        <f t="shared" si="239"/>
        <v>0</v>
      </c>
    </row>
    <row r="2211" spans="1:17" s="185" customFormat="1" ht="15">
      <c r="A2211" s="321" t="s">
        <v>3811</v>
      </c>
      <c r="B2211" s="322"/>
      <c r="C2211" s="322"/>
      <c r="D2211" s="322"/>
      <c r="E2211" s="322"/>
      <c r="F2211" s="322"/>
      <c r="G2211" s="322"/>
      <c r="H2211" s="322"/>
      <c r="I2211" s="322"/>
      <c r="J2211" s="322"/>
      <c r="K2211" s="322"/>
      <c r="L2211" s="322"/>
      <c r="M2211" s="322"/>
      <c r="N2211" s="322"/>
      <c r="O2211" s="322"/>
      <c r="P2211" s="322"/>
      <c r="Q2211" s="323"/>
    </row>
    <row r="2212" spans="1:17" s="118" customFormat="1" ht="15">
      <c r="A2212" s="116">
        <v>285977</v>
      </c>
      <c r="B2212" s="75" t="s">
        <v>3112</v>
      </c>
      <c r="C2212" s="105">
        <v>57.09</v>
      </c>
      <c r="D2212" s="143"/>
      <c r="E2212" s="191" t="s">
        <v>3353</v>
      </c>
      <c r="F2212" s="112">
        <v>300</v>
      </c>
      <c r="G2212" s="108">
        <v>10</v>
      </c>
      <c r="H2212" s="108">
        <v>10</v>
      </c>
      <c r="I2212" s="109">
        <v>12.91</v>
      </c>
      <c r="J2212" s="109">
        <v>12</v>
      </c>
      <c r="K2212" s="110">
        <v>0.03</v>
      </c>
      <c r="L2212" s="111">
        <v>6901800061700</v>
      </c>
      <c r="M2212" s="112"/>
      <c r="N2212" s="113">
        <f t="shared" si="242"/>
        <v>0</v>
      </c>
      <c r="O2212" s="114">
        <f t="shared" ref="O2212:O2213" si="246">I2212/F2212*M2212</f>
        <v>0</v>
      </c>
      <c r="P2212" s="114">
        <f t="shared" ref="P2212:P2213" si="247">J2212/F2212*M2212</f>
        <v>0</v>
      </c>
      <c r="Q2212" s="115">
        <f t="shared" ref="Q2212:Q2213" si="248">K2212/F2212*M2212</f>
        <v>0</v>
      </c>
    </row>
    <row r="2213" spans="1:17" s="118" customFormat="1" ht="15">
      <c r="A2213" s="116">
        <v>285981</v>
      </c>
      <c r="B2213" s="75" t="s">
        <v>3111</v>
      </c>
      <c r="C2213" s="105">
        <v>73.75</v>
      </c>
      <c r="D2213" s="143"/>
      <c r="E2213" s="191" t="s">
        <v>3353</v>
      </c>
      <c r="F2213" s="112">
        <v>300</v>
      </c>
      <c r="G2213" s="108">
        <v>10</v>
      </c>
      <c r="H2213" s="108">
        <v>10</v>
      </c>
      <c r="I2213" s="109">
        <v>12.91</v>
      </c>
      <c r="J2213" s="109">
        <v>12</v>
      </c>
      <c r="K2213" s="110">
        <v>0.03</v>
      </c>
      <c r="L2213" s="111">
        <v>6901800061724</v>
      </c>
      <c r="M2213" s="112"/>
      <c r="N2213" s="113">
        <f t="shared" si="242"/>
        <v>0</v>
      </c>
      <c r="O2213" s="114">
        <f t="shared" si="246"/>
        <v>0</v>
      </c>
      <c r="P2213" s="114">
        <f t="shared" si="247"/>
        <v>0</v>
      </c>
      <c r="Q2213" s="115">
        <f t="shared" si="248"/>
        <v>0</v>
      </c>
    </row>
    <row r="2214" spans="1:17" s="185" customFormat="1" ht="15">
      <c r="A2214" s="321" t="s">
        <v>3812</v>
      </c>
      <c r="B2214" s="322"/>
      <c r="C2214" s="322"/>
      <c r="D2214" s="322"/>
      <c r="E2214" s="322"/>
      <c r="F2214" s="322"/>
      <c r="G2214" s="322"/>
      <c r="H2214" s="322"/>
      <c r="I2214" s="322"/>
      <c r="J2214" s="322"/>
      <c r="K2214" s="322"/>
      <c r="L2214" s="322"/>
      <c r="M2214" s="322"/>
      <c r="N2214" s="322"/>
      <c r="O2214" s="322"/>
      <c r="P2214" s="322"/>
      <c r="Q2214" s="323"/>
    </row>
    <row r="2215" spans="1:17" s="185" customFormat="1" ht="15">
      <c r="A2215" s="116">
        <v>309015</v>
      </c>
      <c r="B2215" s="75" t="s">
        <v>3101</v>
      </c>
      <c r="C2215" s="105">
        <v>2102.67</v>
      </c>
      <c r="D2215" s="143"/>
      <c r="E2215" s="107" t="s">
        <v>3353</v>
      </c>
      <c r="F2215" s="186">
        <v>48</v>
      </c>
      <c r="G2215" s="186">
        <v>48</v>
      </c>
      <c r="H2215" s="186">
        <v>1</v>
      </c>
      <c r="I2215" s="187">
        <v>9.77</v>
      </c>
      <c r="J2215" s="187">
        <v>8.16</v>
      </c>
      <c r="K2215" s="187">
        <v>0.03</v>
      </c>
      <c r="L2215" s="186">
        <v>6901800524366</v>
      </c>
      <c r="M2215" s="188"/>
      <c r="N2215" s="113">
        <f t="shared" si="242"/>
        <v>0</v>
      </c>
      <c r="O2215" s="114">
        <f t="shared" si="237"/>
        <v>0</v>
      </c>
      <c r="P2215" s="114">
        <f t="shared" si="238"/>
        <v>0</v>
      </c>
      <c r="Q2215" s="115">
        <f t="shared" si="239"/>
        <v>0</v>
      </c>
    </row>
    <row r="2216" spans="1:17" s="185" customFormat="1" ht="15">
      <c r="A2216" s="116">
        <v>309008</v>
      </c>
      <c r="B2216" s="75" t="s">
        <v>3102</v>
      </c>
      <c r="C2216" s="105">
        <v>2134.23</v>
      </c>
      <c r="D2216" s="143"/>
      <c r="E2216" s="107" t="s">
        <v>3353</v>
      </c>
      <c r="F2216" s="186">
        <v>48</v>
      </c>
      <c r="G2216" s="186">
        <v>48</v>
      </c>
      <c r="H2216" s="186">
        <v>1</v>
      </c>
      <c r="I2216" s="187">
        <v>9.77</v>
      </c>
      <c r="J2216" s="187">
        <v>8.16</v>
      </c>
      <c r="K2216" s="187">
        <v>0.03</v>
      </c>
      <c r="L2216" s="186">
        <v>6901800072218</v>
      </c>
      <c r="M2216" s="188"/>
      <c r="N2216" s="113">
        <f t="shared" si="242"/>
        <v>0</v>
      </c>
      <c r="O2216" s="114">
        <f t="shared" si="237"/>
        <v>0</v>
      </c>
      <c r="P2216" s="114">
        <f t="shared" si="238"/>
        <v>0</v>
      </c>
      <c r="Q2216" s="115">
        <f t="shared" si="239"/>
        <v>0</v>
      </c>
    </row>
    <row r="2217" spans="1:17" s="136" customFormat="1" ht="15">
      <c r="A2217" s="321" t="s">
        <v>3813</v>
      </c>
      <c r="B2217" s="322"/>
      <c r="C2217" s="322"/>
      <c r="D2217" s="322"/>
      <c r="E2217" s="322"/>
      <c r="F2217" s="322"/>
      <c r="G2217" s="322"/>
      <c r="H2217" s="322"/>
      <c r="I2217" s="322"/>
      <c r="J2217" s="322"/>
      <c r="K2217" s="322"/>
      <c r="L2217" s="322"/>
      <c r="M2217" s="322"/>
      <c r="N2217" s="322"/>
      <c r="O2217" s="322"/>
      <c r="P2217" s="322"/>
      <c r="Q2217" s="323"/>
    </row>
    <row r="2218" spans="1:17" s="136" customFormat="1" ht="15">
      <c r="A2218" s="116">
        <v>310004</v>
      </c>
      <c r="B2218" s="75" t="s">
        <v>3814</v>
      </c>
      <c r="C2218" s="105">
        <v>2102.67</v>
      </c>
      <c r="D2218" s="143"/>
      <c r="E2218" s="191" t="s">
        <v>3353</v>
      </c>
      <c r="F2218" s="119">
        <v>60</v>
      </c>
      <c r="G2218" s="108">
        <v>1</v>
      </c>
      <c r="H2218" s="108">
        <v>1</v>
      </c>
      <c r="I2218" s="208">
        <v>8.2799999999999994</v>
      </c>
      <c r="J2218" s="208">
        <v>6.6</v>
      </c>
      <c r="K2218" s="110">
        <v>0.04</v>
      </c>
      <c r="L2218" s="111">
        <v>6925808319137</v>
      </c>
      <c r="M2218" s="112"/>
      <c r="N2218" s="113">
        <f t="shared" si="242"/>
        <v>0</v>
      </c>
      <c r="O2218" s="114">
        <f>I2218/F2218*M2218</f>
        <v>0</v>
      </c>
      <c r="P2218" s="114">
        <f>J2218/F2218*M2218</f>
        <v>0</v>
      </c>
      <c r="Q2218" s="115">
        <f>K2218/F2218*M2218</f>
        <v>0</v>
      </c>
    </row>
    <row r="2219" spans="1:17" s="136" customFormat="1" ht="15">
      <c r="A2219" s="321" t="s">
        <v>3815</v>
      </c>
      <c r="B2219" s="322"/>
      <c r="C2219" s="322"/>
      <c r="D2219" s="322"/>
      <c r="E2219" s="322"/>
      <c r="F2219" s="322"/>
      <c r="G2219" s="322"/>
      <c r="H2219" s="322"/>
      <c r="I2219" s="322"/>
      <c r="J2219" s="322"/>
      <c r="K2219" s="322"/>
      <c r="L2219" s="322"/>
      <c r="M2219" s="322"/>
      <c r="N2219" s="322"/>
      <c r="O2219" s="322"/>
      <c r="P2219" s="322"/>
      <c r="Q2219" s="323"/>
    </row>
    <row r="2220" spans="1:17" s="136" customFormat="1" ht="15">
      <c r="A2220" s="209">
        <v>309007</v>
      </c>
      <c r="B2220" s="75" t="s">
        <v>2125</v>
      </c>
      <c r="C2220" s="105">
        <v>2134.23</v>
      </c>
      <c r="D2220" s="143"/>
      <c r="E2220" s="107" t="s">
        <v>0</v>
      </c>
      <c r="F2220" s="119">
        <v>72</v>
      </c>
      <c r="G2220" s="119">
        <v>1</v>
      </c>
      <c r="H2220" s="119">
        <v>1</v>
      </c>
      <c r="I2220" s="110">
        <v>14.46</v>
      </c>
      <c r="J2220" s="110">
        <v>12.24</v>
      </c>
      <c r="K2220" s="110">
        <v>0.03</v>
      </c>
      <c r="L2220" s="111">
        <v>6901800072201</v>
      </c>
      <c r="M2220" s="112"/>
      <c r="N2220" s="113">
        <f t="shared" si="242"/>
        <v>0</v>
      </c>
      <c r="O2220" s="114">
        <f>I2220/F2220*M2220</f>
        <v>0</v>
      </c>
      <c r="P2220" s="114">
        <f>J2220/F2220*M2220</f>
        <v>0</v>
      </c>
      <c r="Q2220" s="115">
        <f>K2220/F2220*M2220</f>
        <v>0</v>
      </c>
    </row>
    <row r="2221" spans="1:17" ht="15">
      <c r="A2221" s="321" t="s">
        <v>3816</v>
      </c>
      <c r="B2221" s="322"/>
      <c r="C2221" s="322"/>
      <c r="D2221" s="322"/>
      <c r="E2221" s="322"/>
      <c r="F2221" s="322"/>
      <c r="G2221" s="322"/>
      <c r="H2221" s="322"/>
      <c r="I2221" s="322"/>
      <c r="J2221" s="322"/>
      <c r="K2221" s="322"/>
      <c r="L2221" s="322"/>
      <c r="M2221" s="322"/>
      <c r="N2221" s="322"/>
      <c r="O2221" s="322"/>
      <c r="P2221" s="322"/>
      <c r="Q2221" s="323"/>
    </row>
    <row r="2222" spans="1:17" s="147" customFormat="1" ht="15">
      <c r="A2222" s="190">
        <v>311015</v>
      </c>
      <c r="B2222" s="75" t="s">
        <v>2126</v>
      </c>
      <c r="C2222" s="105">
        <v>1275.23</v>
      </c>
      <c r="D2222" s="143"/>
      <c r="E2222" s="191" t="s">
        <v>0</v>
      </c>
      <c r="F2222" s="112">
        <v>54</v>
      </c>
      <c r="G2222" s="108">
        <v>1</v>
      </c>
      <c r="H2222" s="108">
        <v>1</v>
      </c>
      <c r="I2222" s="109">
        <v>15.26</v>
      </c>
      <c r="J2222" s="109">
        <v>13.66</v>
      </c>
      <c r="K2222" s="110">
        <v>0.03</v>
      </c>
      <c r="L2222" s="111">
        <v>6901800073680</v>
      </c>
      <c r="M2222" s="112"/>
      <c r="N2222" s="113">
        <f t="shared" si="242"/>
        <v>0</v>
      </c>
      <c r="O2222" s="114">
        <f t="shared" ref="O2222:O2229" si="249">I2222/F2222*M2222</f>
        <v>0</v>
      </c>
      <c r="P2222" s="114">
        <f t="shared" ref="P2222:P2229" si="250">J2222/F2222*M2222</f>
        <v>0</v>
      </c>
      <c r="Q2222" s="115">
        <f t="shared" ref="Q2222:Q2229" si="251">K2222/F2222*M2222</f>
        <v>0</v>
      </c>
    </row>
    <row r="2223" spans="1:17" s="147" customFormat="1" ht="15">
      <c r="A2223" s="190">
        <v>311016</v>
      </c>
      <c r="B2223" s="75" t="s">
        <v>2127</v>
      </c>
      <c r="C2223" s="105">
        <v>1277.69</v>
      </c>
      <c r="D2223" s="143"/>
      <c r="E2223" s="191" t="s">
        <v>0</v>
      </c>
      <c r="F2223" s="112">
        <v>54</v>
      </c>
      <c r="G2223" s="108">
        <v>1</v>
      </c>
      <c r="H2223" s="108">
        <v>1</v>
      </c>
      <c r="I2223" s="109">
        <v>15.26</v>
      </c>
      <c r="J2223" s="109">
        <v>13.66</v>
      </c>
      <c r="K2223" s="110">
        <v>0.03</v>
      </c>
      <c r="L2223" s="111">
        <v>6901800073697</v>
      </c>
      <c r="M2223" s="112"/>
      <c r="N2223" s="113">
        <f t="shared" si="242"/>
        <v>0</v>
      </c>
      <c r="O2223" s="114">
        <f t="shared" si="249"/>
        <v>0</v>
      </c>
      <c r="P2223" s="114">
        <f t="shared" si="250"/>
        <v>0</v>
      </c>
      <c r="Q2223" s="115">
        <f t="shared" si="251"/>
        <v>0</v>
      </c>
    </row>
    <row r="2224" spans="1:17" s="147" customFormat="1" ht="15">
      <c r="A2224" s="190">
        <v>311018</v>
      </c>
      <c r="B2224" s="75" t="s">
        <v>2128</v>
      </c>
      <c r="C2224" s="105">
        <v>1275.23</v>
      </c>
      <c r="D2224" s="143"/>
      <c r="E2224" s="191" t="s">
        <v>0</v>
      </c>
      <c r="F2224" s="112">
        <v>54</v>
      </c>
      <c r="G2224" s="108">
        <v>1</v>
      </c>
      <c r="H2224" s="108">
        <v>1</v>
      </c>
      <c r="I2224" s="109">
        <v>15.26</v>
      </c>
      <c r="J2224" s="109">
        <v>13.66</v>
      </c>
      <c r="K2224" s="110">
        <v>0.03</v>
      </c>
      <c r="L2224" s="111">
        <v>6901800073710</v>
      </c>
      <c r="M2224" s="112"/>
      <c r="N2224" s="113">
        <f t="shared" si="242"/>
        <v>0</v>
      </c>
      <c r="O2224" s="114">
        <f t="shared" si="249"/>
        <v>0</v>
      </c>
      <c r="P2224" s="114">
        <f t="shared" si="250"/>
        <v>0</v>
      </c>
      <c r="Q2224" s="115">
        <f t="shared" si="251"/>
        <v>0</v>
      </c>
    </row>
    <row r="2225" spans="1:17" s="147" customFormat="1" ht="15">
      <c r="A2225" s="190">
        <v>311019</v>
      </c>
      <c r="B2225" s="75" t="s">
        <v>2129</v>
      </c>
      <c r="C2225" s="105">
        <v>1277.69</v>
      </c>
      <c r="D2225" s="143"/>
      <c r="E2225" s="191" t="s">
        <v>0</v>
      </c>
      <c r="F2225" s="112">
        <v>54</v>
      </c>
      <c r="G2225" s="108">
        <v>1</v>
      </c>
      <c r="H2225" s="108">
        <v>1</v>
      </c>
      <c r="I2225" s="109">
        <v>15.26</v>
      </c>
      <c r="J2225" s="109">
        <v>13.66</v>
      </c>
      <c r="K2225" s="110">
        <v>0.03</v>
      </c>
      <c r="L2225" s="111">
        <v>6901800073727</v>
      </c>
      <c r="M2225" s="112"/>
      <c r="N2225" s="113">
        <f t="shared" si="242"/>
        <v>0</v>
      </c>
      <c r="O2225" s="114">
        <f t="shared" si="249"/>
        <v>0</v>
      </c>
      <c r="P2225" s="114">
        <f t="shared" si="250"/>
        <v>0</v>
      </c>
      <c r="Q2225" s="115">
        <f t="shared" si="251"/>
        <v>0</v>
      </c>
    </row>
    <row r="2226" spans="1:17" s="147" customFormat="1" ht="15">
      <c r="A2226" s="190">
        <v>311022</v>
      </c>
      <c r="B2226" s="75" t="s">
        <v>2130</v>
      </c>
      <c r="C2226" s="105">
        <v>1662.39</v>
      </c>
      <c r="D2226" s="143"/>
      <c r="E2226" s="191" t="s">
        <v>0</v>
      </c>
      <c r="F2226" s="112">
        <v>54</v>
      </c>
      <c r="G2226" s="108">
        <v>1</v>
      </c>
      <c r="H2226" s="108">
        <v>1</v>
      </c>
      <c r="I2226" s="109">
        <v>15.26</v>
      </c>
      <c r="J2226" s="109">
        <v>13.66</v>
      </c>
      <c r="K2226" s="110">
        <v>0.03</v>
      </c>
      <c r="L2226" s="111">
        <v>6901800073758</v>
      </c>
      <c r="M2226" s="112"/>
      <c r="N2226" s="113">
        <f t="shared" si="242"/>
        <v>0</v>
      </c>
      <c r="O2226" s="114">
        <f t="shared" si="249"/>
        <v>0</v>
      </c>
      <c r="P2226" s="114">
        <f t="shared" si="250"/>
        <v>0</v>
      </c>
      <c r="Q2226" s="115">
        <f t="shared" si="251"/>
        <v>0</v>
      </c>
    </row>
    <row r="2227" spans="1:17" s="147" customFormat="1" ht="15">
      <c r="A2227" s="190">
        <v>311023</v>
      </c>
      <c r="B2227" s="75" t="s">
        <v>2131</v>
      </c>
      <c r="C2227" s="105">
        <v>1664.37</v>
      </c>
      <c r="D2227" s="143"/>
      <c r="E2227" s="191" t="s">
        <v>0</v>
      </c>
      <c r="F2227" s="112">
        <v>54</v>
      </c>
      <c r="G2227" s="108">
        <v>1</v>
      </c>
      <c r="H2227" s="108">
        <v>1</v>
      </c>
      <c r="I2227" s="109">
        <v>15.26</v>
      </c>
      <c r="J2227" s="109">
        <v>13.66</v>
      </c>
      <c r="K2227" s="110">
        <v>0.03</v>
      </c>
      <c r="L2227" s="111">
        <v>6901800073765</v>
      </c>
      <c r="M2227" s="112"/>
      <c r="N2227" s="113">
        <f t="shared" si="242"/>
        <v>0</v>
      </c>
      <c r="O2227" s="114">
        <f t="shared" si="249"/>
        <v>0</v>
      </c>
      <c r="P2227" s="114">
        <f t="shared" si="250"/>
        <v>0</v>
      </c>
      <c r="Q2227" s="115">
        <f t="shared" si="251"/>
        <v>0</v>
      </c>
    </row>
    <row r="2228" spans="1:17" s="147" customFormat="1" ht="15">
      <c r="A2228" s="190">
        <v>311026</v>
      </c>
      <c r="B2228" s="75" t="s">
        <v>2132</v>
      </c>
      <c r="C2228" s="105">
        <v>1662.39</v>
      </c>
      <c r="D2228" s="143"/>
      <c r="E2228" s="191" t="s">
        <v>0</v>
      </c>
      <c r="F2228" s="112">
        <v>54</v>
      </c>
      <c r="G2228" s="108">
        <v>1</v>
      </c>
      <c r="H2228" s="108">
        <v>1</v>
      </c>
      <c r="I2228" s="109">
        <v>15.26</v>
      </c>
      <c r="J2228" s="109">
        <v>13.66</v>
      </c>
      <c r="K2228" s="110">
        <v>0.03</v>
      </c>
      <c r="L2228" s="111">
        <v>6901800073796</v>
      </c>
      <c r="M2228" s="112"/>
      <c r="N2228" s="113">
        <f t="shared" si="242"/>
        <v>0</v>
      </c>
      <c r="O2228" s="114">
        <f t="shared" si="249"/>
        <v>0</v>
      </c>
      <c r="P2228" s="114">
        <f t="shared" si="250"/>
        <v>0</v>
      </c>
      <c r="Q2228" s="115">
        <f t="shared" si="251"/>
        <v>0</v>
      </c>
    </row>
    <row r="2229" spans="1:17" s="147" customFormat="1" ht="15">
      <c r="A2229" s="190">
        <v>311027</v>
      </c>
      <c r="B2229" s="75" t="s">
        <v>2133</v>
      </c>
      <c r="C2229" s="105">
        <v>1664.37</v>
      </c>
      <c r="D2229" s="143"/>
      <c r="E2229" s="191" t="s">
        <v>0</v>
      </c>
      <c r="F2229" s="112">
        <v>54</v>
      </c>
      <c r="G2229" s="108">
        <v>1</v>
      </c>
      <c r="H2229" s="108">
        <v>1</v>
      </c>
      <c r="I2229" s="109">
        <v>15.26</v>
      </c>
      <c r="J2229" s="109">
        <v>13.66</v>
      </c>
      <c r="K2229" s="110">
        <v>0.03</v>
      </c>
      <c r="L2229" s="111">
        <v>6901800073802</v>
      </c>
      <c r="M2229" s="112"/>
      <c r="N2229" s="113">
        <f t="shared" si="242"/>
        <v>0</v>
      </c>
      <c r="O2229" s="114">
        <f t="shared" si="249"/>
        <v>0</v>
      </c>
      <c r="P2229" s="114">
        <f t="shared" si="250"/>
        <v>0</v>
      </c>
      <c r="Q2229" s="115">
        <f t="shared" si="251"/>
        <v>0</v>
      </c>
    </row>
    <row r="2230" spans="1:17" s="147" customFormat="1" ht="15">
      <c r="A2230" s="338" t="s">
        <v>415</v>
      </c>
      <c r="B2230" s="339"/>
      <c r="C2230" s="339"/>
      <c r="D2230" s="339"/>
      <c r="E2230" s="339"/>
      <c r="F2230" s="339"/>
      <c r="G2230" s="339"/>
      <c r="H2230" s="339"/>
      <c r="I2230" s="339"/>
      <c r="J2230" s="339"/>
      <c r="K2230" s="339"/>
      <c r="L2230" s="339"/>
      <c r="M2230" s="339"/>
      <c r="N2230" s="339"/>
      <c r="O2230" s="339"/>
      <c r="P2230" s="339"/>
      <c r="Q2230" s="340"/>
    </row>
    <row r="2231" spans="1:17" s="147" customFormat="1" ht="15">
      <c r="A2231" s="331" t="s">
        <v>3706</v>
      </c>
      <c r="B2231" s="332"/>
      <c r="C2231" s="332"/>
      <c r="D2231" s="332"/>
      <c r="E2231" s="332"/>
      <c r="F2231" s="332"/>
      <c r="G2231" s="332"/>
      <c r="H2231" s="332"/>
      <c r="I2231" s="332"/>
      <c r="J2231" s="332"/>
      <c r="K2231" s="332"/>
      <c r="L2231" s="332"/>
      <c r="M2231" s="332"/>
      <c r="N2231" s="332"/>
      <c r="O2231" s="332"/>
      <c r="P2231" s="332"/>
      <c r="Q2231" s="333"/>
    </row>
    <row r="2232" spans="1:17" s="147" customFormat="1" ht="15">
      <c r="A2232" s="116">
        <v>520248</v>
      </c>
      <c r="B2232" s="75" t="s">
        <v>3707</v>
      </c>
      <c r="C2232" s="105">
        <v>13.56</v>
      </c>
      <c r="D2232" s="106"/>
      <c r="E2232" s="107" t="s">
        <v>0</v>
      </c>
      <c r="F2232" s="210">
        <v>2000</v>
      </c>
      <c r="G2232" s="210">
        <v>10</v>
      </c>
      <c r="H2232" s="210">
        <v>10</v>
      </c>
      <c r="I2232" s="109">
        <v>21.64</v>
      </c>
      <c r="J2232" s="109">
        <v>20</v>
      </c>
      <c r="K2232" s="110">
        <v>0.01</v>
      </c>
      <c r="L2232" s="111">
        <v>6901800517887</v>
      </c>
      <c r="M2232" s="112"/>
      <c r="N2232" s="113">
        <f t="shared" ref="N2232:N2295" si="252">C2232*M2232</f>
        <v>0</v>
      </c>
      <c r="O2232" s="114">
        <f t="shared" ref="O2232:O2251" si="253">I2232/F2232*M2232</f>
        <v>0</v>
      </c>
      <c r="P2232" s="114">
        <f t="shared" ref="P2232:P2251" si="254">J2232/F2232*M2232</f>
        <v>0</v>
      </c>
      <c r="Q2232" s="115">
        <f t="shared" ref="Q2232:Q2251" si="255">K2232/F2232*M2232</f>
        <v>0</v>
      </c>
    </row>
    <row r="2233" spans="1:17" s="147" customFormat="1" ht="15">
      <c r="A2233" s="116">
        <v>520250</v>
      </c>
      <c r="B2233" s="75" t="s">
        <v>467</v>
      </c>
      <c r="C2233" s="105">
        <v>13.56</v>
      </c>
      <c r="D2233" s="106"/>
      <c r="E2233" s="107" t="s">
        <v>0</v>
      </c>
      <c r="F2233" s="210">
        <v>2000</v>
      </c>
      <c r="G2233" s="210">
        <v>10</v>
      </c>
      <c r="H2233" s="210">
        <v>10</v>
      </c>
      <c r="I2233" s="109">
        <v>21.64</v>
      </c>
      <c r="J2233" s="109">
        <v>20</v>
      </c>
      <c r="K2233" s="110">
        <v>0.01</v>
      </c>
      <c r="L2233" s="111">
        <v>6901800517894</v>
      </c>
      <c r="M2233" s="112"/>
      <c r="N2233" s="113">
        <f t="shared" si="252"/>
        <v>0</v>
      </c>
      <c r="O2233" s="114">
        <f t="shared" si="253"/>
        <v>0</v>
      </c>
      <c r="P2233" s="114">
        <f t="shared" si="254"/>
        <v>0</v>
      </c>
      <c r="Q2233" s="115">
        <f t="shared" si="255"/>
        <v>0</v>
      </c>
    </row>
    <row r="2234" spans="1:17" s="147" customFormat="1" ht="15">
      <c r="A2234" s="116">
        <v>520252</v>
      </c>
      <c r="B2234" s="75" t="s">
        <v>468</v>
      </c>
      <c r="C2234" s="105">
        <v>15.82</v>
      </c>
      <c r="D2234" s="106"/>
      <c r="E2234" s="107" t="s">
        <v>0</v>
      </c>
      <c r="F2234" s="210">
        <v>2000</v>
      </c>
      <c r="G2234" s="210">
        <v>10</v>
      </c>
      <c r="H2234" s="210">
        <v>10</v>
      </c>
      <c r="I2234" s="109">
        <v>21.64</v>
      </c>
      <c r="J2234" s="109">
        <v>20</v>
      </c>
      <c r="K2234" s="110">
        <v>0.01</v>
      </c>
      <c r="L2234" s="111">
        <v>6901800517900</v>
      </c>
      <c r="M2234" s="112"/>
      <c r="N2234" s="113">
        <f t="shared" si="252"/>
        <v>0</v>
      </c>
      <c r="O2234" s="114">
        <f t="shared" si="253"/>
        <v>0</v>
      </c>
      <c r="P2234" s="114">
        <f t="shared" si="254"/>
        <v>0</v>
      </c>
      <c r="Q2234" s="115">
        <f t="shared" si="255"/>
        <v>0</v>
      </c>
    </row>
    <row r="2235" spans="1:17" s="147" customFormat="1" ht="15">
      <c r="A2235" s="116">
        <v>520254</v>
      </c>
      <c r="B2235" s="75" t="s">
        <v>3708</v>
      </c>
      <c r="C2235" s="105">
        <v>13.56</v>
      </c>
      <c r="D2235" s="106"/>
      <c r="E2235" s="107" t="s">
        <v>0</v>
      </c>
      <c r="F2235" s="210">
        <v>2000</v>
      </c>
      <c r="G2235" s="210">
        <v>10</v>
      </c>
      <c r="H2235" s="210">
        <v>10</v>
      </c>
      <c r="I2235" s="109">
        <v>21.64</v>
      </c>
      <c r="J2235" s="109">
        <v>20</v>
      </c>
      <c r="K2235" s="110">
        <v>0.01</v>
      </c>
      <c r="L2235" s="111">
        <v>6901800517917</v>
      </c>
      <c r="M2235" s="112"/>
      <c r="N2235" s="113">
        <f t="shared" si="252"/>
        <v>0</v>
      </c>
      <c r="O2235" s="114">
        <f t="shared" si="253"/>
        <v>0</v>
      </c>
      <c r="P2235" s="114">
        <f t="shared" si="254"/>
        <v>0</v>
      </c>
      <c r="Q2235" s="115">
        <f t="shared" si="255"/>
        <v>0</v>
      </c>
    </row>
    <row r="2236" spans="1:17" s="147" customFormat="1" ht="15">
      <c r="A2236" s="116">
        <v>520257</v>
      </c>
      <c r="B2236" s="75" t="s">
        <v>3709</v>
      </c>
      <c r="C2236" s="105">
        <v>13.94</v>
      </c>
      <c r="D2236" s="106"/>
      <c r="E2236" s="107" t="s">
        <v>0</v>
      </c>
      <c r="F2236" s="210">
        <v>2000</v>
      </c>
      <c r="G2236" s="210">
        <v>10</v>
      </c>
      <c r="H2236" s="210">
        <v>10</v>
      </c>
      <c r="I2236" s="109">
        <v>21.64</v>
      </c>
      <c r="J2236" s="109">
        <v>20</v>
      </c>
      <c r="K2236" s="110">
        <v>0.01</v>
      </c>
      <c r="L2236" s="111">
        <v>6901800517924</v>
      </c>
      <c r="M2236" s="112"/>
      <c r="N2236" s="113">
        <f t="shared" si="252"/>
        <v>0</v>
      </c>
      <c r="O2236" s="114">
        <f t="shared" si="253"/>
        <v>0</v>
      </c>
      <c r="P2236" s="114">
        <f t="shared" si="254"/>
        <v>0</v>
      </c>
      <c r="Q2236" s="115">
        <f t="shared" si="255"/>
        <v>0</v>
      </c>
    </row>
    <row r="2237" spans="1:17" s="147" customFormat="1" ht="15">
      <c r="A2237" s="116">
        <v>520258</v>
      </c>
      <c r="B2237" s="75" t="s">
        <v>3710</v>
      </c>
      <c r="C2237" s="105">
        <v>15.07</v>
      </c>
      <c r="D2237" s="106"/>
      <c r="E2237" s="107" t="s">
        <v>0</v>
      </c>
      <c r="F2237" s="210">
        <v>2000</v>
      </c>
      <c r="G2237" s="210">
        <v>10</v>
      </c>
      <c r="H2237" s="210">
        <v>10</v>
      </c>
      <c r="I2237" s="109">
        <v>21.64</v>
      </c>
      <c r="J2237" s="109">
        <v>20</v>
      </c>
      <c r="K2237" s="110">
        <v>0.01</v>
      </c>
      <c r="L2237" s="111">
        <v>6901800517931</v>
      </c>
      <c r="M2237" s="112"/>
      <c r="N2237" s="113">
        <f t="shared" si="252"/>
        <v>0</v>
      </c>
      <c r="O2237" s="114">
        <f t="shared" si="253"/>
        <v>0</v>
      </c>
      <c r="P2237" s="114">
        <f t="shared" si="254"/>
        <v>0</v>
      </c>
      <c r="Q2237" s="115">
        <f t="shared" si="255"/>
        <v>0</v>
      </c>
    </row>
    <row r="2238" spans="1:17" s="147" customFormat="1" ht="15">
      <c r="A2238" s="116">
        <v>520259</v>
      </c>
      <c r="B2238" s="75" t="s">
        <v>3711</v>
      </c>
      <c r="C2238" s="105">
        <v>15.07</v>
      </c>
      <c r="D2238" s="106"/>
      <c r="E2238" s="107" t="s">
        <v>0</v>
      </c>
      <c r="F2238" s="210">
        <v>2000</v>
      </c>
      <c r="G2238" s="210">
        <v>10</v>
      </c>
      <c r="H2238" s="210">
        <v>10</v>
      </c>
      <c r="I2238" s="109">
        <v>21.64</v>
      </c>
      <c r="J2238" s="109">
        <v>20</v>
      </c>
      <c r="K2238" s="110">
        <v>0.01</v>
      </c>
      <c r="L2238" s="111">
        <v>6901800517948</v>
      </c>
      <c r="M2238" s="112"/>
      <c r="N2238" s="113">
        <f t="shared" si="252"/>
        <v>0</v>
      </c>
      <c r="O2238" s="114">
        <f t="shared" si="253"/>
        <v>0</v>
      </c>
      <c r="P2238" s="114">
        <f t="shared" si="254"/>
        <v>0</v>
      </c>
      <c r="Q2238" s="115">
        <f t="shared" si="255"/>
        <v>0</v>
      </c>
    </row>
    <row r="2239" spans="1:17" s="147" customFormat="1" ht="15">
      <c r="A2239" s="116">
        <v>520261</v>
      </c>
      <c r="B2239" s="75" t="s">
        <v>3712</v>
      </c>
      <c r="C2239" s="105">
        <v>15.07</v>
      </c>
      <c r="D2239" s="106"/>
      <c r="E2239" s="107" t="s">
        <v>0</v>
      </c>
      <c r="F2239" s="210">
        <v>2000</v>
      </c>
      <c r="G2239" s="210">
        <v>10</v>
      </c>
      <c r="H2239" s="210">
        <v>10</v>
      </c>
      <c r="I2239" s="109">
        <v>21.64</v>
      </c>
      <c r="J2239" s="109">
        <v>20</v>
      </c>
      <c r="K2239" s="110">
        <v>0.01</v>
      </c>
      <c r="L2239" s="111">
        <v>6901800517955</v>
      </c>
      <c r="M2239" s="112"/>
      <c r="N2239" s="113">
        <f t="shared" si="252"/>
        <v>0</v>
      </c>
      <c r="O2239" s="114">
        <f t="shared" si="253"/>
        <v>0</v>
      </c>
      <c r="P2239" s="114">
        <f t="shared" si="254"/>
        <v>0</v>
      </c>
      <c r="Q2239" s="115">
        <f t="shared" si="255"/>
        <v>0</v>
      </c>
    </row>
    <row r="2240" spans="1:17" s="147" customFormat="1" ht="15">
      <c r="A2240" s="116">
        <v>520262</v>
      </c>
      <c r="B2240" s="75" t="s">
        <v>3713</v>
      </c>
      <c r="C2240" s="105">
        <v>23.67</v>
      </c>
      <c r="D2240" s="106"/>
      <c r="E2240" s="107" t="s">
        <v>0</v>
      </c>
      <c r="F2240" s="210">
        <v>1000</v>
      </c>
      <c r="G2240" s="210">
        <v>10</v>
      </c>
      <c r="H2240" s="210">
        <v>10</v>
      </c>
      <c r="I2240" s="109">
        <v>21.46</v>
      </c>
      <c r="J2240" s="109">
        <v>19</v>
      </c>
      <c r="K2240" s="110">
        <v>0.01</v>
      </c>
      <c r="L2240" s="111">
        <v>6901800517962</v>
      </c>
      <c r="M2240" s="112"/>
      <c r="N2240" s="113">
        <f t="shared" si="252"/>
        <v>0</v>
      </c>
      <c r="O2240" s="114">
        <f t="shared" si="253"/>
        <v>0</v>
      </c>
      <c r="P2240" s="114">
        <f t="shared" si="254"/>
        <v>0</v>
      </c>
      <c r="Q2240" s="115">
        <f t="shared" si="255"/>
        <v>0</v>
      </c>
    </row>
    <row r="2241" spans="1:17" s="147" customFormat="1" ht="15">
      <c r="A2241" s="116">
        <v>520264</v>
      </c>
      <c r="B2241" s="75" t="s">
        <v>3714</v>
      </c>
      <c r="C2241" s="105">
        <v>23.67</v>
      </c>
      <c r="D2241" s="106"/>
      <c r="E2241" s="107" t="s">
        <v>0</v>
      </c>
      <c r="F2241" s="210">
        <v>1000</v>
      </c>
      <c r="G2241" s="210">
        <v>10</v>
      </c>
      <c r="H2241" s="210">
        <v>10</v>
      </c>
      <c r="I2241" s="109">
        <v>21.46</v>
      </c>
      <c r="J2241" s="109">
        <v>19</v>
      </c>
      <c r="K2241" s="110">
        <v>0.01</v>
      </c>
      <c r="L2241" s="111">
        <v>6901800517979</v>
      </c>
      <c r="M2241" s="112"/>
      <c r="N2241" s="113">
        <f t="shared" si="252"/>
        <v>0</v>
      </c>
      <c r="O2241" s="114">
        <f t="shared" si="253"/>
        <v>0</v>
      </c>
      <c r="P2241" s="114">
        <f t="shared" si="254"/>
        <v>0</v>
      </c>
      <c r="Q2241" s="115">
        <f t="shared" si="255"/>
        <v>0</v>
      </c>
    </row>
    <row r="2242" spans="1:17" s="147" customFormat="1" ht="15">
      <c r="A2242" s="116">
        <v>520268</v>
      </c>
      <c r="B2242" s="75" t="s">
        <v>3715</v>
      </c>
      <c r="C2242" s="105">
        <v>23.67</v>
      </c>
      <c r="D2242" s="106"/>
      <c r="E2242" s="107" t="s">
        <v>0</v>
      </c>
      <c r="F2242" s="210">
        <v>1000</v>
      </c>
      <c r="G2242" s="210">
        <v>10</v>
      </c>
      <c r="H2242" s="210">
        <v>10</v>
      </c>
      <c r="I2242" s="109">
        <v>21.46</v>
      </c>
      <c r="J2242" s="109">
        <v>19</v>
      </c>
      <c r="K2242" s="110">
        <v>0.01</v>
      </c>
      <c r="L2242" s="111">
        <v>6901800517986</v>
      </c>
      <c r="M2242" s="112"/>
      <c r="N2242" s="113">
        <f t="shared" si="252"/>
        <v>0</v>
      </c>
      <c r="O2242" s="114">
        <f t="shared" si="253"/>
        <v>0</v>
      </c>
      <c r="P2242" s="114">
        <f t="shared" si="254"/>
        <v>0</v>
      </c>
      <c r="Q2242" s="115">
        <f t="shared" si="255"/>
        <v>0</v>
      </c>
    </row>
    <row r="2243" spans="1:17" s="147" customFormat="1" ht="15">
      <c r="A2243" s="116">
        <v>520171</v>
      </c>
      <c r="B2243" s="75" t="s">
        <v>3716</v>
      </c>
      <c r="C2243" s="105">
        <v>23.67</v>
      </c>
      <c r="D2243" s="106"/>
      <c r="E2243" s="107" t="s">
        <v>0</v>
      </c>
      <c r="F2243" s="210">
        <v>1000</v>
      </c>
      <c r="G2243" s="210">
        <v>10</v>
      </c>
      <c r="H2243" s="210">
        <v>10</v>
      </c>
      <c r="I2243" s="109">
        <v>21.46</v>
      </c>
      <c r="J2243" s="109">
        <v>19</v>
      </c>
      <c r="K2243" s="110">
        <v>0.01</v>
      </c>
      <c r="L2243" s="111">
        <v>6901800517641</v>
      </c>
      <c r="M2243" s="112"/>
      <c r="N2243" s="113">
        <f t="shared" si="252"/>
        <v>0</v>
      </c>
      <c r="O2243" s="114">
        <f t="shared" si="253"/>
        <v>0</v>
      </c>
      <c r="P2243" s="114">
        <f t="shared" si="254"/>
        <v>0</v>
      </c>
      <c r="Q2243" s="115">
        <f t="shared" si="255"/>
        <v>0</v>
      </c>
    </row>
    <row r="2244" spans="1:17" s="147" customFormat="1" ht="15">
      <c r="A2244" s="116">
        <v>520127</v>
      </c>
      <c r="B2244" s="75" t="s">
        <v>3717</v>
      </c>
      <c r="C2244" s="105">
        <v>23.67</v>
      </c>
      <c r="D2244" s="106"/>
      <c r="E2244" s="107" t="s">
        <v>0</v>
      </c>
      <c r="F2244" s="210">
        <v>1000</v>
      </c>
      <c r="G2244" s="210">
        <v>10</v>
      </c>
      <c r="H2244" s="210">
        <v>10</v>
      </c>
      <c r="I2244" s="109">
        <v>21.46</v>
      </c>
      <c r="J2244" s="109">
        <v>19</v>
      </c>
      <c r="K2244" s="110">
        <v>0.01</v>
      </c>
      <c r="L2244" s="111">
        <v>6901800517559</v>
      </c>
      <c r="M2244" s="112"/>
      <c r="N2244" s="113">
        <f t="shared" si="252"/>
        <v>0</v>
      </c>
      <c r="O2244" s="114">
        <f t="shared" si="253"/>
        <v>0</v>
      </c>
      <c r="P2244" s="114">
        <f t="shared" si="254"/>
        <v>0</v>
      </c>
      <c r="Q2244" s="115">
        <f t="shared" si="255"/>
        <v>0</v>
      </c>
    </row>
    <row r="2245" spans="1:17" s="134" customFormat="1" ht="15">
      <c r="A2245" s="120">
        <v>520269</v>
      </c>
      <c r="B2245" s="121" t="s">
        <v>3718</v>
      </c>
      <c r="C2245" s="122">
        <v>23.67</v>
      </c>
      <c r="D2245" s="123">
        <v>15.58</v>
      </c>
      <c r="E2245" s="124" t="s">
        <v>0</v>
      </c>
      <c r="F2245" s="211">
        <v>1000</v>
      </c>
      <c r="G2245" s="211">
        <v>10</v>
      </c>
      <c r="H2245" s="211">
        <v>10</v>
      </c>
      <c r="I2245" s="127">
        <v>21.46</v>
      </c>
      <c r="J2245" s="127">
        <v>19</v>
      </c>
      <c r="K2245" s="128">
        <v>0.01</v>
      </c>
      <c r="L2245" s="129">
        <v>6901800517993</v>
      </c>
      <c r="M2245" s="130"/>
      <c r="N2245" s="131">
        <f t="shared" si="252"/>
        <v>0</v>
      </c>
      <c r="O2245" s="132">
        <f t="shared" si="253"/>
        <v>0</v>
      </c>
      <c r="P2245" s="132">
        <f t="shared" si="254"/>
        <v>0</v>
      </c>
      <c r="Q2245" s="133">
        <f t="shared" si="255"/>
        <v>0</v>
      </c>
    </row>
    <row r="2246" spans="1:17" s="147" customFormat="1" ht="15">
      <c r="A2246" s="116">
        <v>520270</v>
      </c>
      <c r="B2246" s="75" t="s">
        <v>3719</v>
      </c>
      <c r="C2246" s="105">
        <v>23.67</v>
      </c>
      <c r="D2246" s="106"/>
      <c r="E2246" s="107" t="s">
        <v>0</v>
      </c>
      <c r="F2246" s="210">
        <v>1000</v>
      </c>
      <c r="G2246" s="210">
        <v>10</v>
      </c>
      <c r="H2246" s="210">
        <v>10</v>
      </c>
      <c r="I2246" s="109">
        <v>21.46</v>
      </c>
      <c r="J2246" s="109">
        <v>19</v>
      </c>
      <c r="K2246" s="110">
        <v>0.01</v>
      </c>
      <c r="L2246" s="111">
        <v>6901800518006</v>
      </c>
      <c r="M2246" s="112"/>
      <c r="N2246" s="113">
        <f t="shared" si="252"/>
        <v>0</v>
      </c>
      <c r="O2246" s="114">
        <f t="shared" si="253"/>
        <v>0</v>
      </c>
      <c r="P2246" s="114">
        <f t="shared" si="254"/>
        <v>0</v>
      </c>
      <c r="Q2246" s="115">
        <f t="shared" si="255"/>
        <v>0</v>
      </c>
    </row>
    <row r="2247" spans="1:17" s="147" customFormat="1" ht="15">
      <c r="A2247" s="116">
        <v>520271</v>
      </c>
      <c r="B2247" s="75" t="s">
        <v>3720</v>
      </c>
      <c r="C2247" s="105">
        <v>23.67</v>
      </c>
      <c r="D2247" s="106"/>
      <c r="E2247" s="107" t="s">
        <v>0</v>
      </c>
      <c r="F2247" s="210">
        <v>1000</v>
      </c>
      <c r="G2247" s="210">
        <v>10</v>
      </c>
      <c r="H2247" s="210">
        <v>10</v>
      </c>
      <c r="I2247" s="109">
        <v>21.46</v>
      </c>
      <c r="J2247" s="109">
        <v>19</v>
      </c>
      <c r="K2247" s="110">
        <v>0.01</v>
      </c>
      <c r="L2247" s="111">
        <v>6901800518013</v>
      </c>
      <c r="M2247" s="112"/>
      <c r="N2247" s="113">
        <f t="shared" si="252"/>
        <v>0</v>
      </c>
      <c r="O2247" s="114">
        <f t="shared" si="253"/>
        <v>0</v>
      </c>
      <c r="P2247" s="114">
        <f t="shared" si="254"/>
        <v>0</v>
      </c>
      <c r="Q2247" s="115">
        <f t="shared" si="255"/>
        <v>0</v>
      </c>
    </row>
    <row r="2248" spans="1:17" s="147" customFormat="1" ht="15">
      <c r="A2248" s="116">
        <v>520272</v>
      </c>
      <c r="B2248" s="75" t="s">
        <v>3721</v>
      </c>
      <c r="C2248" s="105">
        <v>23.67</v>
      </c>
      <c r="D2248" s="106"/>
      <c r="E2248" s="107" t="s">
        <v>0</v>
      </c>
      <c r="F2248" s="210">
        <v>1000</v>
      </c>
      <c r="G2248" s="210">
        <v>10</v>
      </c>
      <c r="H2248" s="210">
        <v>10</v>
      </c>
      <c r="I2248" s="109">
        <v>21.46</v>
      </c>
      <c r="J2248" s="109">
        <v>19</v>
      </c>
      <c r="K2248" s="110">
        <v>0.01</v>
      </c>
      <c r="L2248" s="111">
        <v>6901800518020</v>
      </c>
      <c r="M2248" s="112"/>
      <c r="N2248" s="113">
        <f t="shared" si="252"/>
        <v>0</v>
      </c>
      <c r="O2248" s="114">
        <f t="shared" si="253"/>
        <v>0</v>
      </c>
      <c r="P2248" s="114">
        <f t="shared" si="254"/>
        <v>0</v>
      </c>
      <c r="Q2248" s="115">
        <f t="shared" si="255"/>
        <v>0</v>
      </c>
    </row>
    <row r="2249" spans="1:17" s="147" customFormat="1" ht="15">
      <c r="A2249" s="116">
        <v>520154</v>
      </c>
      <c r="B2249" s="75" t="s">
        <v>3722</v>
      </c>
      <c r="C2249" s="105">
        <v>23.67</v>
      </c>
      <c r="D2249" s="106"/>
      <c r="E2249" s="107" t="s">
        <v>0</v>
      </c>
      <c r="F2249" s="210">
        <v>1000</v>
      </c>
      <c r="G2249" s="210">
        <v>10</v>
      </c>
      <c r="H2249" s="210">
        <v>10</v>
      </c>
      <c r="I2249" s="109">
        <v>21.46</v>
      </c>
      <c r="J2249" s="109">
        <v>19</v>
      </c>
      <c r="K2249" s="110">
        <v>0.01</v>
      </c>
      <c r="L2249" s="111">
        <v>6901800517580</v>
      </c>
      <c r="M2249" s="112"/>
      <c r="N2249" s="113">
        <f t="shared" si="252"/>
        <v>0</v>
      </c>
      <c r="O2249" s="114">
        <f t="shared" si="253"/>
        <v>0</v>
      </c>
      <c r="P2249" s="114">
        <f t="shared" si="254"/>
        <v>0</v>
      </c>
      <c r="Q2249" s="115">
        <f t="shared" si="255"/>
        <v>0</v>
      </c>
    </row>
    <row r="2250" spans="1:17" s="147" customFormat="1" ht="15">
      <c r="A2250" s="116">
        <v>520274</v>
      </c>
      <c r="B2250" s="75" t="s">
        <v>3723</v>
      </c>
      <c r="C2250" s="105">
        <v>23.67</v>
      </c>
      <c r="D2250" s="106"/>
      <c r="E2250" s="107" t="s">
        <v>0</v>
      </c>
      <c r="F2250" s="210">
        <v>1000</v>
      </c>
      <c r="G2250" s="210">
        <v>10</v>
      </c>
      <c r="H2250" s="210">
        <v>10</v>
      </c>
      <c r="I2250" s="109">
        <v>21.46</v>
      </c>
      <c r="J2250" s="109">
        <v>19</v>
      </c>
      <c r="K2250" s="110">
        <v>0.01</v>
      </c>
      <c r="L2250" s="111">
        <v>6901800517597</v>
      </c>
      <c r="M2250" s="112"/>
      <c r="N2250" s="113">
        <f t="shared" si="252"/>
        <v>0</v>
      </c>
      <c r="O2250" s="114">
        <f t="shared" si="253"/>
        <v>0</v>
      </c>
      <c r="P2250" s="114">
        <f t="shared" si="254"/>
        <v>0</v>
      </c>
      <c r="Q2250" s="115">
        <f t="shared" si="255"/>
        <v>0</v>
      </c>
    </row>
    <row r="2251" spans="1:17" s="147" customFormat="1" ht="15">
      <c r="A2251" s="116">
        <v>520155</v>
      </c>
      <c r="B2251" s="75" t="s">
        <v>3724</v>
      </c>
      <c r="C2251" s="105">
        <v>23.67</v>
      </c>
      <c r="D2251" s="106"/>
      <c r="E2251" s="107" t="s">
        <v>0</v>
      </c>
      <c r="F2251" s="210">
        <v>1000</v>
      </c>
      <c r="G2251" s="210">
        <v>10</v>
      </c>
      <c r="H2251" s="210">
        <v>10</v>
      </c>
      <c r="I2251" s="109">
        <v>21.46</v>
      </c>
      <c r="J2251" s="109">
        <v>19</v>
      </c>
      <c r="K2251" s="110">
        <v>0.01</v>
      </c>
      <c r="L2251" s="111">
        <v>6901800518037</v>
      </c>
      <c r="M2251" s="112"/>
      <c r="N2251" s="113">
        <f t="shared" si="252"/>
        <v>0</v>
      </c>
      <c r="O2251" s="114">
        <f t="shared" si="253"/>
        <v>0</v>
      </c>
      <c r="P2251" s="114">
        <f t="shared" si="254"/>
        <v>0</v>
      </c>
      <c r="Q2251" s="115">
        <f t="shared" si="255"/>
        <v>0</v>
      </c>
    </row>
    <row r="2252" spans="1:17" s="147" customFormat="1" ht="15">
      <c r="A2252" s="321" t="s">
        <v>3725</v>
      </c>
      <c r="B2252" s="322"/>
      <c r="C2252" s="322"/>
      <c r="D2252" s="322"/>
      <c r="E2252" s="322"/>
      <c r="F2252" s="322"/>
      <c r="G2252" s="322"/>
      <c r="H2252" s="322"/>
      <c r="I2252" s="322"/>
      <c r="J2252" s="322"/>
      <c r="K2252" s="322"/>
      <c r="L2252" s="322"/>
      <c r="M2252" s="322"/>
      <c r="N2252" s="322"/>
      <c r="O2252" s="322"/>
      <c r="P2252" s="322"/>
      <c r="Q2252" s="323"/>
    </row>
    <row r="2253" spans="1:17" s="147" customFormat="1" ht="15">
      <c r="A2253" s="116">
        <v>520347</v>
      </c>
      <c r="B2253" s="75" t="s">
        <v>1826</v>
      </c>
      <c r="C2253" s="105">
        <v>97.42</v>
      </c>
      <c r="D2253" s="106"/>
      <c r="E2253" s="107" t="s">
        <v>0</v>
      </c>
      <c r="F2253" s="210">
        <v>240</v>
      </c>
      <c r="G2253" s="210">
        <v>12</v>
      </c>
      <c r="H2253" s="210">
        <v>12</v>
      </c>
      <c r="I2253" s="109">
        <v>20.46</v>
      </c>
      <c r="J2253" s="109">
        <v>19.2</v>
      </c>
      <c r="K2253" s="110">
        <v>0.03</v>
      </c>
      <c r="L2253" s="111">
        <v>6901800521464</v>
      </c>
      <c r="M2253" s="112"/>
      <c r="N2253" s="113">
        <f t="shared" si="252"/>
        <v>0</v>
      </c>
      <c r="O2253" s="114">
        <f t="shared" ref="O2253:O2258" si="256">I2253/F2253*M2253</f>
        <v>0</v>
      </c>
      <c r="P2253" s="114">
        <f t="shared" ref="P2253:P2258" si="257">J2253/F2253*M2253</f>
        <v>0</v>
      </c>
      <c r="Q2253" s="115">
        <f t="shared" ref="Q2253:Q2258" si="258">K2253/F2253*M2253</f>
        <v>0</v>
      </c>
    </row>
    <row r="2254" spans="1:17" s="147" customFormat="1" ht="15">
      <c r="A2254" s="116">
        <v>520348</v>
      </c>
      <c r="B2254" s="75" t="s">
        <v>1827</v>
      </c>
      <c r="C2254" s="105">
        <v>181.25</v>
      </c>
      <c r="D2254" s="106"/>
      <c r="E2254" s="107" t="s">
        <v>0</v>
      </c>
      <c r="F2254" s="210">
        <v>120</v>
      </c>
      <c r="G2254" s="210">
        <v>6</v>
      </c>
      <c r="H2254" s="210">
        <v>6</v>
      </c>
      <c r="I2254" s="109">
        <v>20.46</v>
      </c>
      <c r="J2254" s="109">
        <v>19.2</v>
      </c>
      <c r="K2254" s="110">
        <v>0.03</v>
      </c>
      <c r="L2254" s="111">
        <v>6901800521471</v>
      </c>
      <c r="M2254" s="112"/>
      <c r="N2254" s="113">
        <f t="shared" si="252"/>
        <v>0</v>
      </c>
      <c r="O2254" s="114">
        <f t="shared" si="256"/>
        <v>0</v>
      </c>
      <c r="P2254" s="114">
        <f t="shared" si="257"/>
        <v>0</v>
      </c>
      <c r="Q2254" s="115">
        <f t="shared" si="258"/>
        <v>0</v>
      </c>
    </row>
    <row r="2255" spans="1:17" s="147" customFormat="1" ht="15">
      <c r="A2255" s="116">
        <v>520349</v>
      </c>
      <c r="B2255" s="75" t="s">
        <v>1828</v>
      </c>
      <c r="C2255" s="105">
        <v>359.44</v>
      </c>
      <c r="D2255" s="106"/>
      <c r="E2255" s="107" t="s">
        <v>0</v>
      </c>
      <c r="F2255" s="210">
        <v>80</v>
      </c>
      <c r="G2255" s="210">
        <v>4</v>
      </c>
      <c r="H2255" s="210">
        <v>4</v>
      </c>
      <c r="I2255" s="109">
        <v>21.26</v>
      </c>
      <c r="J2255" s="109">
        <v>20</v>
      </c>
      <c r="K2255" s="110">
        <v>0.03</v>
      </c>
      <c r="L2255" s="111">
        <v>6901800521488</v>
      </c>
      <c r="M2255" s="112"/>
      <c r="N2255" s="113">
        <f t="shared" si="252"/>
        <v>0</v>
      </c>
      <c r="O2255" s="114">
        <f t="shared" si="256"/>
        <v>0</v>
      </c>
      <c r="P2255" s="114">
        <f t="shared" si="257"/>
        <v>0</v>
      </c>
      <c r="Q2255" s="115">
        <f t="shared" si="258"/>
        <v>0</v>
      </c>
    </row>
    <row r="2256" spans="1:17" s="147" customFormat="1" ht="15">
      <c r="A2256" s="116">
        <v>520439</v>
      </c>
      <c r="B2256" s="75" t="s">
        <v>1829</v>
      </c>
      <c r="C2256" s="105">
        <v>204.47</v>
      </c>
      <c r="D2256" s="106"/>
      <c r="E2256" s="107" t="s">
        <v>0</v>
      </c>
      <c r="F2256" s="210">
        <v>108</v>
      </c>
      <c r="G2256" s="210">
        <v>6</v>
      </c>
      <c r="H2256" s="210">
        <v>6</v>
      </c>
      <c r="I2256" s="109">
        <v>25.16</v>
      </c>
      <c r="J2256" s="109">
        <v>23.76</v>
      </c>
      <c r="K2256" s="110">
        <v>0.03</v>
      </c>
      <c r="L2256" s="111">
        <v>6901800517795</v>
      </c>
      <c r="M2256" s="112"/>
      <c r="N2256" s="113">
        <f t="shared" si="252"/>
        <v>0</v>
      </c>
      <c r="O2256" s="114">
        <f>I2256/F2256*M2256</f>
        <v>0</v>
      </c>
      <c r="P2256" s="114">
        <f>J2256/F2256*M2256</f>
        <v>0</v>
      </c>
      <c r="Q2256" s="115">
        <f t="shared" si="258"/>
        <v>0</v>
      </c>
    </row>
    <row r="2257" spans="1:17" s="147" customFormat="1" ht="15">
      <c r="A2257" s="116">
        <v>520354</v>
      </c>
      <c r="B2257" s="75" t="s">
        <v>1830</v>
      </c>
      <c r="C2257" s="105">
        <v>360.61</v>
      </c>
      <c r="D2257" s="106"/>
      <c r="E2257" s="107" t="s">
        <v>0</v>
      </c>
      <c r="F2257" s="210">
        <v>54</v>
      </c>
      <c r="G2257" s="210">
        <v>3</v>
      </c>
      <c r="H2257" s="210">
        <v>3</v>
      </c>
      <c r="I2257" s="109">
        <v>25.7</v>
      </c>
      <c r="J2257" s="109">
        <v>24.3</v>
      </c>
      <c r="K2257" s="110">
        <v>0.03</v>
      </c>
      <c r="L2257" s="111">
        <v>6901800521525</v>
      </c>
      <c r="M2257" s="112"/>
      <c r="N2257" s="113">
        <f t="shared" si="252"/>
        <v>0</v>
      </c>
      <c r="O2257" s="114">
        <f t="shared" si="256"/>
        <v>0</v>
      </c>
      <c r="P2257" s="114">
        <f t="shared" si="257"/>
        <v>0</v>
      </c>
      <c r="Q2257" s="115">
        <f t="shared" si="258"/>
        <v>0</v>
      </c>
    </row>
    <row r="2258" spans="1:17" s="147" customFormat="1" ht="15">
      <c r="A2258" s="116">
        <v>520355</v>
      </c>
      <c r="B2258" s="75" t="s">
        <v>1831</v>
      </c>
      <c r="C2258" s="105">
        <v>551.29999999999995</v>
      </c>
      <c r="D2258" s="106"/>
      <c r="E2258" s="107" t="s">
        <v>0</v>
      </c>
      <c r="F2258" s="210">
        <v>36</v>
      </c>
      <c r="G2258" s="210">
        <v>2</v>
      </c>
      <c r="H2258" s="210">
        <v>2</v>
      </c>
      <c r="I2258" s="109">
        <v>26.6</v>
      </c>
      <c r="J2258" s="109">
        <v>25.2</v>
      </c>
      <c r="K2258" s="110">
        <v>0.03</v>
      </c>
      <c r="L2258" s="111">
        <v>6901800521532</v>
      </c>
      <c r="M2258" s="112"/>
      <c r="N2258" s="113">
        <f t="shared" si="252"/>
        <v>0</v>
      </c>
      <c r="O2258" s="114">
        <f t="shared" si="256"/>
        <v>0</v>
      </c>
      <c r="P2258" s="114">
        <f t="shared" si="257"/>
        <v>0</v>
      </c>
      <c r="Q2258" s="115">
        <f t="shared" si="258"/>
        <v>0</v>
      </c>
    </row>
    <row r="2259" spans="1:17" s="147" customFormat="1" ht="15">
      <c r="A2259" s="321" t="s">
        <v>3726</v>
      </c>
      <c r="B2259" s="322"/>
      <c r="C2259" s="322"/>
      <c r="D2259" s="322"/>
      <c r="E2259" s="322"/>
      <c r="F2259" s="322"/>
      <c r="G2259" s="322"/>
      <c r="H2259" s="322"/>
      <c r="I2259" s="322"/>
      <c r="J2259" s="322"/>
      <c r="K2259" s="322"/>
      <c r="L2259" s="322"/>
      <c r="M2259" s="322"/>
      <c r="N2259" s="322"/>
      <c r="O2259" s="322"/>
      <c r="P2259" s="322"/>
      <c r="Q2259" s="323"/>
    </row>
    <row r="2260" spans="1:17" s="151" customFormat="1" ht="15">
      <c r="A2260" s="120">
        <v>521338</v>
      </c>
      <c r="B2260" s="121" t="s">
        <v>3727</v>
      </c>
      <c r="C2260" s="122">
        <v>144.66</v>
      </c>
      <c r="D2260" s="123">
        <v>109.03</v>
      </c>
      <c r="E2260" s="124" t="s">
        <v>0</v>
      </c>
      <c r="F2260" s="126">
        <v>120</v>
      </c>
      <c r="G2260" s="126">
        <v>3</v>
      </c>
      <c r="H2260" s="126">
        <v>3</v>
      </c>
      <c r="I2260" s="127">
        <v>21.99</v>
      </c>
      <c r="J2260" s="127">
        <v>20.399999999999999</v>
      </c>
      <c r="K2260" s="128">
        <v>0.03</v>
      </c>
      <c r="L2260" s="129">
        <v>6901800520191</v>
      </c>
      <c r="M2260" s="130"/>
      <c r="N2260" s="131">
        <f t="shared" si="252"/>
        <v>0</v>
      </c>
      <c r="O2260" s="132">
        <f t="shared" ref="O2260:O2271" si="259">I2260/F2260*M2260</f>
        <v>0</v>
      </c>
      <c r="P2260" s="132">
        <f t="shared" ref="P2260:P2271" si="260">J2260/F2260*M2260</f>
        <v>0</v>
      </c>
      <c r="Q2260" s="133">
        <f t="shared" ref="Q2260:Q2315" si="261">K2260/F2260*M2260</f>
        <v>0</v>
      </c>
    </row>
    <row r="2261" spans="1:17" s="134" customFormat="1" ht="15">
      <c r="A2261" s="120">
        <v>521340</v>
      </c>
      <c r="B2261" s="121" t="s">
        <v>3728</v>
      </c>
      <c r="C2261" s="122">
        <v>146.54</v>
      </c>
      <c r="D2261" s="123">
        <v>110.45</v>
      </c>
      <c r="E2261" s="124" t="s">
        <v>0</v>
      </c>
      <c r="F2261" s="126">
        <v>120</v>
      </c>
      <c r="G2261" s="126">
        <v>3</v>
      </c>
      <c r="H2261" s="126">
        <v>3</v>
      </c>
      <c r="I2261" s="127">
        <v>21.99</v>
      </c>
      <c r="J2261" s="127">
        <v>20.399999999999999</v>
      </c>
      <c r="K2261" s="128">
        <v>0.03</v>
      </c>
      <c r="L2261" s="129">
        <v>6901800520214</v>
      </c>
      <c r="M2261" s="130"/>
      <c r="N2261" s="131">
        <f t="shared" si="252"/>
        <v>0</v>
      </c>
      <c r="O2261" s="132">
        <f t="shared" si="259"/>
        <v>0</v>
      </c>
      <c r="P2261" s="132">
        <f t="shared" si="260"/>
        <v>0</v>
      </c>
      <c r="Q2261" s="133">
        <f t="shared" si="261"/>
        <v>0</v>
      </c>
    </row>
    <row r="2262" spans="1:17" s="134" customFormat="1" ht="15">
      <c r="A2262" s="116">
        <v>521341</v>
      </c>
      <c r="B2262" s="75" t="s">
        <v>3729</v>
      </c>
      <c r="C2262" s="105">
        <v>146.54</v>
      </c>
      <c r="D2262" s="117"/>
      <c r="E2262" s="107" t="s">
        <v>0</v>
      </c>
      <c r="F2262" s="108">
        <v>120</v>
      </c>
      <c r="G2262" s="108">
        <v>3</v>
      </c>
      <c r="H2262" s="108">
        <v>3</v>
      </c>
      <c r="I2262" s="109">
        <v>21.99</v>
      </c>
      <c r="J2262" s="109">
        <v>20.399999999999999</v>
      </c>
      <c r="K2262" s="110">
        <v>0.03</v>
      </c>
      <c r="L2262" s="111">
        <v>6901800520221</v>
      </c>
      <c r="M2262" s="112"/>
      <c r="N2262" s="113">
        <f t="shared" si="252"/>
        <v>0</v>
      </c>
      <c r="O2262" s="114">
        <f t="shared" si="259"/>
        <v>0</v>
      </c>
      <c r="P2262" s="114">
        <f t="shared" si="260"/>
        <v>0</v>
      </c>
      <c r="Q2262" s="115">
        <f t="shared" si="261"/>
        <v>0</v>
      </c>
    </row>
    <row r="2263" spans="1:17" s="134" customFormat="1" ht="15">
      <c r="A2263" s="116">
        <v>521344</v>
      </c>
      <c r="B2263" s="75" t="s">
        <v>3730</v>
      </c>
      <c r="C2263" s="105">
        <v>146.54</v>
      </c>
      <c r="D2263" s="117"/>
      <c r="E2263" s="107" t="s">
        <v>0</v>
      </c>
      <c r="F2263" s="108">
        <v>120</v>
      </c>
      <c r="G2263" s="108">
        <v>3</v>
      </c>
      <c r="H2263" s="108">
        <v>3</v>
      </c>
      <c r="I2263" s="109">
        <v>21.99</v>
      </c>
      <c r="J2263" s="109">
        <v>20.399999999999999</v>
      </c>
      <c r="K2263" s="110">
        <v>0.03</v>
      </c>
      <c r="L2263" s="111">
        <v>6901800520238</v>
      </c>
      <c r="M2263" s="112"/>
      <c r="N2263" s="113">
        <f t="shared" si="252"/>
        <v>0</v>
      </c>
      <c r="O2263" s="114">
        <f t="shared" si="259"/>
        <v>0</v>
      </c>
      <c r="P2263" s="114">
        <f t="shared" si="260"/>
        <v>0</v>
      </c>
      <c r="Q2263" s="115">
        <f t="shared" si="261"/>
        <v>0</v>
      </c>
    </row>
    <row r="2264" spans="1:17" s="134" customFormat="1" ht="15">
      <c r="A2264" s="120">
        <v>521345</v>
      </c>
      <c r="B2264" s="121" t="s">
        <v>3731</v>
      </c>
      <c r="C2264" s="122">
        <v>146.54</v>
      </c>
      <c r="D2264" s="123">
        <v>110.45</v>
      </c>
      <c r="E2264" s="124" t="s">
        <v>0</v>
      </c>
      <c r="F2264" s="126">
        <v>120</v>
      </c>
      <c r="G2264" s="126">
        <v>3</v>
      </c>
      <c r="H2264" s="126">
        <v>3</v>
      </c>
      <c r="I2264" s="127">
        <v>21.99</v>
      </c>
      <c r="J2264" s="127">
        <v>20.399999999999999</v>
      </c>
      <c r="K2264" s="128">
        <v>0.03</v>
      </c>
      <c r="L2264" s="129">
        <v>6901800520245</v>
      </c>
      <c r="M2264" s="130"/>
      <c r="N2264" s="131">
        <f t="shared" si="252"/>
        <v>0</v>
      </c>
      <c r="O2264" s="132">
        <f t="shared" si="259"/>
        <v>0</v>
      </c>
      <c r="P2264" s="132">
        <f t="shared" si="260"/>
        <v>0</v>
      </c>
      <c r="Q2264" s="133">
        <f t="shared" si="261"/>
        <v>0</v>
      </c>
    </row>
    <row r="2265" spans="1:17" s="134" customFormat="1" ht="15">
      <c r="A2265" s="116">
        <v>521347</v>
      </c>
      <c r="B2265" s="75" t="s">
        <v>3732</v>
      </c>
      <c r="C2265" s="105">
        <v>146.54</v>
      </c>
      <c r="D2265" s="117"/>
      <c r="E2265" s="107" t="s">
        <v>0</v>
      </c>
      <c r="F2265" s="108">
        <v>120</v>
      </c>
      <c r="G2265" s="108">
        <v>3</v>
      </c>
      <c r="H2265" s="108">
        <v>3</v>
      </c>
      <c r="I2265" s="109">
        <v>21.99</v>
      </c>
      <c r="J2265" s="109">
        <v>20.399999999999999</v>
      </c>
      <c r="K2265" s="110">
        <v>0.03</v>
      </c>
      <c r="L2265" s="111">
        <v>6901800520269</v>
      </c>
      <c r="M2265" s="112"/>
      <c r="N2265" s="113">
        <f t="shared" si="252"/>
        <v>0</v>
      </c>
      <c r="O2265" s="114">
        <f t="shared" si="259"/>
        <v>0</v>
      </c>
      <c r="P2265" s="114">
        <f t="shared" si="260"/>
        <v>0</v>
      </c>
      <c r="Q2265" s="115">
        <f t="shared" si="261"/>
        <v>0</v>
      </c>
    </row>
    <row r="2266" spans="1:17" s="134" customFormat="1" ht="15">
      <c r="A2266" s="120">
        <v>521348</v>
      </c>
      <c r="B2266" s="121" t="s">
        <v>3733</v>
      </c>
      <c r="C2266" s="122">
        <v>146.54</v>
      </c>
      <c r="D2266" s="123">
        <v>110.45</v>
      </c>
      <c r="E2266" s="124" t="s">
        <v>0</v>
      </c>
      <c r="F2266" s="126">
        <v>120</v>
      </c>
      <c r="G2266" s="126">
        <v>3</v>
      </c>
      <c r="H2266" s="126">
        <v>3</v>
      </c>
      <c r="I2266" s="127">
        <v>21.99</v>
      </c>
      <c r="J2266" s="127">
        <v>20.399999999999999</v>
      </c>
      <c r="K2266" s="128">
        <v>0.03</v>
      </c>
      <c r="L2266" s="129">
        <v>6901800520276</v>
      </c>
      <c r="M2266" s="130"/>
      <c r="N2266" s="131">
        <f t="shared" si="252"/>
        <v>0</v>
      </c>
      <c r="O2266" s="132">
        <f t="shared" si="259"/>
        <v>0</v>
      </c>
      <c r="P2266" s="132">
        <f t="shared" si="260"/>
        <v>0</v>
      </c>
      <c r="Q2266" s="133">
        <f t="shared" si="261"/>
        <v>0</v>
      </c>
    </row>
    <row r="2267" spans="1:17" s="134" customFormat="1" ht="15">
      <c r="A2267" s="116">
        <v>521349</v>
      </c>
      <c r="B2267" s="75" t="s">
        <v>3734</v>
      </c>
      <c r="C2267" s="105">
        <v>148.41999999999999</v>
      </c>
      <c r="D2267" s="117"/>
      <c r="E2267" s="107" t="s">
        <v>0</v>
      </c>
      <c r="F2267" s="108">
        <v>120</v>
      </c>
      <c r="G2267" s="108">
        <v>3</v>
      </c>
      <c r="H2267" s="108">
        <v>3</v>
      </c>
      <c r="I2267" s="109">
        <v>21.99</v>
      </c>
      <c r="J2267" s="109">
        <v>20.399999999999999</v>
      </c>
      <c r="K2267" s="110">
        <v>0.03</v>
      </c>
      <c r="L2267" s="111">
        <v>6901800520283</v>
      </c>
      <c r="M2267" s="112"/>
      <c r="N2267" s="113">
        <f t="shared" si="252"/>
        <v>0</v>
      </c>
      <c r="O2267" s="114">
        <f t="shared" si="259"/>
        <v>0</v>
      </c>
      <c r="P2267" s="114">
        <f t="shared" si="260"/>
        <v>0</v>
      </c>
      <c r="Q2267" s="115">
        <f t="shared" si="261"/>
        <v>0</v>
      </c>
    </row>
    <row r="2268" spans="1:17" s="134" customFormat="1" ht="15">
      <c r="A2268" s="116">
        <v>521257</v>
      </c>
      <c r="B2268" s="75" t="s">
        <v>3735</v>
      </c>
      <c r="C2268" s="105">
        <v>148.41999999999999</v>
      </c>
      <c r="D2268" s="117"/>
      <c r="E2268" s="107" t="s">
        <v>0</v>
      </c>
      <c r="F2268" s="108">
        <v>120</v>
      </c>
      <c r="G2268" s="108">
        <v>3</v>
      </c>
      <c r="H2268" s="108">
        <v>3</v>
      </c>
      <c r="I2268" s="109">
        <v>21.99</v>
      </c>
      <c r="J2268" s="109">
        <v>20.399999999999999</v>
      </c>
      <c r="K2268" s="110">
        <v>0.03</v>
      </c>
      <c r="L2268" s="111">
        <v>6901800519362</v>
      </c>
      <c r="M2268" s="112"/>
      <c r="N2268" s="113">
        <f t="shared" si="252"/>
        <v>0</v>
      </c>
      <c r="O2268" s="114">
        <f t="shared" si="259"/>
        <v>0</v>
      </c>
      <c r="P2268" s="114">
        <f t="shared" si="260"/>
        <v>0</v>
      </c>
      <c r="Q2268" s="115">
        <f t="shared" si="261"/>
        <v>0</v>
      </c>
    </row>
    <row r="2269" spans="1:17" s="134" customFormat="1" ht="15">
      <c r="A2269" s="116">
        <v>521259</v>
      </c>
      <c r="B2269" s="75" t="s">
        <v>3736</v>
      </c>
      <c r="C2269" s="105">
        <v>148.41999999999999</v>
      </c>
      <c r="D2269" s="105"/>
      <c r="E2269" s="107" t="s">
        <v>0</v>
      </c>
      <c r="F2269" s="108">
        <v>120</v>
      </c>
      <c r="G2269" s="108">
        <v>3</v>
      </c>
      <c r="H2269" s="108">
        <v>3</v>
      </c>
      <c r="I2269" s="109">
        <v>21.99</v>
      </c>
      <c r="J2269" s="109">
        <v>20.399999999999999</v>
      </c>
      <c r="K2269" s="110">
        <v>0.03</v>
      </c>
      <c r="L2269" s="111">
        <v>6901800519386</v>
      </c>
      <c r="M2269" s="112"/>
      <c r="N2269" s="113">
        <f t="shared" si="252"/>
        <v>0</v>
      </c>
      <c r="O2269" s="114">
        <f t="shared" si="259"/>
        <v>0</v>
      </c>
      <c r="P2269" s="114">
        <f t="shared" si="260"/>
        <v>0</v>
      </c>
      <c r="Q2269" s="115">
        <f t="shared" si="261"/>
        <v>0</v>
      </c>
    </row>
    <row r="2270" spans="1:17" s="151" customFormat="1" ht="15">
      <c r="A2270" s="120">
        <v>521222</v>
      </c>
      <c r="B2270" s="121" t="s">
        <v>416</v>
      </c>
      <c r="C2270" s="122">
        <v>194.72</v>
      </c>
      <c r="D2270" s="122">
        <v>168.5</v>
      </c>
      <c r="E2270" s="124" t="s">
        <v>0</v>
      </c>
      <c r="F2270" s="126">
        <v>90</v>
      </c>
      <c r="G2270" s="126">
        <v>3</v>
      </c>
      <c r="H2270" s="126">
        <v>3</v>
      </c>
      <c r="I2270" s="127">
        <v>23.17</v>
      </c>
      <c r="J2270" s="127">
        <v>21.6</v>
      </c>
      <c r="K2270" s="128">
        <v>0.03</v>
      </c>
      <c r="L2270" s="129">
        <v>6901800519072</v>
      </c>
      <c r="M2270" s="130"/>
      <c r="N2270" s="131">
        <f t="shared" si="252"/>
        <v>0</v>
      </c>
      <c r="O2270" s="132">
        <f t="shared" si="259"/>
        <v>0</v>
      </c>
      <c r="P2270" s="132">
        <f t="shared" si="260"/>
        <v>0</v>
      </c>
      <c r="Q2270" s="133">
        <f t="shared" si="261"/>
        <v>0</v>
      </c>
    </row>
    <row r="2271" spans="1:17" s="151" customFormat="1" ht="15">
      <c r="A2271" s="120">
        <v>521223</v>
      </c>
      <c r="B2271" s="121" t="s">
        <v>417</v>
      </c>
      <c r="C2271" s="122">
        <v>194.72</v>
      </c>
      <c r="D2271" s="122">
        <v>168.5</v>
      </c>
      <c r="E2271" s="124" t="s">
        <v>0</v>
      </c>
      <c r="F2271" s="126">
        <v>90</v>
      </c>
      <c r="G2271" s="126">
        <v>3</v>
      </c>
      <c r="H2271" s="126">
        <v>3</v>
      </c>
      <c r="I2271" s="127">
        <v>23.17</v>
      </c>
      <c r="J2271" s="127">
        <v>21.6</v>
      </c>
      <c r="K2271" s="128">
        <v>0.03</v>
      </c>
      <c r="L2271" s="129">
        <v>6901800519089</v>
      </c>
      <c r="M2271" s="130"/>
      <c r="N2271" s="131">
        <f t="shared" si="252"/>
        <v>0</v>
      </c>
      <c r="O2271" s="132">
        <f t="shared" si="259"/>
        <v>0</v>
      </c>
      <c r="P2271" s="132">
        <f t="shared" si="260"/>
        <v>0</v>
      </c>
      <c r="Q2271" s="133">
        <f t="shared" si="261"/>
        <v>0</v>
      </c>
    </row>
    <row r="2272" spans="1:17" s="151" customFormat="1" ht="15">
      <c r="A2272" s="120">
        <v>521225</v>
      </c>
      <c r="B2272" s="121" t="s">
        <v>418</v>
      </c>
      <c r="C2272" s="122">
        <v>194.72</v>
      </c>
      <c r="D2272" s="122">
        <v>168.5</v>
      </c>
      <c r="E2272" s="124" t="s">
        <v>0</v>
      </c>
      <c r="F2272" s="126">
        <v>90</v>
      </c>
      <c r="G2272" s="126">
        <v>3</v>
      </c>
      <c r="H2272" s="126">
        <v>3</v>
      </c>
      <c r="I2272" s="127">
        <v>23.17</v>
      </c>
      <c r="J2272" s="127">
        <v>21.6</v>
      </c>
      <c r="K2272" s="128">
        <v>0.03</v>
      </c>
      <c r="L2272" s="129">
        <v>6901800519102</v>
      </c>
      <c r="M2272" s="130"/>
      <c r="N2272" s="131">
        <f t="shared" si="252"/>
        <v>0</v>
      </c>
      <c r="O2272" s="132">
        <f>I2272/F2272*M2272</f>
        <v>0</v>
      </c>
      <c r="P2272" s="132">
        <f>J2272/F2272*M2272</f>
        <v>0</v>
      </c>
      <c r="Q2272" s="133">
        <f t="shared" si="261"/>
        <v>0</v>
      </c>
    </row>
    <row r="2273" spans="1:17" s="151" customFormat="1" ht="15">
      <c r="A2273" s="120">
        <v>521227</v>
      </c>
      <c r="B2273" s="121" t="s">
        <v>419</v>
      </c>
      <c r="C2273" s="122">
        <v>194.72</v>
      </c>
      <c r="D2273" s="122">
        <v>168.5</v>
      </c>
      <c r="E2273" s="124" t="s">
        <v>0</v>
      </c>
      <c r="F2273" s="126">
        <v>90</v>
      </c>
      <c r="G2273" s="126">
        <v>3</v>
      </c>
      <c r="H2273" s="126">
        <v>3</v>
      </c>
      <c r="I2273" s="127">
        <v>23.17</v>
      </c>
      <c r="J2273" s="127">
        <v>21.6</v>
      </c>
      <c r="K2273" s="128">
        <v>0.03</v>
      </c>
      <c r="L2273" s="129">
        <v>6901800519119</v>
      </c>
      <c r="M2273" s="130"/>
      <c r="N2273" s="131">
        <f t="shared" si="252"/>
        <v>0</v>
      </c>
      <c r="O2273" s="132">
        <f>I2273/F2273*M2273</f>
        <v>0</v>
      </c>
      <c r="P2273" s="132">
        <f>J2273/F2273*M2273</f>
        <v>0</v>
      </c>
      <c r="Q2273" s="133">
        <f t="shared" si="261"/>
        <v>0</v>
      </c>
    </row>
    <row r="2274" spans="1:17" s="151" customFormat="1" ht="15">
      <c r="A2274" s="120">
        <v>521229</v>
      </c>
      <c r="B2274" s="121" t="s">
        <v>420</v>
      </c>
      <c r="C2274" s="122">
        <v>194.72</v>
      </c>
      <c r="D2274" s="122">
        <v>168.5</v>
      </c>
      <c r="E2274" s="124" t="s">
        <v>0</v>
      </c>
      <c r="F2274" s="126">
        <v>90</v>
      </c>
      <c r="G2274" s="126">
        <v>3</v>
      </c>
      <c r="H2274" s="126">
        <v>3</v>
      </c>
      <c r="I2274" s="127">
        <v>23.17</v>
      </c>
      <c r="J2274" s="127">
        <v>21.6</v>
      </c>
      <c r="K2274" s="128">
        <v>0.03</v>
      </c>
      <c r="L2274" s="129">
        <v>6901800519133</v>
      </c>
      <c r="M2274" s="130"/>
      <c r="N2274" s="131">
        <f t="shared" si="252"/>
        <v>0</v>
      </c>
      <c r="O2274" s="132">
        <f t="shared" ref="O2274:O2315" si="262">I2274/F2274*M2274</f>
        <v>0</v>
      </c>
      <c r="P2274" s="132">
        <f t="shared" ref="P2274:P2315" si="263">J2274/F2274*M2274</f>
        <v>0</v>
      </c>
      <c r="Q2274" s="133">
        <f t="shared" si="261"/>
        <v>0</v>
      </c>
    </row>
    <row r="2275" spans="1:17" s="134" customFormat="1" ht="15">
      <c r="A2275" s="116">
        <v>521232</v>
      </c>
      <c r="B2275" s="75" t="s">
        <v>421</v>
      </c>
      <c r="C2275" s="105">
        <v>194.72</v>
      </c>
      <c r="D2275" s="105"/>
      <c r="E2275" s="107" t="s">
        <v>0</v>
      </c>
      <c r="F2275" s="108">
        <v>90</v>
      </c>
      <c r="G2275" s="108">
        <v>3</v>
      </c>
      <c r="H2275" s="108">
        <v>3</v>
      </c>
      <c r="I2275" s="109">
        <v>23.17</v>
      </c>
      <c r="J2275" s="109">
        <v>21.6</v>
      </c>
      <c r="K2275" s="110">
        <v>0.03</v>
      </c>
      <c r="L2275" s="111">
        <v>6901800519164</v>
      </c>
      <c r="M2275" s="112"/>
      <c r="N2275" s="113">
        <f t="shared" si="252"/>
        <v>0</v>
      </c>
      <c r="O2275" s="114">
        <f t="shared" si="262"/>
        <v>0</v>
      </c>
      <c r="P2275" s="114">
        <f t="shared" si="263"/>
        <v>0</v>
      </c>
      <c r="Q2275" s="115">
        <f t="shared" si="261"/>
        <v>0</v>
      </c>
    </row>
    <row r="2276" spans="1:17" s="151" customFormat="1" ht="15">
      <c r="A2276" s="120">
        <v>521234</v>
      </c>
      <c r="B2276" s="121" t="s">
        <v>422</v>
      </c>
      <c r="C2276" s="122">
        <v>194.72</v>
      </c>
      <c r="D2276" s="122">
        <v>168.5</v>
      </c>
      <c r="E2276" s="124" t="s">
        <v>0</v>
      </c>
      <c r="F2276" s="126">
        <v>90</v>
      </c>
      <c r="G2276" s="126">
        <v>3</v>
      </c>
      <c r="H2276" s="126">
        <v>3</v>
      </c>
      <c r="I2276" s="127">
        <v>23.17</v>
      </c>
      <c r="J2276" s="127">
        <v>21.6</v>
      </c>
      <c r="K2276" s="128">
        <v>0.03</v>
      </c>
      <c r="L2276" s="129">
        <v>6901800519188</v>
      </c>
      <c r="M2276" s="130"/>
      <c r="N2276" s="131">
        <f t="shared" si="252"/>
        <v>0</v>
      </c>
      <c r="O2276" s="132">
        <f t="shared" si="262"/>
        <v>0</v>
      </c>
      <c r="P2276" s="132">
        <f t="shared" si="263"/>
        <v>0</v>
      </c>
      <c r="Q2276" s="133">
        <f t="shared" si="261"/>
        <v>0</v>
      </c>
    </row>
    <row r="2277" spans="1:17" s="151" customFormat="1" ht="15">
      <c r="A2277" s="120">
        <v>521236</v>
      </c>
      <c r="B2277" s="121" t="s">
        <v>423</v>
      </c>
      <c r="C2277" s="122">
        <v>194.72</v>
      </c>
      <c r="D2277" s="122">
        <v>168.5</v>
      </c>
      <c r="E2277" s="124" t="s">
        <v>0</v>
      </c>
      <c r="F2277" s="126">
        <v>90</v>
      </c>
      <c r="G2277" s="126">
        <v>3</v>
      </c>
      <c r="H2277" s="126">
        <v>3</v>
      </c>
      <c r="I2277" s="127">
        <v>23.17</v>
      </c>
      <c r="J2277" s="127">
        <v>21.6</v>
      </c>
      <c r="K2277" s="128">
        <v>0.03</v>
      </c>
      <c r="L2277" s="129">
        <v>6901800519201</v>
      </c>
      <c r="M2277" s="130"/>
      <c r="N2277" s="131">
        <f t="shared" si="252"/>
        <v>0</v>
      </c>
      <c r="O2277" s="132">
        <f t="shared" si="262"/>
        <v>0</v>
      </c>
      <c r="P2277" s="132">
        <f t="shared" si="263"/>
        <v>0</v>
      </c>
      <c r="Q2277" s="133">
        <f t="shared" si="261"/>
        <v>0</v>
      </c>
    </row>
    <row r="2278" spans="1:17" s="134" customFormat="1" ht="15">
      <c r="A2278" s="116">
        <v>521190</v>
      </c>
      <c r="B2278" s="75" t="s">
        <v>3737</v>
      </c>
      <c r="C2278" s="105">
        <v>279.45</v>
      </c>
      <c r="D2278" s="105"/>
      <c r="E2278" s="107" t="s">
        <v>0</v>
      </c>
      <c r="F2278" s="108">
        <v>54</v>
      </c>
      <c r="G2278" s="108">
        <v>3</v>
      </c>
      <c r="H2278" s="108">
        <v>3</v>
      </c>
      <c r="I2278" s="109">
        <v>24.68</v>
      </c>
      <c r="J2278" s="109">
        <v>23.22</v>
      </c>
      <c r="K2278" s="110">
        <v>0.03</v>
      </c>
      <c r="L2278" s="111">
        <v>6901800518778</v>
      </c>
      <c r="M2278" s="112"/>
      <c r="N2278" s="113">
        <f t="shared" si="252"/>
        <v>0</v>
      </c>
      <c r="O2278" s="114">
        <f t="shared" si="262"/>
        <v>0</v>
      </c>
      <c r="P2278" s="114">
        <f t="shared" si="263"/>
        <v>0</v>
      </c>
      <c r="Q2278" s="115">
        <f t="shared" si="261"/>
        <v>0</v>
      </c>
    </row>
    <row r="2279" spans="1:17" s="134" customFormat="1" ht="15">
      <c r="A2279" s="116">
        <v>521181</v>
      </c>
      <c r="B2279" s="75" t="s">
        <v>424</v>
      </c>
      <c r="C2279" s="105">
        <v>279.45</v>
      </c>
      <c r="D2279" s="117"/>
      <c r="E2279" s="107" t="s">
        <v>0</v>
      </c>
      <c r="F2279" s="108">
        <v>54</v>
      </c>
      <c r="G2279" s="108">
        <v>3</v>
      </c>
      <c r="H2279" s="108">
        <v>3</v>
      </c>
      <c r="I2279" s="109">
        <v>24.68</v>
      </c>
      <c r="J2279" s="109">
        <v>23.22</v>
      </c>
      <c r="K2279" s="110">
        <v>0.03</v>
      </c>
      <c r="L2279" s="111">
        <v>6901800518686</v>
      </c>
      <c r="M2279" s="112"/>
      <c r="N2279" s="113">
        <f t="shared" si="252"/>
        <v>0</v>
      </c>
      <c r="O2279" s="114">
        <f t="shared" si="262"/>
        <v>0</v>
      </c>
      <c r="P2279" s="114">
        <f t="shared" si="263"/>
        <v>0</v>
      </c>
      <c r="Q2279" s="115">
        <f t="shared" si="261"/>
        <v>0</v>
      </c>
    </row>
    <row r="2280" spans="1:17" s="134" customFormat="1" ht="15">
      <c r="A2280" s="116">
        <v>521186</v>
      </c>
      <c r="B2280" s="75" t="s">
        <v>425</v>
      </c>
      <c r="C2280" s="105">
        <v>279.45</v>
      </c>
      <c r="D2280" s="117"/>
      <c r="E2280" s="107" t="s">
        <v>0</v>
      </c>
      <c r="F2280" s="108">
        <v>54</v>
      </c>
      <c r="G2280" s="108">
        <v>3</v>
      </c>
      <c r="H2280" s="108">
        <v>3</v>
      </c>
      <c r="I2280" s="109">
        <v>24.68</v>
      </c>
      <c r="J2280" s="109">
        <v>23.22</v>
      </c>
      <c r="K2280" s="110">
        <v>0.03</v>
      </c>
      <c r="L2280" s="111">
        <v>6901800518730</v>
      </c>
      <c r="M2280" s="112"/>
      <c r="N2280" s="113">
        <f t="shared" si="252"/>
        <v>0</v>
      </c>
      <c r="O2280" s="114">
        <f t="shared" si="262"/>
        <v>0</v>
      </c>
      <c r="P2280" s="114">
        <f t="shared" si="263"/>
        <v>0</v>
      </c>
      <c r="Q2280" s="115">
        <f t="shared" si="261"/>
        <v>0</v>
      </c>
    </row>
    <row r="2281" spans="1:17" s="134" customFormat="1" ht="15">
      <c r="A2281" s="116">
        <v>521187</v>
      </c>
      <c r="B2281" s="75" t="s">
        <v>426</v>
      </c>
      <c r="C2281" s="105">
        <v>279.45</v>
      </c>
      <c r="D2281" s="117"/>
      <c r="E2281" s="107" t="s">
        <v>0</v>
      </c>
      <c r="F2281" s="108">
        <v>54</v>
      </c>
      <c r="G2281" s="108">
        <v>3</v>
      </c>
      <c r="H2281" s="108">
        <v>3</v>
      </c>
      <c r="I2281" s="109">
        <v>24.68</v>
      </c>
      <c r="J2281" s="109">
        <v>23.22</v>
      </c>
      <c r="K2281" s="110">
        <v>0.03</v>
      </c>
      <c r="L2281" s="111">
        <v>6901800518747</v>
      </c>
      <c r="M2281" s="112"/>
      <c r="N2281" s="113">
        <f t="shared" si="252"/>
        <v>0</v>
      </c>
      <c r="O2281" s="114">
        <f t="shared" si="262"/>
        <v>0</v>
      </c>
      <c r="P2281" s="114">
        <f t="shared" si="263"/>
        <v>0</v>
      </c>
      <c r="Q2281" s="115">
        <f t="shared" si="261"/>
        <v>0</v>
      </c>
    </row>
    <row r="2282" spans="1:17" s="147" customFormat="1" ht="15">
      <c r="A2282" s="116">
        <v>521188</v>
      </c>
      <c r="B2282" s="75" t="s">
        <v>427</v>
      </c>
      <c r="C2282" s="105">
        <v>279.45</v>
      </c>
      <c r="D2282" s="106"/>
      <c r="E2282" s="107" t="s">
        <v>0</v>
      </c>
      <c r="F2282" s="108">
        <v>54</v>
      </c>
      <c r="G2282" s="108">
        <v>3</v>
      </c>
      <c r="H2282" s="108">
        <v>3</v>
      </c>
      <c r="I2282" s="109">
        <v>24.68</v>
      </c>
      <c r="J2282" s="109">
        <v>23.22</v>
      </c>
      <c r="K2282" s="110">
        <v>0.03</v>
      </c>
      <c r="L2282" s="111">
        <v>6901800518754</v>
      </c>
      <c r="M2282" s="112"/>
      <c r="N2282" s="113">
        <f t="shared" si="252"/>
        <v>0</v>
      </c>
      <c r="O2282" s="114">
        <f t="shared" si="262"/>
        <v>0</v>
      </c>
      <c r="P2282" s="114">
        <f t="shared" si="263"/>
        <v>0</v>
      </c>
      <c r="Q2282" s="115">
        <f t="shared" si="261"/>
        <v>0</v>
      </c>
    </row>
    <row r="2283" spans="1:17" s="147" customFormat="1" ht="15">
      <c r="A2283" s="116">
        <v>521189</v>
      </c>
      <c r="B2283" s="75" t="s">
        <v>428</v>
      </c>
      <c r="C2283" s="105">
        <v>279.45</v>
      </c>
      <c r="D2283" s="106"/>
      <c r="E2283" s="107" t="s">
        <v>0</v>
      </c>
      <c r="F2283" s="108">
        <v>54</v>
      </c>
      <c r="G2283" s="108">
        <v>3</v>
      </c>
      <c r="H2283" s="108">
        <v>3</v>
      </c>
      <c r="I2283" s="109">
        <v>24.68</v>
      </c>
      <c r="J2283" s="109">
        <v>23.22</v>
      </c>
      <c r="K2283" s="110">
        <v>0.03</v>
      </c>
      <c r="L2283" s="111">
        <v>6901800518761</v>
      </c>
      <c r="M2283" s="112"/>
      <c r="N2283" s="113">
        <f t="shared" si="252"/>
        <v>0</v>
      </c>
      <c r="O2283" s="114">
        <f t="shared" si="262"/>
        <v>0</v>
      </c>
      <c r="P2283" s="114">
        <f t="shared" si="263"/>
        <v>0</v>
      </c>
      <c r="Q2283" s="115">
        <f t="shared" si="261"/>
        <v>0</v>
      </c>
    </row>
    <row r="2284" spans="1:17" s="147" customFormat="1" ht="15">
      <c r="A2284" s="116">
        <v>521208</v>
      </c>
      <c r="B2284" s="75" t="s">
        <v>3738</v>
      </c>
      <c r="C2284" s="105">
        <v>418.3</v>
      </c>
      <c r="D2284" s="106"/>
      <c r="E2284" s="107" t="s">
        <v>0</v>
      </c>
      <c r="F2284" s="108">
        <v>30</v>
      </c>
      <c r="G2284" s="108">
        <v>1</v>
      </c>
      <c r="H2284" s="108">
        <v>1</v>
      </c>
      <c r="I2284" s="109">
        <v>20.51</v>
      </c>
      <c r="J2284" s="109">
        <v>19.2</v>
      </c>
      <c r="K2284" s="110">
        <v>0.03</v>
      </c>
      <c r="L2284" s="111">
        <v>6901800518938</v>
      </c>
      <c r="M2284" s="112"/>
      <c r="N2284" s="113">
        <f t="shared" si="252"/>
        <v>0</v>
      </c>
      <c r="O2284" s="114">
        <f t="shared" si="262"/>
        <v>0</v>
      </c>
      <c r="P2284" s="114">
        <f t="shared" si="263"/>
        <v>0</v>
      </c>
      <c r="Q2284" s="115">
        <f t="shared" si="261"/>
        <v>0</v>
      </c>
    </row>
    <row r="2285" spans="1:17" s="147" customFormat="1" ht="15">
      <c r="A2285" s="116">
        <v>521210</v>
      </c>
      <c r="B2285" s="75" t="s">
        <v>3739</v>
      </c>
      <c r="C2285" s="105">
        <v>418.3</v>
      </c>
      <c r="D2285" s="106"/>
      <c r="E2285" s="107" t="s">
        <v>0</v>
      </c>
      <c r="F2285" s="108">
        <v>30</v>
      </c>
      <c r="G2285" s="108">
        <v>1</v>
      </c>
      <c r="H2285" s="108">
        <v>1</v>
      </c>
      <c r="I2285" s="109">
        <v>20.51</v>
      </c>
      <c r="J2285" s="109">
        <v>19.2</v>
      </c>
      <c r="K2285" s="110">
        <v>0.03</v>
      </c>
      <c r="L2285" s="111">
        <v>6901800518952</v>
      </c>
      <c r="M2285" s="112"/>
      <c r="N2285" s="113">
        <f t="shared" si="252"/>
        <v>0</v>
      </c>
      <c r="O2285" s="114">
        <f t="shared" si="262"/>
        <v>0</v>
      </c>
      <c r="P2285" s="114">
        <f t="shared" si="263"/>
        <v>0</v>
      </c>
      <c r="Q2285" s="115">
        <f t="shared" si="261"/>
        <v>0</v>
      </c>
    </row>
    <row r="2286" spans="1:17" s="147" customFormat="1" ht="15">
      <c r="A2286" s="116">
        <v>521211</v>
      </c>
      <c r="B2286" s="75" t="s">
        <v>3740</v>
      </c>
      <c r="C2286" s="105">
        <v>415.61</v>
      </c>
      <c r="D2286" s="106"/>
      <c r="E2286" s="107" t="s">
        <v>0</v>
      </c>
      <c r="F2286" s="108">
        <v>30</v>
      </c>
      <c r="G2286" s="108">
        <v>1</v>
      </c>
      <c r="H2286" s="108">
        <v>1</v>
      </c>
      <c r="I2286" s="109">
        <v>20.51</v>
      </c>
      <c r="J2286" s="109">
        <v>19.2</v>
      </c>
      <c r="K2286" s="110">
        <v>0.03</v>
      </c>
      <c r="L2286" s="111">
        <v>6901800518969</v>
      </c>
      <c r="M2286" s="112"/>
      <c r="N2286" s="113">
        <f t="shared" si="252"/>
        <v>0</v>
      </c>
      <c r="O2286" s="114">
        <f t="shared" si="262"/>
        <v>0</v>
      </c>
      <c r="P2286" s="114">
        <f t="shared" si="263"/>
        <v>0</v>
      </c>
      <c r="Q2286" s="115">
        <f t="shared" si="261"/>
        <v>0</v>
      </c>
    </row>
    <row r="2287" spans="1:17" s="147" customFormat="1" ht="15">
      <c r="A2287" s="116">
        <v>521213</v>
      </c>
      <c r="B2287" s="75" t="s">
        <v>3741</v>
      </c>
      <c r="C2287" s="105">
        <v>415.61</v>
      </c>
      <c r="D2287" s="106"/>
      <c r="E2287" s="107" t="s">
        <v>0</v>
      </c>
      <c r="F2287" s="108">
        <v>30</v>
      </c>
      <c r="G2287" s="108">
        <v>1</v>
      </c>
      <c r="H2287" s="108">
        <v>1</v>
      </c>
      <c r="I2287" s="109">
        <v>20.58</v>
      </c>
      <c r="J2287" s="109">
        <v>19.2</v>
      </c>
      <c r="K2287" s="110">
        <v>0.03</v>
      </c>
      <c r="L2287" s="111">
        <v>6901800518983</v>
      </c>
      <c r="M2287" s="112"/>
      <c r="N2287" s="113">
        <f t="shared" si="252"/>
        <v>0</v>
      </c>
      <c r="O2287" s="114">
        <f t="shared" si="262"/>
        <v>0</v>
      </c>
      <c r="P2287" s="114">
        <f t="shared" si="263"/>
        <v>0</v>
      </c>
      <c r="Q2287" s="115">
        <f t="shared" si="261"/>
        <v>0</v>
      </c>
    </row>
    <row r="2288" spans="1:17" s="147" customFormat="1" ht="15">
      <c r="A2288" s="116">
        <v>521215</v>
      </c>
      <c r="B2288" s="75" t="s">
        <v>3742</v>
      </c>
      <c r="C2288" s="105">
        <v>415.61</v>
      </c>
      <c r="D2288" s="106"/>
      <c r="E2288" s="107" t="s">
        <v>0</v>
      </c>
      <c r="F2288" s="108">
        <v>30</v>
      </c>
      <c r="G2288" s="108">
        <v>1</v>
      </c>
      <c r="H2288" s="108">
        <v>1</v>
      </c>
      <c r="I2288" s="109">
        <v>20.58</v>
      </c>
      <c r="J2288" s="109">
        <v>19.2</v>
      </c>
      <c r="K2288" s="110">
        <v>0.03</v>
      </c>
      <c r="L2288" s="111">
        <v>6901800519003</v>
      </c>
      <c r="M2288" s="112"/>
      <c r="N2288" s="113">
        <f t="shared" si="252"/>
        <v>0</v>
      </c>
      <c r="O2288" s="114">
        <f t="shared" si="262"/>
        <v>0</v>
      </c>
      <c r="P2288" s="114">
        <f t="shared" si="263"/>
        <v>0</v>
      </c>
      <c r="Q2288" s="115">
        <f t="shared" si="261"/>
        <v>0</v>
      </c>
    </row>
    <row r="2289" spans="1:17" s="147" customFormat="1" ht="15">
      <c r="A2289" s="116">
        <v>521216</v>
      </c>
      <c r="B2289" s="75" t="s">
        <v>3743</v>
      </c>
      <c r="C2289" s="105">
        <v>415.61</v>
      </c>
      <c r="D2289" s="106"/>
      <c r="E2289" s="107" t="s">
        <v>0</v>
      </c>
      <c r="F2289" s="108">
        <v>30</v>
      </c>
      <c r="G2289" s="108">
        <v>1</v>
      </c>
      <c r="H2289" s="108">
        <v>1</v>
      </c>
      <c r="I2289" s="109">
        <v>20.58</v>
      </c>
      <c r="J2289" s="109">
        <v>19.2</v>
      </c>
      <c r="K2289" s="110">
        <v>0.03</v>
      </c>
      <c r="L2289" s="111">
        <v>6901800519010</v>
      </c>
      <c r="M2289" s="112"/>
      <c r="N2289" s="113">
        <f t="shared" si="252"/>
        <v>0</v>
      </c>
      <c r="O2289" s="114">
        <f t="shared" si="262"/>
        <v>0</v>
      </c>
      <c r="P2289" s="114">
        <f t="shared" si="263"/>
        <v>0</v>
      </c>
      <c r="Q2289" s="115">
        <f t="shared" si="261"/>
        <v>0</v>
      </c>
    </row>
    <row r="2290" spans="1:17" s="147" customFormat="1" ht="15">
      <c r="A2290" s="116">
        <v>521218</v>
      </c>
      <c r="B2290" s="75" t="s">
        <v>3744</v>
      </c>
      <c r="C2290" s="105">
        <v>415.61</v>
      </c>
      <c r="D2290" s="106"/>
      <c r="E2290" s="107" t="s">
        <v>0</v>
      </c>
      <c r="F2290" s="108">
        <v>30</v>
      </c>
      <c r="G2290" s="108">
        <v>1</v>
      </c>
      <c r="H2290" s="108">
        <v>1</v>
      </c>
      <c r="I2290" s="109">
        <v>20.58</v>
      </c>
      <c r="J2290" s="109">
        <v>19.2</v>
      </c>
      <c r="K2290" s="110">
        <v>0.03</v>
      </c>
      <c r="L2290" s="111">
        <v>6901800519034</v>
      </c>
      <c r="M2290" s="112"/>
      <c r="N2290" s="113">
        <f t="shared" si="252"/>
        <v>0</v>
      </c>
      <c r="O2290" s="114">
        <f t="shared" si="262"/>
        <v>0</v>
      </c>
      <c r="P2290" s="114">
        <f t="shared" si="263"/>
        <v>0</v>
      </c>
      <c r="Q2290" s="115">
        <f t="shared" si="261"/>
        <v>0</v>
      </c>
    </row>
    <row r="2291" spans="1:17" s="134" customFormat="1" ht="15">
      <c r="A2291" s="120">
        <v>521205</v>
      </c>
      <c r="B2291" s="121" t="s">
        <v>3745</v>
      </c>
      <c r="C2291" s="122">
        <v>701.25</v>
      </c>
      <c r="D2291" s="122">
        <v>564.98</v>
      </c>
      <c r="E2291" s="124" t="s">
        <v>0</v>
      </c>
      <c r="F2291" s="126">
        <v>24</v>
      </c>
      <c r="G2291" s="126">
        <v>1</v>
      </c>
      <c r="H2291" s="126">
        <v>1</v>
      </c>
      <c r="I2291" s="127">
        <v>21.72</v>
      </c>
      <c r="J2291" s="127">
        <v>20.399999999999999</v>
      </c>
      <c r="K2291" s="128">
        <v>0.03</v>
      </c>
      <c r="L2291" s="129">
        <v>6901800518907</v>
      </c>
      <c r="M2291" s="130"/>
      <c r="N2291" s="131">
        <f t="shared" si="252"/>
        <v>0</v>
      </c>
      <c r="O2291" s="132">
        <f t="shared" si="262"/>
        <v>0</v>
      </c>
      <c r="P2291" s="132">
        <f t="shared" si="263"/>
        <v>0</v>
      </c>
      <c r="Q2291" s="133">
        <f t="shared" si="261"/>
        <v>0</v>
      </c>
    </row>
    <row r="2292" spans="1:17" s="134" customFormat="1" ht="15">
      <c r="A2292" s="120">
        <v>521206</v>
      </c>
      <c r="B2292" s="121" t="s">
        <v>3746</v>
      </c>
      <c r="C2292" s="122">
        <v>703.01</v>
      </c>
      <c r="D2292" s="122">
        <v>566.4</v>
      </c>
      <c r="E2292" s="124" t="s">
        <v>0</v>
      </c>
      <c r="F2292" s="126">
        <v>24</v>
      </c>
      <c r="G2292" s="126">
        <v>1</v>
      </c>
      <c r="H2292" s="126">
        <v>1</v>
      </c>
      <c r="I2292" s="127">
        <v>21.72</v>
      </c>
      <c r="J2292" s="127">
        <v>20.399999999999999</v>
      </c>
      <c r="K2292" s="128">
        <v>0.03</v>
      </c>
      <c r="L2292" s="129">
        <v>6901800518914</v>
      </c>
      <c r="M2292" s="130"/>
      <c r="N2292" s="131">
        <f t="shared" si="252"/>
        <v>0</v>
      </c>
      <c r="O2292" s="132">
        <f t="shared" si="262"/>
        <v>0</v>
      </c>
      <c r="P2292" s="132">
        <f t="shared" si="263"/>
        <v>0</v>
      </c>
      <c r="Q2292" s="133">
        <f t="shared" si="261"/>
        <v>0</v>
      </c>
    </row>
    <row r="2293" spans="1:17" s="134" customFormat="1" ht="15">
      <c r="A2293" s="116">
        <v>521197</v>
      </c>
      <c r="B2293" s="75" t="s">
        <v>3747</v>
      </c>
      <c r="C2293" s="105">
        <v>708.28</v>
      </c>
      <c r="D2293" s="105"/>
      <c r="E2293" s="107" t="s">
        <v>0</v>
      </c>
      <c r="F2293" s="108">
        <v>24</v>
      </c>
      <c r="G2293" s="108">
        <v>1</v>
      </c>
      <c r="H2293" s="108">
        <v>1</v>
      </c>
      <c r="I2293" s="109">
        <v>21.72</v>
      </c>
      <c r="J2293" s="109">
        <v>20.399999999999999</v>
      </c>
      <c r="K2293" s="110">
        <v>0.03</v>
      </c>
      <c r="L2293" s="111">
        <v>6901800518822</v>
      </c>
      <c r="M2293" s="112"/>
      <c r="N2293" s="113">
        <f t="shared" si="252"/>
        <v>0</v>
      </c>
      <c r="O2293" s="114">
        <f t="shared" si="262"/>
        <v>0</v>
      </c>
      <c r="P2293" s="114">
        <f t="shared" si="263"/>
        <v>0</v>
      </c>
      <c r="Q2293" s="115">
        <f t="shared" si="261"/>
        <v>0</v>
      </c>
    </row>
    <row r="2294" spans="1:17" s="134" customFormat="1" ht="15">
      <c r="A2294" s="116">
        <v>521200</v>
      </c>
      <c r="B2294" s="75" t="s">
        <v>3748</v>
      </c>
      <c r="C2294" s="105">
        <v>715.32</v>
      </c>
      <c r="D2294" s="105"/>
      <c r="E2294" s="107" t="s">
        <v>0</v>
      </c>
      <c r="F2294" s="108">
        <v>24</v>
      </c>
      <c r="G2294" s="108">
        <v>1</v>
      </c>
      <c r="H2294" s="108">
        <v>1</v>
      </c>
      <c r="I2294" s="109">
        <v>21.72</v>
      </c>
      <c r="J2294" s="109">
        <v>20.399999999999999</v>
      </c>
      <c r="K2294" s="110">
        <v>0.03</v>
      </c>
      <c r="L2294" s="111">
        <v>6901800518853</v>
      </c>
      <c r="M2294" s="112"/>
      <c r="N2294" s="113">
        <f t="shared" si="252"/>
        <v>0</v>
      </c>
      <c r="O2294" s="114">
        <f t="shared" si="262"/>
        <v>0</v>
      </c>
      <c r="P2294" s="114">
        <f t="shared" si="263"/>
        <v>0</v>
      </c>
      <c r="Q2294" s="115">
        <f t="shared" si="261"/>
        <v>0</v>
      </c>
    </row>
    <row r="2295" spans="1:17" s="134" customFormat="1" ht="15">
      <c r="A2295" s="116">
        <v>521202</v>
      </c>
      <c r="B2295" s="75" t="s">
        <v>3749</v>
      </c>
      <c r="C2295" s="105">
        <v>727.62</v>
      </c>
      <c r="D2295" s="105"/>
      <c r="E2295" s="107" t="s">
        <v>0</v>
      </c>
      <c r="F2295" s="108">
        <v>24</v>
      </c>
      <c r="G2295" s="108">
        <v>1</v>
      </c>
      <c r="H2295" s="108">
        <v>1</v>
      </c>
      <c r="I2295" s="109">
        <v>21.72</v>
      </c>
      <c r="J2295" s="109">
        <v>20.399999999999999</v>
      </c>
      <c r="K2295" s="110">
        <v>0.03</v>
      </c>
      <c r="L2295" s="111">
        <v>6901800518877</v>
      </c>
      <c r="M2295" s="112"/>
      <c r="N2295" s="113">
        <f t="shared" si="252"/>
        <v>0</v>
      </c>
      <c r="O2295" s="114">
        <f t="shared" si="262"/>
        <v>0</v>
      </c>
      <c r="P2295" s="114">
        <f t="shared" si="263"/>
        <v>0</v>
      </c>
      <c r="Q2295" s="115">
        <f t="shared" si="261"/>
        <v>0</v>
      </c>
    </row>
    <row r="2296" spans="1:17" s="134" customFormat="1" ht="15">
      <c r="A2296" s="116">
        <v>521463</v>
      </c>
      <c r="B2296" s="75" t="s">
        <v>3750</v>
      </c>
      <c r="C2296" s="105">
        <v>131.81</v>
      </c>
      <c r="D2296" s="105"/>
      <c r="E2296" s="107" t="s">
        <v>0</v>
      </c>
      <c r="F2296" s="108">
        <v>160</v>
      </c>
      <c r="G2296" s="108">
        <v>4</v>
      </c>
      <c r="H2296" s="108">
        <v>4</v>
      </c>
      <c r="I2296" s="109">
        <v>20.79</v>
      </c>
      <c r="J2296" s="109">
        <v>19.2</v>
      </c>
      <c r="K2296" s="110">
        <v>0.03</v>
      </c>
      <c r="L2296" s="111">
        <v>6901800520054</v>
      </c>
      <c r="M2296" s="112"/>
      <c r="N2296" s="113">
        <f t="shared" ref="N2296:N2315" si="264">C2296*M2296</f>
        <v>0</v>
      </c>
      <c r="O2296" s="114">
        <f t="shared" si="262"/>
        <v>0</v>
      </c>
      <c r="P2296" s="114">
        <f t="shared" si="263"/>
        <v>0</v>
      </c>
      <c r="Q2296" s="115">
        <f t="shared" si="261"/>
        <v>0</v>
      </c>
    </row>
    <row r="2297" spans="1:17" s="134" customFormat="1" ht="15">
      <c r="A2297" s="116">
        <v>521464</v>
      </c>
      <c r="B2297" s="75" t="s">
        <v>429</v>
      </c>
      <c r="C2297" s="105">
        <v>131.81</v>
      </c>
      <c r="D2297" s="105"/>
      <c r="E2297" s="107" t="s">
        <v>0</v>
      </c>
      <c r="F2297" s="108">
        <v>160</v>
      </c>
      <c r="G2297" s="108">
        <v>4</v>
      </c>
      <c r="H2297" s="108">
        <v>4</v>
      </c>
      <c r="I2297" s="109">
        <v>20.79</v>
      </c>
      <c r="J2297" s="109">
        <v>19.2</v>
      </c>
      <c r="K2297" s="110">
        <v>0.03</v>
      </c>
      <c r="L2297" s="111">
        <v>6901800520061</v>
      </c>
      <c r="M2297" s="112"/>
      <c r="N2297" s="113">
        <f t="shared" si="264"/>
        <v>0</v>
      </c>
      <c r="O2297" s="114">
        <f t="shared" si="262"/>
        <v>0</v>
      </c>
      <c r="P2297" s="114">
        <f t="shared" si="263"/>
        <v>0</v>
      </c>
      <c r="Q2297" s="115">
        <f t="shared" si="261"/>
        <v>0</v>
      </c>
    </row>
    <row r="2298" spans="1:17" s="134" customFormat="1" ht="15">
      <c r="A2298" s="116">
        <v>521240</v>
      </c>
      <c r="B2298" s="75" t="s">
        <v>430</v>
      </c>
      <c r="C2298" s="105">
        <v>108.97</v>
      </c>
      <c r="D2298" s="105"/>
      <c r="E2298" s="107" t="s">
        <v>0</v>
      </c>
      <c r="F2298" s="108">
        <v>160</v>
      </c>
      <c r="G2298" s="108">
        <v>4</v>
      </c>
      <c r="H2298" s="108">
        <v>4</v>
      </c>
      <c r="I2298" s="109">
        <v>20.79</v>
      </c>
      <c r="J2298" s="109">
        <v>19.2</v>
      </c>
      <c r="K2298" s="110">
        <v>0.03</v>
      </c>
      <c r="L2298" s="111">
        <v>6901800519232</v>
      </c>
      <c r="M2298" s="112"/>
      <c r="N2298" s="113">
        <f t="shared" si="264"/>
        <v>0</v>
      </c>
      <c r="O2298" s="114">
        <f t="shared" si="262"/>
        <v>0</v>
      </c>
      <c r="P2298" s="114">
        <f t="shared" si="263"/>
        <v>0</v>
      </c>
      <c r="Q2298" s="115">
        <f t="shared" si="261"/>
        <v>0</v>
      </c>
    </row>
    <row r="2299" spans="1:17" s="134" customFormat="1" ht="15">
      <c r="A2299" s="116">
        <v>521242</v>
      </c>
      <c r="B2299" s="75" t="s">
        <v>431</v>
      </c>
      <c r="C2299" s="105">
        <v>131.81</v>
      </c>
      <c r="D2299" s="105"/>
      <c r="E2299" s="107" t="s">
        <v>0</v>
      </c>
      <c r="F2299" s="108">
        <v>160</v>
      </c>
      <c r="G2299" s="108">
        <v>4</v>
      </c>
      <c r="H2299" s="108">
        <v>4</v>
      </c>
      <c r="I2299" s="109">
        <v>20.79</v>
      </c>
      <c r="J2299" s="109">
        <v>19.2</v>
      </c>
      <c r="K2299" s="110">
        <v>0.03</v>
      </c>
      <c r="L2299" s="111">
        <v>6901800519249</v>
      </c>
      <c r="M2299" s="112"/>
      <c r="N2299" s="113">
        <f t="shared" si="264"/>
        <v>0</v>
      </c>
      <c r="O2299" s="114">
        <f t="shared" si="262"/>
        <v>0</v>
      </c>
      <c r="P2299" s="114">
        <f t="shared" si="263"/>
        <v>0</v>
      </c>
      <c r="Q2299" s="115">
        <f t="shared" si="261"/>
        <v>0</v>
      </c>
    </row>
    <row r="2300" spans="1:17" s="134" customFormat="1" ht="15">
      <c r="A2300" s="116">
        <v>521244</v>
      </c>
      <c r="B2300" s="75" t="s">
        <v>432</v>
      </c>
      <c r="C2300" s="105">
        <v>131.81</v>
      </c>
      <c r="D2300" s="105"/>
      <c r="E2300" s="107" t="s">
        <v>0</v>
      </c>
      <c r="F2300" s="108">
        <v>160</v>
      </c>
      <c r="G2300" s="108">
        <v>4</v>
      </c>
      <c r="H2300" s="108">
        <v>4</v>
      </c>
      <c r="I2300" s="109">
        <v>20.79</v>
      </c>
      <c r="J2300" s="109">
        <v>19.2</v>
      </c>
      <c r="K2300" s="110">
        <v>0.03</v>
      </c>
      <c r="L2300" s="111">
        <v>6901800519256</v>
      </c>
      <c r="M2300" s="112"/>
      <c r="N2300" s="113">
        <f t="shared" si="264"/>
        <v>0</v>
      </c>
      <c r="O2300" s="114">
        <f t="shared" si="262"/>
        <v>0</v>
      </c>
      <c r="P2300" s="114">
        <f t="shared" si="263"/>
        <v>0</v>
      </c>
      <c r="Q2300" s="115">
        <f t="shared" si="261"/>
        <v>0</v>
      </c>
    </row>
    <row r="2301" spans="1:17" s="134" customFormat="1" ht="15">
      <c r="A2301" s="116">
        <v>521246</v>
      </c>
      <c r="B2301" s="75" t="s">
        <v>433</v>
      </c>
      <c r="C2301" s="105">
        <v>131.81</v>
      </c>
      <c r="D2301" s="105"/>
      <c r="E2301" s="107" t="s">
        <v>0</v>
      </c>
      <c r="F2301" s="108">
        <v>160</v>
      </c>
      <c r="G2301" s="108">
        <v>4</v>
      </c>
      <c r="H2301" s="108">
        <v>4</v>
      </c>
      <c r="I2301" s="109">
        <v>20.79</v>
      </c>
      <c r="J2301" s="109">
        <v>19.2</v>
      </c>
      <c r="K2301" s="110">
        <v>0.03</v>
      </c>
      <c r="L2301" s="111">
        <v>6901800519270</v>
      </c>
      <c r="M2301" s="112"/>
      <c r="N2301" s="113">
        <f t="shared" si="264"/>
        <v>0</v>
      </c>
      <c r="O2301" s="114">
        <f t="shared" si="262"/>
        <v>0</v>
      </c>
      <c r="P2301" s="114">
        <f t="shared" si="263"/>
        <v>0</v>
      </c>
      <c r="Q2301" s="115">
        <f t="shared" si="261"/>
        <v>0</v>
      </c>
    </row>
    <row r="2302" spans="1:17" s="134" customFormat="1" ht="15">
      <c r="A2302" s="116">
        <v>521248</v>
      </c>
      <c r="B2302" s="75" t="s">
        <v>434</v>
      </c>
      <c r="C2302" s="105">
        <v>131.81</v>
      </c>
      <c r="D2302" s="105"/>
      <c r="E2302" s="107" t="s">
        <v>0</v>
      </c>
      <c r="F2302" s="108">
        <v>160</v>
      </c>
      <c r="G2302" s="108">
        <v>4</v>
      </c>
      <c r="H2302" s="108">
        <v>4</v>
      </c>
      <c r="I2302" s="109">
        <v>20.79</v>
      </c>
      <c r="J2302" s="109">
        <v>19.2</v>
      </c>
      <c r="K2302" s="110">
        <v>0.03</v>
      </c>
      <c r="L2302" s="111">
        <v>6901800519294</v>
      </c>
      <c r="M2302" s="112"/>
      <c r="N2302" s="113">
        <f t="shared" si="264"/>
        <v>0</v>
      </c>
      <c r="O2302" s="114">
        <f t="shared" si="262"/>
        <v>0</v>
      </c>
      <c r="P2302" s="114">
        <f t="shared" si="263"/>
        <v>0</v>
      </c>
      <c r="Q2302" s="115">
        <f t="shared" si="261"/>
        <v>0</v>
      </c>
    </row>
    <row r="2303" spans="1:17" s="134" customFormat="1" ht="15">
      <c r="A2303" s="116">
        <v>521359</v>
      </c>
      <c r="B2303" s="75" t="s">
        <v>435</v>
      </c>
      <c r="C2303" s="105">
        <v>131.81</v>
      </c>
      <c r="D2303" s="105"/>
      <c r="E2303" s="107" t="s">
        <v>0</v>
      </c>
      <c r="F2303" s="108">
        <v>160</v>
      </c>
      <c r="G2303" s="108">
        <v>4</v>
      </c>
      <c r="H2303" s="108">
        <v>4</v>
      </c>
      <c r="I2303" s="109">
        <v>20.79</v>
      </c>
      <c r="J2303" s="109">
        <v>19.2</v>
      </c>
      <c r="K2303" s="110">
        <v>0.03</v>
      </c>
      <c r="L2303" s="111">
        <v>6901800520313</v>
      </c>
      <c r="M2303" s="112"/>
      <c r="N2303" s="113">
        <f t="shared" si="264"/>
        <v>0</v>
      </c>
      <c r="O2303" s="114">
        <f t="shared" si="262"/>
        <v>0</v>
      </c>
      <c r="P2303" s="114">
        <f t="shared" si="263"/>
        <v>0</v>
      </c>
      <c r="Q2303" s="115">
        <f t="shared" si="261"/>
        <v>0</v>
      </c>
    </row>
    <row r="2304" spans="1:17" s="134" customFormat="1" ht="15">
      <c r="A2304" s="116">
        <v>521251</v>
      </c>
      <c r="B2304" s="75" t="s">
        <v>436</v>
      </c>
      <c r="C2304" s="105">
        <v>131.81</v>
      </c>
      <c r="D2304" s="105"/>
      <c r="E2304" s="107" t="s">
        <v>0</v>
      </c>
      <c r="F2304" s="108">
        <v>160</v>
      </c>
      <c r="G2304" s="108">
        <v>4</v>
      </c>
      <c r="H2304" s="108">
        <v>4</v>
      </c>
      <c r="I2304" s="109">
        <v>20.79</v>
      </c>
      <c r="J2304" s="109">
        <v>19.2</v>
      </c>
      <c r="K2304" s="110">
        <v>0.03</v>
      </c>
      <c r="L2304" s="111">
        <v>6901800519324</v>
      </c>
      <c r="M2304" s="112"/>
      <c r="N2304" s="113">
        <f t="shared" si="264"/>
        <v>0</v>
      </c>
      <c r="O2304" s="114">
        <f t="shared" si="262"/>
        <v>0</v>
      </c>
      <c r="P2304" s="114">
        <f t="shared" si="263"/>
        <v>0</v>
      </c>
      <c r="Q2304" s="115">
        <f t="shared" si="261"/>
        <v>0</v>
      </c>
    </row>
    <row r="2305" spans="1:17" s="134" customFormat="1" ht="15">
      <c r="A2305" s="116">
        <v>521253</v>
      </c>
      <c r="B2305" s="75" t="s">
        <v>3751</v>
      </c>
      <c r="C2305" s="105">
        <v>131.81</v>
      </c>
      <c r="D2305" s="105"/>
      <c r="E2305" s="107" t="s">
        <v>0</v>
      </c>
      <c r="F2305" s="108">
        <v>160</v>
      </c>
      <c r="G2305" s="108">
        <v>4</v>
      </c>
      <c r="H2305" s="108">
        <v>4</v>
      </c>
      <c r="I2305" s="109">
        <v>20.79</v>
      </c>
      <c r="J2305" s="109">
        <v>19.2</v>
      </c>
      <c r="K2305" s="110">
        <v>0.03</v>
      </c>
      <c r="L2305" s="111">
        <v>6901800519348</v>
      </c>
      <c r="M2305" s="112"/>
      <c r="N2305" s="113">
        <f t="shared" si="264"/>
        <v>0</v>
      </c>
      <c r="O2305" s="114">
        <f t="shared" si="262"/>
        <v>0</v>
      </c>
      <c r="P2305" s="114">
        <f t="shared" si="263"/>
        <v>0</v>
      </c>
      <c r="Q2305" s="115">
        <f t="shared" si="261"/>
        <v>0</v>
      </c>
    </row>
    <row r="2306" spans="1:17" s="134" customFormat="1" ht="15">
      <c r="A2306" s="120">
        <v>521191</v>
      </c>
      <c r="B2306" s="121" t="s">
        <v>3752</v>
      </c>
      <c r="C2306" s="122">
        <v>131.81</v>
      </c>
      <c r="D2306" s="122">
        <v>100.54</v>
      </c>
      <c r="E2306" s="124" t="s">
        <v>0</v>
      </c>
      <c r="F2306" s="126">
        <v>160</v>
      </c>
      <c r="G2306" s="126">
        <v>4</v>
      </c>
      <c r="H2306" s="126">
        <v>4</v>
      </c>
      <c r="I2306" s="127">
        <v>20.79</v>
      </c>
      <c r="J2306" s="127">
        <v>19.2</v>
      </c>
      <c r="K2306" s="128">
        <v>0.03</v>
      </c>
      <c r="L2306" s="129">
        <v>6901800518785</v>
      </c>
      <c r="M2306" s="130"/>
      <c r="N2306" s="131">
        <f t="shared" si="264"/>
        <v>0</v>
      </c>
      <c r="O2306" s="132">
        <f t="shared" si="262"/>
        <v>0</v>
      </c>
      <c r="P2306" s="132">
        <f t="shared" si="263"/>
        <v>0</v>
      </c>
      <c r="Q2306" s="133">
        <f t="shared" si="261"/>
        <v>0</v>
      </c>
    </row>
    <row r="2307" spans="1:17" s="134" customFormat="1" ht="15">
      <c r="A2307" s="116">
        <v>521238</v>
      </c>
      <c r="B2307" s="75" t="s">
        <v>437</v>
      </c>
      <c r="C2307" s="105">
        <v>131.81</v>
      </c>
      <c r="D2307" s="105"/>
      <c r="E2307" s="107" t="s">
        <v>0</v>
      </c>
      <c r="F2307" s="108">
        <v>160</v>
      </c>
      <c r="G2307" s="108">
        <v>4</v>
      </c>
      <c r="H2307" s="108">
        <v>4</v>
      </c>
      <c r="I2307" s="109">
        <v>20.79</v>
      </c>
      <c r="J2307" s="109">
        <v>19.2</v>
      </c>
      <c r="K2307" s="110">
        <v>0.03</v>
      </c>
      <c r="L2307" s="111">
        <v>6901800519225</v>
      </c>
      <c r="M2307" s="112"/>
      <c r="N2307" s="113">
        <f t="shared" si="264"/>
        <v>0</v>
      </c>
      <c r="O2307" s="114">
        <f t="shared" si="262"/>
        <v>0</v>
      </c>
      <c r="P2307" s="114">
        <f t="shared" si="263"/>
        <v>0</v>
      </c>
      <c r="Q2307" s="115">
        <f t="shared" si="261"/>
        <v>0</v>
      </c>
    </row>
    <row r="2308" spans="1:17" s="134" customFormat="1" ht="15">
      <c r="A2308" s="116">
        <v>521364</v>
      </c>
      <c r="B2308" s="75" t="s">
        <v>438</v>
      </c>
      <c r="C2308" s="105">
        <v>131.81</v>
      </c>
      <c r="D2308" s="105"/>
      <c r="E2308" s="107" t="s">
        <v>0</v>
      </c>
      <c r="F2308" s="108">
        <v>160</v>
      </c>
      <c r="G2308" s="108">
        <v>4</v>
      </c>
      <c r="H2308" s="108">
        <v>4</v>
      </c>
      <c r="I2308" s="109">
        <v>20.79</v>
      </c>
      <c r="J2308" s="109">
        <v>19.2</v>
      </c>
      <c r="K2308" s="110">
        <v>0.03</v>
      </c>
      <c r="L2308" s="111">
        <v>6901800520344</v>
      </c>
      <c r="M2308" s="112"/>
      <c r="N2308" s="113">
        <f t="shared" si="264"/>
        <v>0</v>
      </c>
      <c r="O2308" s="114">
        <f t="shared" si="262"/>
        <v>0</v>
      </c>
      <c r="P2308" s="114">
        <f t="shared" si="263"/>
        <v>0</v>
      </c>
      <c r="Q2308" s="115">
        <f t="shared" si="261"/>
        <v>0</v>
      </c>
    </row>
    <row r="2309" spans="1:17" s="134" customFormat="1" ht="15">
      <c r="A2309" s="120">
        <v>521365</v>
      </c>
      <c r="B2309" s="121" t="s">
        <v>3753</v>
      </c>
      <c r="C2309" s="122">
        <v>131.81</v>
      </c>
      <c r="D2309" s="122">
        <v>100.54</v>
      </c>
      <c r="E2309" s="124" t="s">
        <v>0</v>
      </c>
      <c r="F2309" s="126">
        <v>160</v>
      </c>
      <c r="G2309" s="126">
        <v>4</v>
      </c>
      <c r="H2309" s="126">
        <v>4</v>
      </c>
      <c r="I2309" s="127">
        <v>20.79</v>
      </c>
      <c r="J2309" s="127">
        <v>19.2</v>
      </c>
      <c r="K2309" s="128">
        <v>0.03</v>
      </c>
      <c r="L2309" s="129">
        <v>6901800520351</v>
      </c>
      <c r="M2309" s="130"/>
      <c r="N2309" s="131">
        <f t="shared" si="264"/>
        <v>0</v>
      </c>
      <c r="O2309" s="132">
        <f t="shared" si="262"/>
        <v>0</v>
      </c>
      <c r="P2309" s="132">
        <f t="shared" si="263"/>
        <v>0</v>
      </c>
      <c r="Q2309" s="133">
        <f t="shared" si="261"/>
        <v>0</v>
      </c>
    </row>
    <row r="2310" spans="1:17" s="134" customFormat="1" ht="15">
      <c r="A2310" s="116">
        <v>521260</v>
      </c>
      <c r="B2310" s="75" t="s">
        <v>446</v>
      </c>
      <c r="C2310" s="105">
        <v>155.55000000000001</v>
      </c>
      <c r="D2310" s="117"/>
      <c r="E2310" s="107" t="s">
        <v>0</v>
      </c>
      <c r="F2310" s="108">
        <v>126</v>
      </c>
      <c r="G2310" s="108">
        <v>3</v>
      </c>
      <c r="H2310" s="108">
        <v>3</v>
      </c>
      <c r="I2310" s="109">
        <v>25.79</v>
      </c>
      <c r="J2310" s="109">
        <v>23.94</v>
      </c>
      <c r="K2310" s="110">
        <v>0.04</v>
      </c>
      <c r="L2310" s="111">
        <v>6901800519393</v>
      </c>
      <c r="M2310" s="112"/>
      <c r="N2310" s="113">
        <f t="shared" si="264"/>
        <v>0</v>
      </c>
      <c r="O2310" s="114">
        <f t="shared" si="262"/>
        <v>0</v>
      </c>
      <c r="P2310" s="114">
        <f t="shared" si="263"/>
        <v>0</v>
      </c>
      <c r="Q2310" s="115">
        <f t="shared" si="261"/>
        <v>0</v>
      </c>
    </row>
    <row r="2311" spans="1:17" s="134" customFormat="1" ht="15">
      <c r="A2311" s="116">
        <v>521366</v>
      </c>
      <c r="B2311" s="75" t="s">
        <v>447</v>
      </c>
      <c r="C2311" s="105">
        <v>279.99</v>
      </c>
      <c r="D2311" s="117"/>
      <c r="E2311" s="107" t="s">
        <v>0</v>
      </c>
      <c r="F2311" s="108">
        <v>54</v>
      </c>
      <c r="G2311" s="108">
        <v>3</v>
      </c>
      <c r="H2311" s="108">
        <v>3</v>
      </c>
      <c r="I2311" s="109">
        <v>18.54</v>
      </c>
      <c r="J2311" s="109">
        <v>17.28</v>
      </c>
      <c r="K2311" s="110">
        <v>0.03</v>
      </c>
      <c r="L2311" s="111">
        <v>6901800521549</v>
      </c>
      <c r="M2311" s="112"/>
      <c r="N2311" s="113">
        <f t="shared" si="264"/>
        <v>0</v>
      </c>
      <c r="O2311" s="114">
        <f t="shared" si="262"/>
        <v>0</v>
      </c>
      <c r="P2311" s="114">
        <f t="shared" si="263"/>
        <v>0</v>
      </c>
      <c r="Q2311" s="115">
        <f t="shared" si="261"/>
        <v>0</v>
      </c>
    </row>
    <row r="2312" spans="1:17" s="134" customFormat="1" ht="15">
      <c r="A2312" s="116">
        <v>521367</v>
      </c>
      <c r="B2312" s="75" t="s">
        <v>448</v>
      </c>
      <c r="C2312" s="105">
        <v>412.61</v>
      </c>
      <c r="D2312" s="117"/>
      <c r="E2312" s="107" t="s">
        <v>0</v>
      </c>
      <c r="F2312" s="108">
        <v>24</v>
      </c>
      <c r="G2312" s="108">
        <v>1</v>
      </c>
      <c r="H2312" s="108">
        <v>1</v>
      </c>
      <c r="I2312" s="109">
        <v>14.42</v>
      </c>
      <c r="J2312" s="109">
        <v>12.96</v>
      </c>
      <c r="K2312" s="110">
        <v>0.03</v>
      </c>
      <c r="L2312" s="111">
        <v>6901800521556</v>
      </c>
      <c r="M2312" s="112"/>
      <c r="N2312" s="113">
        <f t="shared" si="264"/>
        <v>0</v>
      </c>
      <c r="O2312" s="114">
        <f t="shared" si="262"/>
        <v>0</v>
      </c>
      <c r="P2312" s="114">
        <f t="shared" si="263"/>
        <v>0</v>
      </c>
      <c r="Q2312" s="115">
        <f t="shared" si="261"/>
        <v>0</v>
      </c>
    </row>
    <row r="2313" spans="1:17" s="134" customFormat="1" ht="15">
      <c r="A2313" s="116">
        <v>521368</v>
      </c>
      <c r="B2313" s="75" t="s">
        <v>449</v>
      </c>
      <c r="C2313" s="105">
        <v>707.22</v>
      </c>
      <c r="D2313" s="117"/>
      <c r="E2313" s="107" t="s">
        <v>0</v>
      </c>
      <c r="F2313" s="108">
        <v>18</v>
      </c>
      <c r="G2313" s="108">
        <v>1</v>
      </c>
      <c r="H2313" s="108">
        <v>1</v>
      </c>
      <c r="I2313" s="109">
        <v>15.78</v>
      </c>
      <c r="J2313" s="109">
        <v>14.4</v>
      </c>
      <c r="K2313" s="110">
        <v>0.04</v>
      </c>
      <c r="L2313" s="111">
        <v>6901800521563</v>
      </c>
      <c r="M2313" s="112"/>
      <c r="N2313" s="113">
        <f t="shared" si="264"/>
        <v>0</v>
      </c>
      <c r="O2313" s="114">
        <f t="shared" si="262"/>
        <v>0</v>
      </c>
      <c r="P2313" s="114">
        <f t="shared" si="263"/>
        <v>0</v>
      </c>
      <c r="Q2313" s="115">
        <f t="shared" si="261"/>
        <v>0</v>
      </c>
    </row>
    <row r="2314" spans="1:17" s="147" customFormat="1" ht="15">
      <c r="A2314" s="116">
        <v>521369</v>
      </c>
      <c r="B2314" s="75" t="s">
        <v>450</v>
      </c>
      <c r="C2314" s="105">
        <v>1403</v>
      </c>
      <c r="D2314" s="106"/>
      <c r="E2314" s="107" t="s">
        <v>0</v>
      </c>
      <c r="F2314" s="108">
        <v>18</v>
      </c>
      <c r="G2314" s="108">
        <v>1</v>
      </c>
      <c r="H2314" s="108">
        <v>1</v>
      </c>
      <c r="I2314" s="109">
        <v>19.010000000000002</v>
      </c>
      <c r="J2314" s="109">
        <v>17.46</v>
      </c>
      <c r="K2314" s="110">
        <v>0.04</v>
      </c>
      <c r="L2314" s="111">
        <v>6901800521570</v>
      </c>
      <c r="M2314" s="112"/>
      <c r="N2314" s="113">
        <f t="shared" si="264"/>
        <v>0</v>
      </c>
      <c r="O2314" s="114">
        <f t="shared" si="262"/>
        <v>0</v>
      </c>
      <c r="P2314" s="114">
        <f t="shared" si="263"/>
        <v>0</v>
      </c>
      <c r="Q2314" s="115">
        <f t="shared" si="261"/>
        <v>0</v>
      </c>
    </row>
    <row r="2315" spans="1:17" s="147" customFormat="1" ht="15">
      <c r="A2315" s="116">
        <v>521371</v>
      </c>
      <c r="B2315" s="75" t="s">
        <v>3754</v>
      </c>
      <c r="C2315" s="105">
        <v>167.67</v>
      </c>
      <c r="D2315" s="106"/>
      <c r="E2315" s="107" t="s">
        <v>0</v>
      </c>
      <c r="F2315" s="108">
        <v>27</v>
      </c>
      <c r="G2315" s="108">
        <v>1</v>
      </c>
      <c r="H2315" s="108">
        <v>1</v>
      </c>
      <c r="I2315" s="109">
        <v>8.14</v>
      </c>
      <c r="J2315" s="109">
        <v>6.48</v>
      </c>
      <c r="K2315" s="110">
        <v>0.04</v>
      </c>
      <c r="L2315" s="111">
        <v>6901800521600</v>
      </c>
      <c r="M2315" s="112"/>
      <c r="N2315" s="113">
        <f t="shared" si="264"/>
        <v>0</v>
      </c>
      <c r="O2315" s="114">
        <f t="shared" si="262"/>
        <v>0</v>
      </c>
      <c r="P2315" s="114">
        <f t="shared" si="263"/>
        <v>0</v>
      </c>
      <c r="Q2315" s="115">
        <f t="shared" si="261"/>
        <v>0</v>
      </c>
    </row>
    <row r="2316" spans="1:17" s="136" customFormat="1" ht="15">
      <c r="A2316" s="324" t="s">
        <v>3817</v>
      </c>
      <c r="B2316" s="325"/>
      <c r="C2316" s="325"/>
      <c r="D2316" s="325"/>
      <c r="E2316" s="325"/>
      <c r="F2316" s="325"/>
      <c r="G2316" s="325"/>
      <c r="H2316" s="325"/>
      <c r="I2316" s="325"/>
      <c r="J2316" s="325"/>
      <c r="K2316" s="325"/>
      <c r="L2316" s="325"/>
      <c r="M2316" s="325"/>
      <c r="N2316" s="325"/>
      <c r="O2316" s="325"/>
      <c r="P2316" s="325"/>
      <c r="Q2316" s="326"/>
    </row>
    <row r="2317" spans="1:17" ht="15">
      <c r="A2317" s="321" t="s">
        <v>3818</v>
      </c>
      <c r="B2317" s="322"/>
      <c r="C2317" s="322"/>
      <c r="D2317" s="322"/>
      <c r="E2317" s="322"/>
      <c r="F2317" s="322"/>
      <c r="G2317" s="322"/>
      <c r="H2317" s="322"/>
      <c r="I2317" s="322"/>
      <c r="J2317" s="322"/>
      <c r="K2317" s="322"/>
      <c r="L2317" s="322"/>
      <c r="M2317" s="322"/>
      <c r="N2317" s="322"/>
      <c r="O2317" s="322"/>
      <c r="P2317" s="322"/>
      <c r="Q2317" s="323"/>
    </row>
    <row r="2318" spans="1:17" s="118" customFormat="1" ht="15">
      <c r="A2318" s="116">
        <v>495118</v>
      </c>
      <c r="B2318" s="75" t="s">
        <v>2134</v>
      </c>
      <c r="C2318" s="105">
        <v>1169.05</v>
      </c>
      <c r="D2318" s="143"/>
      <c r="E2318" s="107" t="s">
        <v>0</v>
      </c>
      <c r="F2318" s="108">
        <v>60</v>
      </c>
      <c r="G2318" s="108">
        <v>1</v>
      </c>
      <c r="H2318" s="108">
        <v>1</v>
      </c>
      <c r="I2318" s="110">
        <v>18.95</v>
      </c>
      <c r="J2318" s="110">
        <v>17.399999999999999</v>
      </c>
      <c r="K2318" s="110">
        <v>0.04</v>
      </c>
      <c r="L2318" s="111">
        <v>6940092419059</v>
      </c>
      <c r="M2318" s="112"/>
      <c r="N2318" s="113">
        <f t="shared" ref="N2318:N2381" si="265">C2318*M2318</f>
        <v>0</v>
      </c>
      <c r="O2318" s="114">
        <f t="shared" ref="O2318:O2336" si="266">I2318/F2318*M2318</f>
        <v>0</v>
      </c>
      <c r="P2318" s="114">
        <f t="shared" ref="P2318:P2336" si="267">J2318/F2318*M2318</f>
        <v>0</v>
      </c>
      <c r="Q2318" s="115">
        <f t="shared" ref="Q2318:Q2336" si="268">K2318/F2318*M2318</f>
        <v>0</v>
      </c>
    </row>
    <row r="2319" spans="1:17" s="118" customFormat="1" ht="15">
      <c r="A2319" s="116">
        <v>495119</v>
      </c>
      <c r="B2319" s="75" t="s">
        <v>2135</v>
      </c>
      <c r="C2319" s="105">
        <v>1169.05</v>
      </c>
      <c r="D2319" s="143"/>
      <c r="E2319" s="107" t="s">
        <v>0</v>
      </c>
      <c r="F2319" s="108">
        <v>60</v>
      </c>
      <c r="G2319" s="108">
        <v>1</v>
      </c>
      <c r="H2319" s="108">
        <v>1</v>
      </c>
      <c r="I2319" s="110">
        <v>18.95</v>
      </c>
      <c r="J2319" s="110">
        <v>17.399999999999999</v>
      </c>
      <c r="K2319" s="110">
        <v>0.04</v>
      </c>
      <c r="L2319" s="111">
        <v>6940092419066</v>
      </c>
      <c r="M2319" s="112"/>
      <c r="N2319" s="113">
        <f t="shared" si="265"/>
        <v>0</v>
      </c>
      <c r="O2319" s="114">
        <f t="shared" si="266"/>
        <v>0</v>
      </c>
      <c r="P2319" s="114">
        <f t="shared" si="267"/>
        <v>0</v>
      </c>
      <c r="Q2319" s="115">
        <f t="shared" si="268"/>
        <v>0</v>
      </c>
    </row>
    <row r="2320" spans="1:17" s="118" customFormat="1" ht="15">
      <c r="A2320" s="116">
        <v>495120</v>
      </c>
      <c r="B2320" s="75" t="s">
        <v>2136</v>
      </c>
      <c r="C2320" s="105">
        <v>1169.05</v>
      </c>
      <c r="D2320" s="143"/>
      <c r="E2320" s="107" t="s">
        <v>0</v>
      </c>
      <c r="F2320" s="108">
        <v>60</v>
      </c>
      <c r="G2320" s="108">
        <v>1</v>
      </c>
      <c r="H2320" s="108">
        <v>1</v>
      </c>
      <c r="I2320" s="110">
        <v>18.95</v>
      </c>
      <c r="J2320" s="110">
        <v>17.399999999999999</v>
      </c>
      <c r="K2320" s="110">
        <v>0.04</v>
      </c>
      <c r="L2320" s="111">
        <v>6940092419073</v>
      </c>
      <c r="M2320" s="112"/>
      <c r="N2320" s="113">
        <f t="shared" si="265"/>
        <v>0</v>
      </c>
      <c r="O2320" s="114">
        <f t="shared" si="266"/>
        <v>0</v>
      </c>
      <c r="P2320" s="114">
        <f t="shared" si="267"/>
        <v>0</v>
      </c>
      <c r="Q2320" s="115">
        <f t="shared" si="268"/>
        <v>0</v>
      </c>
    </row>
    <row r="2321" spans="1:17" s="118" customFormat="1" ht="15">
      <c r="A2321" s="116">
        <v>495121</v>
      </c>
      <c r="B2321" s="75" t="s">
        <v>2137</v>
      </c>
      <c r="C2321" s="105">
        <v>1145.67</v>
      </c>
      <c r="D2321" s="143"/>
      <c r="E2321" s="107" t="s">
        <v>0</v>
      </c>
      <c r="F2321" s="108">
        <v>60</v>
      </c>
      <c r="G2321" s="108">
        <v>1</v>
      </c>
      <c r="H2321" s="108">
        <v>1</v>
      </c>
      <c r="I2321" s="110">
        <v>18.95</v>
      </c>
      <c r="J2321" s="110">
        <v>17.399999999999999</v>
      </c>
      <c r="K2321" s="110">
        <v>0.04</v>
      </c>
      <c r="L2321" s="111">
        <v>6940092419080</v>
      </c>
      <c r="M2321" s="112"/>
      <c r="N2321" s="113">
        <f t="shared" si="265"/>
        <v>0</v>
      </c>
      <c r="O2321" s="114">
        <f t="shared" si="266"/>
        <v>0</v>
      </c>
      <c r="P2321" s="114">
        <f t="shared" si="267"/>
        <v>0</v>
      </c>
      <c r="Q2321" s="115">
        <f t="shared" si="268"/>
        <v>0</v>
      </c>
    </row>
    <row r="2322" spans="1:17" s="118" customFormat="1" ht="15">
      <c r="A2322" s="116">
        <v>495122</v>
      </c>
      <c r="B2322" s="75" t="s">
        <v>2138</v>
      </c>
      <c r="C2322" s="105">
        <v>974.62</v>
      </c>
      <c r="D2322" s="143"/>
      <c r="E2322" s="107" t="s">
        <v>0</v>
      </c>
      <c r="F2322" s="108">
        <v>60</v>
      </c>
      <c r="G2322" s="108">
        <v>1</v>
      </c>
      <c r="H2322" s="108">
        <v>1</v>
      </c>
      <c r="I2322" s="110">
        <v>18.95</v>
      </c>
      <c r="J2322" s="110">
        <v>17.399999999999999</v>
      </c>
      <c r="K2322" s="110">
        <v>0.04</v>
      </c>
      <c r="L2322" s="111">
        <v>6940092419097</v>
      </c>
      <c r="M2322" s="112"/>
      <c r="N2322" s="113">
        <f t="shared" si="265"/>
        <v>0</v>
      </c>
      <c r="O2322" s="114">
        <f t="shared" si="266"/>
        <v>0</v>
      </c>
      <c r="P2322" s="114">
        <f t="shared" si="267"/>
        <v>0</v>
      </c>
      <c r="Q2322" s="115">
        <f t="shared" si="268"/>
        <v>0</v>
      </c>
    </row>
    <row r="2323" spans="1:17" s="118" customFormat="1" ht="15">
      <c r="A2323" s="116">
        <v>495123</v>
      </c>
      <c r="B2323" s="75" t="s">
        <v>2139</v>
      </c>
      <c r="C2323" s="105">
        <v>1158.24</v>
      </c>
      <c r="D2323" s="143"/>
      <c r="E2323" s="107" t="s">
        <v>0</v>
      </c>
      <c r="F2323" s="108">
        <v>60</v>
      </c>
      <c r="G2323" s="108">
        <v>1</v>
      </c>
      <c r="H2323" s="108">
        <v>1</v>
      </c>
      <c r="I2323" s="110">
        <v>18.95</v>
      </c>
      <c r="J2323" s="110">
        <v>17.399999999999999</v>
      </c>
      <c r="K2323" s="110">
        <v>0.04</v>
      </c>
      <c r="L2323" s="111">
        <v>6940092419103</v>
      </c>
      <c r="M2323" s="112"/>
      <c r="N2323" s="113">
        <f t="shared" si="265"/>
        <v>0</v>
      </c>
      <c r="O2323" s="114">
        <f t="shared" si="266"/>
        <v>0</v>
      </c>
      <c r="P2323" s="114">
        <f t="shared" si="267"/>
        <v>0</v>
      </c>
      <c r="Q2323" s="115">
        <f t="shared" si="268"/>
        <v>0</v>
      </c>
    </row>
    <row r="2324" spans="1:17" s="118" customFormat="1" ht="15">
      <c r="A2324" s="116">
        <v>495124</v>
      </c>
      <c r="B2324" s="75" t="s">
        <v>2140</v>
      </c>
      <c r="C2324" s="105">
        <v>1171.3399999999999</v>
      </c>
      <c r="D2324" s="143"/>
      <c r="E2324" s="107" t="s">
        <v>0</v>
      </c>
      <c r="F2324" s="108">
        <v>60</v>
      </c>
      <c r="G2324" s="108">
        <v>1</v>
      </c>
      <c r="H2324" s="108">
        <v>1</v>
      </c>
      <c r="I2324" s="110">
        <v>18.95</v>
      </c>
      <c r="J2324" s="110">
        <v>17.399999999999999</v>
      </c>
      <c r="K2324" s="110">
        <v>0.04</v>
      </c>
      <c r="L2324" s="111">
        <v>6940092419110</v>
      </c>
      <c r="M2324" s="112"/>
      <c r="N2324" s="113">
        <f t="shared" si="265"/>
        <v>0</v>
      </c>
      <c r="O2324" s="114">
        <f t="shared" si="266"/>
        <v>0</v>
      </c>
      <c r="P2324" s="114">
        <f t="shared" si="267"/>
        <v>0</v>
      </c>
      <c r="Q2324" s="115">
        <f t="shared" si="268"/>
        <v>0</v>
      </c>
    </row>
    <row r="2325" spans="1:17" ht="15">
      <c r="A2325" s="116">
        <v>495125</v>
      </c>
      <c r="B2325" s="75" t="s">
        <v>2141</v>
      </c>
      <c r="C2325" s="105">
        <v>1165.75</v>
      </c>
      <c r="D2325" s="143"/>
      <c r="E2325" s="107" t="s">
        <v>0</v>
      </c>
      <c r="F2325" s="108">
        <v>60</v>
      </c>
      <c r="G2325" s="108">
        <v>1</v>
      </c>
      <c r="H2325" s="108">
        <v>1</v>
      </c>
      <c r="I2325" s="110">
        <v>18.95</v>
      </c>
      <c r="J2325" s="110">
        <v>17.399999999999999</v>
      </c>
      <c r="K2325" s="110">
        <v>0.04</v>
      </c>
      <c r="L2325" s="111">
        <v>6940092419127</v>
      </c>
      <c r="M2325" s="112"/>
      <c r="N2325" s="113">
        <f t="shared" si="265"/>
        <v>0</v>
      </c>
      <c r="O2325" s="114">
        <f t="shared" si="266"/>
        <v>0</v>
      </c>
      <c r="P2325" s="114">
        <f t="shared" si="267"/>
        <v>0</v>
      </c>
      <c r="Q2325" s="115">
        <f t="shared" si="268"/>
        <v>0</v>
      </c>
    </row>
    <row r="2326" spans="1:17" ht="15">
      <c r="A2326" s="116">
        <v>495126</v>
      </c>
      <c r="B2326" s="75" t="s">
        <v>2142</v>
      </c>
      <c r="C2326" s="105">
        <v>1171.2</v>
      </c>
      <c r="D2326" s="143"/>
      <c r="E2326" s="107" t="s">
        <v>0</v>
      </c>
      <c r="F2326" s="108">
        <v>60</v>
      </c>
      <c r="G2326" s="108">
        <v>1</v>
      </c>
      <c r="H2326" s="108">
        <v>1</v>
      </c>
      <c r="I2326" s="110">
        <v>18.95</v>
      </c>
      <c r="J2326" s="110">
        <v>17.399999999999999</v>
      </c>
      <c r="K2326" s="110">
        <v>0.04</v>
      </c>
      <c r="L2326" s="111">
        <v>6940092419134</v>
      </c>
      <c r="M2326" s="112"/>
      <c r="N2326" s="113">
        <f t="shared" si="265"/>
        <v>0</v>
      </c>
      <c r="O2326" s="114">
        <f t="shared" si="266"/>
        <v>0</v>
      </c>
      <c r="P2326" s="114">
        <f t="shared" si="267"/>
        <v>0</v>
      </c>
      <c r="Q2326" s="115">
        <f t="shared" si="268"/>
        <v>0</v>
      </c>
    </row>
    <row r="2327" spans="1:17" ht="15">
      <c r="A2327" s="116">
        <v>495127</v>
      </c>
      <c r="B2327" s="75" t="s">
        <v>2143</v>
      </c>
      <c r="C2327" s="105">
        <v>1178.3499999999999</v>
      </c>
      <c r="D2327" s="143"/>
      <c r="E2327" s="107" t="s">
        <v>0</v>
      </c>
      <c r="F2327" s="108">
        <v>60</v>
      </c>
      <c r="G2327" s="108">
        <v>1</v>
      </c>
      <c r="H2327" s="108">
        <v>1</v>
      </c>
      <c r="I2327" s="110">
        <v>18.95</v>
      </c>
      <c r="J2327" s="110">
        <v>17.399999999999999</v>
      </c>
      <c r="K2327" s="110">
        <v>0.04</v>
      </c>
      <c r="L2327" s="111">
        <v>6940092419141</v>
      </c>
      <c r="M2327" s="112"/>
      <c r="N2327" s="113">
        <f t="shared" si="265"/>
        <v>0</v>
      </c>
      <c r="O2327" s="114">
        <f t="shared" si="266"/>
        <v>0</v>
      </c>
      <c r="P2327" s="114">
        <f t="shared" si="267"/>
        <v>0</v>
      </c>
      <c r="Q2327" s="115">
        <f t="shared" si="268"/>
        <v>0</v>
      </c>
    </row>
    <row r="2328" spans="1:17" ht="15">
      <c r="A2328" s="116">
        <v>495128</v>
      </c>
      <c r="B2328" s="75" t="s">
        <v>2144</v>
      </c>
      <c r="C2328" s="105">
        <v>1182.1099999999999</v>
      </c>
      <c r="D2328" s="143"/>
      <c r="E2328" s="107" t="s">
        <v>0</v>
      </c>
      <c r="F2328" s="108">
        <v>60</v>
      </c>
      <c r="G2328" s="108">
        <v>1</v>
      </c>
      <c r="H2328" s="108">
        <v>1</v>
      </c>
      <c r="I2328" s="110">
        <v>18.95</v>
      </c>
      <c r="J2328" s="110">
        <v>17.399999999999999</v>
      </c>
      <c r="K2328" s="110">
        <v>0.04</v>
      </c>
      <c r="L2328" s="111">
        <v>6940092419158</v>
      </c>
      <c r="M2328" s="112"/>
      <c r="N2328" s="113">
        <f t="shared" si="265"/>
        <v>0</v>
      </c>
      <c r="O2328" s="114">
        <f t="shared" si="266"/>
        <v>0</v>
      </c>
      <c r="P2328" s="114">
        <f t="shared" si="267"/>
        <v>0</v>
      </c>
      <c r="Q2328" s="115">
        <f t="shared" si="268"/>
        <v>0</v>
      </c>
    </row>
    <row r="2329" spans="1:17" ht="15">
      <c r="A2329" s="116">
        <v>495129</v>
      </c>
      <c r="B2329" s="75" t="s">
        <v>2145</v>
      </c>
      <c r="C2329" s="105">
        <v>1217.29</v>
      </c>
      <c r="D2329" s="143"/>
      <c r="E2329" s="107" t="s">
        <v>0</v>
      </c>
      <c r="F2329" s="108">
        <v>60</v>
      </c>
      <c r="G2329" s="108">
        <v>1</v>
      </c>
      <c r="H2329" s="108">
        <v>1</v>
      </c>
      <c r="I2329" s="110">
        <v>18.95</v>
      </c>
      <c r="J2329" s="110">
        <v>17.399999999999999</v>
      </c>
      <c r="K2329" s="110">
        <v>0.04</v>
      </c>
      <c r="L2329" s="111">
        <v>6940092419165</v>
      </c>
      <c r="M2329" s="112"/>
      <c r="N2329" s="113">
        <f t="shared" si="265"/>
        <v>0</v>
      </c>
      <c r="O2329" s="114">
        <f t="shared" si="266"/>
        <v>0</v>
      </c>
      <c r="P2329" s="114">
        <f t="shared" si="267"/>
        <v>0</v>
      </c>
      <c r="Q2329" s="115">
        <f t="shared" si="268"/>
        <v>0</v>
      </c>
    </row>
    <row r="2330" spans="1:17" ht="15">
      <c r="A2330" s="116">
        <v>495130</v>
      </c>
      <c r="B2330" s="75" t="s">
        <v>2146</v>
      </c>
      <c r="C2330" s="105">
        <v>1221.0899999999999</v>
      </c>
      <c r="D2330" s="143"/>
      <c r="E2330" s="107" t="s">
        <v>0</v>
      </c>
      <c r="F2330" s="108">
        <v>60</v>
      </c>
      <c r="G2330" s="108">
        <v>1</v>
      </c>
      <c r="H2330" s="108">
        <v>1</v>
      </c>
      <c r="I2330" s="110">
        <v>18.95</v>
      </c>
      <c r="J2330" s="110">
        <v>17.399999999999999</v>
      </c>
      <c r="K2330" s="110">
        <v>0.04</v>
      </c>
      <c r="L2330" s="111">
        <v>6940092419172</v>
      </c>
      <c r="M2330" s="112"/>
      <c r="N2330" s="113">
        <f t="shared" si="265"/>
        <v>0</v>
      </c>
      <c r="O2330" s="114">
        <f t="shared" si="266"/>
        <v>0</v>
      </c>
      <c r="P2330" s="114">
        <f t="shared" si="267"/>
        <v>0</v>
      </c>
      <c r="Q2330" s="115">
        <f t="shared" si="268"/>
        <v>0</v>
      </c>
    </row>
    <row r="2331" spans="1:17" ht="15">
      <c r="A2331" s="116">
        <v>495131</v>
      </c>
      <c r="B2331" s="75" t="s">
        <v>2147</v>
      </c>
      <c r="C2331" s="105">
        <v>1221.0899999999999</v>
      </c>
      <c r="D2331" s="143"/>
      <c r="E2331" s="107" t="s">
        <v>0</v>
      </c>
      <c r="F2331" s="108">
        <v>60</v>
      </c>
      <c r="G2331" s="108">
        <v>1</v>
      </c>
      <c r="H2331" s="108">
        <v>1</v>
      </c>
      <c r="I2331" s="110">
        <v>18.95</v>
      </c>
      <c r="J2331" s="110">
        <v>17.399999999999999</v>
      </c>
      <c r="K2331" s="110">
        <v>0.04</v>
      </c>
      <c r="L2331" s="111">
        <v>6940092419189</v>
      </c>
      <c r="M2331" s="112"/>
      <c r="N2331" s="113">
        <f t="shared" si="265"/>
        <v>0</v>
      </c>
      <c r="O2331" s="114">
        <f t="shared" si="266"/>
        <v>0</v>
      </c>
      <c r="P2331" s="114">
        <f t="shared" si="267"/>
        <v>0</v>
      </c>
      <c r="Q2331" s="115">
        <f t="shared" si="268"/>
        <v>0</v>
      </c>
    </row>
    <row r="2332" spans="1:17" ht="15">
      <c r="A2332" s="212">
        <v>495218</v>
      </c>
      <c r="B2332" s="75" t="s">
        <v>440</v>
      </c>
      <c r="C2332" s="105">
        <v>1280.26</v>
      </c>
      <c r="D2332" s="143"/>
      <c r="E2332" s="107" t="s">
        <v>0</v>
      </c>
      <c r="F2332" s="108">
        <v>60</v>
      </c>
      <c r="G2332" s="108">
        <v>1</v>
      </c>
      <c r="H2332" s="108">
        <v>1</v>
      </c>
      <c r="I2332" s="110">
        <v>18.350000000000001</v>
      </c>
      <c r="J2332" s="110">
        <v>16.8</v>
      </c>
      <c r="K2332" s="110">
        <v>0.04</v>
      </c>
      <c r="L2332" s="111">
        <v>6901800002390</v>
      </c>
      <c r="M2332" s="112"/>
      <c r="N2332" s="113">
        <f t="shared" si="265"/>
        <v>0</v>
      </c>
      <c r="O2332" s="114">
        <f t="shared" si="266"/>
        <v>0</v>
      </c>
      <c r="P2332" s="114">
        <f t="shared" si="267"/>
        <v>0</v>
      </c>
      <c r="Q2332" s="115">
        <f t="shared" si="268"/>
        <v>0</v>
      </c>
    </row>
    <row r="2333" spans="1:17" ht="15">
      <c r="A2333" s="116">
        <v>495068</v>
      </c>
      <c r="B2333" s="75" t="s">
        <v>2148</v>
      </c>
      <c r="C2333" s="105">
        <v>3128.92</v>
      </c>
      <c r="D2333" s="143"/>
      <c r="E2333" s="107" t="s">
        <v>0</v>
      </c>
      <c r="F2333" s="108">
        <v>24</v>
      </c>
      <c r="G2333" s="108">
        <v>1</v>
      </c>
      <c r="H2333" s="108">
        <v>1</v>
      </c>
      <c r="I2333" s="110">
        <v>18.43</v>
      </c>
      <c r="J2333" s="110">
        <v>16.8</v>
      </c>
      <c r="K2333" s="110">
        <v>0.03</v>
      </c>
      <c r="L2333" s="111">
        <v>6901800000112</v>
      </c>
      <c r="M2333" s="112"/>
      <c r="N2333" s="113">
        <f t="shared" si="265"/>
        <v>0</v>
      </c>
      <c r="O2333" s="114">
        <f t="shared" si="266"/>
        <v>0</v>
      </c>
      <c r="P2333" s="114">
        <f t="shared" si="267"/>
        <v>0</v>
      </c>
      <c r="Q2333" s="115">
        <f t="shared" si="268"/>
        <v>0</v>
      </c>
    </row>
    <row r="2334" spans="1:17" ht="15">
      <c r="A2334" s="116">
        <v>495069</v>
      </c>
      <c r="B2334" s="75" t="s">
        <v>2149</v>
      </c>
      <c r="C2334" s="105">
        <v>2992.9</v>
      </c>
      <c r="D2334" s="143"/>
      <c r="E2334" s="107" t="s">
        <v>0</v>
      </c>
      <c r="F2334" s="108">
        <v>24</v>
      </c>
      <c r="G2334" s="108">
        <v>1</v>
      </c>
      <c r="H2334" s="108">
        <v>1</v>
      </c>
      <c r="I2334" s="110">
        <v>18.43</v>
      </c>
      <c r="J2334" s="110">
        <v>16.8</v>
      </c>
      <c r="K2334" s="110">
        <v>0.03</v>
      </c>
      <c r="L2334" s="111">
        <v>6901800000129</v>
      </c>
      <c r="M2334" s="112"/>
      <c r="N2334" s="113">
        <f t="shared" si="265"/>
        <v>0</v>
      </c>
      <c r="O2334" s="114">
        <f t="shared" si="266"/>
        <v>0</v>
      </c>
      <c r="P2334" s="114">
        <f t="shared" si="267"/>
        <v>0</v>
      </c>
      <c r="Q2334" s="115">
        <f t="shared" si="268"/>
        <v>0</v>
      </c>
    </row>
    <row r="2335" spans="1:17" ht="15">
      <c r="A2335" s="116">
        <v>495070</v>
      </c>
      <c r="B2335" s="75" t="s">
        <v>2150</v>
      </c>
      <c r="C2335" s="105">
        <v>2992.9</v>
      </c>
      <c r="D2335" s="143"/>
      <c r="E2335" s="107" t="s">
        <v>0</v>
      </c>
      <c r="F2335" s="108">
        <v>24</v>
      </c>
      <c r="G2335" s="108">
        <v>1</v>
      </c>
      <c r="H2335" s="108">
        <v>1</v>
      </c>
      <c r="I2335" s="110">
        <v>18.43</v>
      </c>
      <c r="J2335" s="110">
        <v>16.8</v>
      </c>
      <c r="K2335" s="110">
        <v>0.03</v>
      </c>
      <c r="L2335" s="111">
        <v>6901800000136</v>
      </c>
      <c r="M2335" s="112"/>
      <c r="N2335" s="113">
        <f t="shared" si="265"/>
        <v>0</v>
      </c>
      <c r="O2335" s="114">
        <f t="shared" si="266"/>
        <v>0</v>
      </c>
      <c r="P2335" s="114">
        <f t="shared" si="267"/>
        <v>0</v>
      </c>
      <c r="Q2335" s="115">
        <f t="shared" si="268"/>
        <v>0</v>
      </c>
    </row>
    <row r="2336" spans="1:17" ht="15">
      <c r="A2336" s="116">
        <v>495071</v>
      </c>
      <c r="B2336" s="75" t="s">
        <v>2151</v>
      </c>
      <c r="C2336" s="105">
        <v>2992.9</v>
      </c>
      <c r="D2336" s="143"/>
      <c r="E2336" s="107" t="s">
        <v>0</v>
      </c>
      <c r="F2336" s="108">
        <v>24</v>
      </c>
      <c r="G2336" s="108">
        <v>1</v>
      </c>
      <c r="H2336" s="108">
        <v>1</v>
      </c>
      <c r="I2336" s="110">
        <v>18.43</v>
      </c>
      <c r="J2336" s="110">
        <v>16.8</v>
      </c>
      <c r="K2336" s="110">
        <v>0.03</v>
      </c>
      <c r="L2336" s="111">
        <v>6901800000143</v>
      </c>
      <c r="M2336" s="112"/>
      <c r="N2336" s="113">
        <f t="shared" si="265"/>
        <v>0</v>
      </c>
      <c r="O2336" s="114">
        <f t="shared" si="266"/>
        <v>0</v>
      </c>
      <c r="P2336" s="114">
        <f t="shared" si="267"/>
        <v>0</v>
      </c>
      <c r="Q2336" s="115">
        <f t="shared" si="268"/>
        <v>0</v>
      </c>
    </row>
    <row r="2337" spans="1:17" ht="15">
      <c r="A2337" s="321" t="s">
        <v>3819</v>
      </c>
      <c r="B2337" s="322"/>
      <c r="C2337" s="322"/>
      <c r="D2337" s="322"/>
      <c r="E2337" s="322"/>
      <c r="F2337" s="322"/>
      <c r="G2337" s="322"/>
      <c r="H2337" s="322"/>
      <c r="I2337" s="322"/>
      <c r="J2337" s="322"/>
      <c r="K2337" s="322"/>
      <c r="L2337" s="322"/>
      <c r="M2337" s="322"/>
      <c r="N2337" s="322"/>
      <c r="O2337" s="322"/>
      <c r="P2337" s="322"/>
      <c r="Q2337" s="323"/>
    </row>
    <row r="2338" spans="1:17" s="118" customFormat="1" ht="15">
      <c r="A2338" s="116">
        <v>495134</v>
      </c>
      <c r="B2338" s="75" t="s">
        <v>2152</v>
      </c>
      <c r="C2338" s="105">
        <v>1188.74</v>
      </c>
      <c r="D2338" s="143"/>
      <c r="E2338" s="107" t="s">
        <v>0</v>
      </c>
      <c r="F2338" s="108">
        <v>60</v>
      </c>
      <c r="G2338" s="108">
        <v>1</v>
      </c>
      <c r="H2338" s="108">
        <v>1</v>
      </c>
      <c r="I2338" s="110">
        <v>16.8</v>
      </c>
      <c r="J2338" s="110">
        <v>14.4</v>
      </c>
      <c r="K2338" s="110">
        <v>0.04</v>
      </c>
      <c r="L2338" s="111">
        <v>6901800002116</v>
      </c>
      <c r="M2338" s="112"/>
      <c r="N2338" s="113">
        <f t="shared" si="265"/>
        <v>0</v>
      </c>
      <c r="O2338" s="114">
        <f t="shared" ref="O2338:O2351" si="269">I2338/F2338*M2338</f>
        <v>0</v>
      </c>
      <c r="P2338" s="114">
        <f t="shared" ref="P2338:P2351" si="270">J2338/F2338*M2338</f>
        <v>0</v>
      </c>
      <c r="Q2338" s="115">
        <f t="shared" ref="Q2338:Q2352" si="271">K2338/F2338*M2338</f>
        <v>0</v>
      </c>
    </row>
    <row r="2339" spans="1:17" ht="15">
      <c r="A2339" s="104">
        <v>495135</v>
      </c>
      <c r="B2339" s="75" t="s">
        <v>2153</v>
      </c>
      <c r="C2339" s="105">
        <v>1188.74</v>
      </c>
      <c r="D2339" s="143"/>
      <c r="E2339" s="107" t="s">
        <v>0</v>
      </c>
      <c r="F2339" s="108">
        <v>60</v>
      </c>
      <c r="G2339" s="108">
        <v>1</v>
      </c>
      <c r="H2339" s="108">
        <v>1</v>
      </c>
      <c r="I2339" s="110">
        <v>16.8</v>
      </c>
      <c r="J2339" s="110">
        <v>14.4</v>
      </c>
      <c r="K2339" s="110">
        <v>0.04</v>
      </c>
      <c r="L2339" s="111">
        <v>6901800002123</v>
      </c>
      <c r="M2339" s="112"/>
      <c r="N2339" s="113">
        <f t="shared" si="265"/>
        <v>0</v>
      </c>
      <c r="O2339" s="114">
        <f t="shared" si="269"/>
        <v>0</v>
      </c>
      <c r="P2339" s="114">
        <f t="shared" si="270"/>
        <v>0</v>
      </c>
      <c r="Q2339" s="115">
        <f t="shared" si="271"/>
        <v>0</v>
      </c>
    </row>
    <row r="2340" spans="1:17" ht="15">
      <c r="A2340" s="104">
        <v>495136</v>
      </c>
      <c r="B2340" s="75" t="s">
        <v>2154</v>
      </c>
      <c r="C2340" s="105">
        <v>1188.74</v>
      </c>
      <c r="D2340" s="143"/>
      <c r="E2340" s="107" t="s">
        <v>0</v>
      </c>
      <c r="F2340" s="108">
        <v>60</v>
      </c>
      <c r="G2340" s="108">
        <v>1</v>
      </c>
      <c r="H2340" s="108">
        <v>1</v>
      </c>
      <c r="I2340" s="110">
        <v>16.8</v>
      </c>
      <c r="J2340" s="110">
        <v>14.4</v>
      </c>
      <c r="K2340" s="110">
        <v>0.04</v>
      </c>
      <c r="L2340" s="111">
        <v>6901800002130</v>
      </c>
      <c r="M2340" s="112"/>
      <c r="N2340" s="113">
        <f t="shared" si="265"/>
        <v>0</v>
      </c>
      <c r="O2340" s="114">
        <f t="shared" si="269"/>
        <v>0</v>
      </c>
      <c r="P2340" s="114">
        <f t="shared" si="270"/>
        <v>0</v>
      </c>
      <c r="Q2340" s="115">
        <f t="shared" si="271"/>
        <v>0</v>
      </c>
    </row>
    <row r="2341" spans="1:17" ht="15">
      <c r="A2341" s="104">
        <v>495137</v>
      </c>
      <c r="B2341" s="75" t="s">
        <v>2155</v>
      </c>
      <c r="C2341" s="105">
        <v>1188.74</v>
      </c>
      <c r="D2341" s="143"/>
      <c r="E2341" s="107" t="s">
        <v>0</v>
      </c>
      <c r="F2341" s="108">
        <v>60</v>
      </c>
      <c r="G2341" s="108">
        <v>1</v>
      </c>
      <c r="H2341" s="108">
        <v>1</v>
      </c>
      <c r="I2341" s="110">
        <v>16.8</v>
      </c>
      <c r="J2341" s="110">
        <v>14.4</v>
      </c>
      <c r="K2341" s="110">
        <v>0.04</v>
      </c>
      <c r="L2341" s="111">
        <v>6901800002147</v>
      </c>
      <c r="M2341" s="112"/>
      <c r="N2341" s="113">
        <f t="shared" si="265"/>
        <v>0</v>
      </c>
      <c r="O2341" s="114">
        <f t="shared" si="269"/>
        <v>0</v>
      </c>
      <c r="P2341" s="114">
        <f t="shared" si="270"/>
        <v>0</v>
      </c>
      <c r="Q2341" s="115">
        <f t="shared" si="271"/>
        <v>0</v>
      </c>
    </row>
    <row r="2342" spans="1:17" ht="15">
      <c r="A2342" s="104">
        <v>495138</v>
      </c>
      <c r="B2342" s="75" t="s">
        <v>2156</v>
      </c>
      <c r="C2342" s="105">
        <v>1188.74</v>
      </c>
      <c r="D2342" s="143"/>
      <c r="E2342" s="107" t="s">
        <v>0</v>
      </c>
      <c r="F2342" s="108">
        <v>60</v>
      </c>
      <c r="G2342" s="108">
        <v>1</v>
      </c>
      <c r="H2342" s="108">
        <v>1</v>
      </c>
      <c r="I2342" s="110">
        <v>16.8</v>
      </c>
      <c r="J2342" s="110">
        <v>14.4</v>
      </c>
      <c r="K2342" s="110">
        <v>0.04</v>
      </c>
      <c r="L2342" s="111">
        <v>6901800002154</v>
      </c>
      <c r="M2342" s="112"/>
      <c r="N2342" s="113">
        <f t="shared" si="265"/>
        <v>0</v>
      </c>
      <c r="O2342" s="114">
        <f t="shared" si="269"/>
        <v>0</v>
      </c>
      <c r="P2342" s="114">
        <f t="shared" si="270"/>
        <v>0</v>
      </c>
      <c r="Q2342" s="115">
        <f t="shared" si="271"/>
        <v>0</v>
      </c>
    </row>
    <row r="2343" spans="1:17" s="147" customFormat="1" ht="15">
      <c r="A2343" s="104">
        <v>495140</v>
      </c>
      <c r="B2343" s="75" t="s">
        <v>2157</v>
      </c>
      <c r="C2343" s="105">
        <v>1201.79</v>
      </c>
      <c r="D2343" s="143"/>
      <c r="E2343" s="107" t="s">
        <v>0</v>
      </c>
      <c r="F2343" s="108">
        <v>60</v>
      </c>
      <c r="G2343" s="108">
        <v>1</v>
      </c>
      <c r="H2343" s="108">
        <v>1</v>
      </c>
      <c r="I2343" s="110">
        <v>19.8</v>
      </c>
      <c r="J2343" s="110">
        <v>17.399999999999999</v>
      </c>
      <c r="K2343" s="110">
        <v>0.04</v>
      </c>
      <c r="L2343" s="111">
        <v>6901800002161</v>
      </c>
      <c r="M2343" s="112"/>
      <c r="N2343" s="113">
        <f t="shared" si="265"/>
        <v>0</v>
      </c>
      <c r="O2343" s="114">
        <f t="shared" si="269"/>
        <v>0</v>
      </c>
      <c r="P2343" s="114">
        <f t="shared" si="270"/>
        <v>0</v>
      </c>
      <c r="Q2343" s="115">
        <f t="shared" si="271"/>
        <v>0</v>
      </c>
    </row>
    <row r="2344" spans="1:17" s="147" customFormat="1" ht="15">
      <c r="A2344" s="104">
        <v>495139</v>
      </c>
      <c r="B2344" s="75" t="s">
        <v>2158</v>
      </c>
      <c r="C2344" s="105">
        <v>1203.08</v>
      </c>
      <c r="D2344" s="143"/>
      <c r="E2344" s="107" t="s">
        <v>0</v>
      </c>
      <c r="F2344" s="108">
        <v>60</v>
      </c>
      <c r="G2344" s="108">
        <v>1</v>
      </c>
      <c r="H2344" s="108">
        <v>1</v>
      </c>
      <c r="I2344" s="110">
        <v>19.8</v>
      </c>
      <c r="J2344" s="110">
        <v>17.399999999999999</v>
      </c>
      <c r="K2344" s="110">
        <v>0.04</v>
      </c>
      <c r="L2344" s="111">
        <v>6901800002178</v>
      </c>
      <c r="M2344" s="112"/>
      <c r="N2344" s="113">
        <f t="shared" si="265"/>
        <v>0</v>
      </c>
      <c r="O2344" s="114">
        <f t="shared" si="269"/>
        <v>0</v>
      </c>
      <c r="P2344" s="114">
        <f t="shared" si="270"/>
        <v>0</v>
      </c>
      <c r="Q2344" s="115">
        <f t="shared" si="271"/>
        <v>0</v>
      </c>
    </row>
    <row r="2345" spans="1:17" ht="15">
      <c r="A2345" s="104">
        <v>495143</v>
      </c>
      <c r="B2345" s="75" t="s">
        <v>2159</v>
      </c>
      <c r="C2345" s="105">
        <v>1206.49</v>
      </c>
      <c r="D2345" s="143"/>
      <c r="E2345" s="107" t="s">
        <v>0</v>
      </c>
      <c r="F2345" s="108">
        <v>60</v>
      </c>
      <c r="G2345" s="108">
        <v>1</v>
      </c>
      <c r="H2345" s="108">
        <v>1</v>
      </c>
      <c r="I2345" s="110">
        <v>19.8</v>
      </c>
      <c r="J2345" s="110">
        <v>17.399999999999999</v>
      </c>
      <c r="K2345" s="110">
        <v>0.04</v>
      </c>
      <c r="L2345" s="111">
        <v>6901800002185</v>
      </c>
      <c r="M2345" s="112"/>
      <c r="N2345" s="113">
        <f t="shared" si="265"/>
        <v>0</v>
      </c>
      <c r="O2345" s="114">
        <f t="shared" si="269"/>
        <v>0</v>
      </c>
      <c r="P2345" s="114">
        <f t="shared" si="270"/>
        <v>0</v>
      </c>
      <c r="Q2345" s="115">
        <f t="shared" si="271"/>
        <v>0</v>
      </c>
    </row>
    <row r="2346" spans="1:17" ht="15">
      <c r="A2346" s="104">
        <v>495145</v>
      </c>
      <c r="B2346" s="75" t="s">
        <v>2160</v>
      </c>
      <c r="C2346" s="105">
        <v>1215.1199999999999</v>
      </c>
      <c r="D2346" s="143"/>
      <c r="E2346" s="107" t="s">
        <v>0</v>
      </c>
      <c r="F2346" s="108">
        <v>60</v>
      </c>
      <c r="G2346" s="108">
        <v>1</v>
      </c>
      <c r="H2346" s="108">
        <v>1</v>
      </c>
      <c r="I2346" s="110">
        <v>19.8</v>
      </c>
      <c r="J2346" s="110">
        <v>17.399999999999999</v>
      </c>
      <c r="K2346" s="110">
        <v>0.04</v>
      </c>
      <c r="L2346" s="111">
        <v>6901800002192</v>
      </c>
      <c r="M2346" s="112"/>
      <c r="N2346" s="113">
        <f t="shared" si="265"/>
        <v>0</v>
      </c>
      <c r="O2346" s="114">
        <f t="shared" si="269"/>
        <v>0</v>
      </c>
      <c r="P2346" s="114">
        <f t="shared" si="270"/>
        <v>0</v>
      </c>
      <c r="Q2346" s="115">
        <f t="shared" si="271"/>
        <v>0</v>
      </c>
    </row>
    <row r="2347" spans="1:17" ht="15">
      <c r="A2347" s="116">
        <v>495146</v>
      </c>
      <c r="B2347" s="75" t="s">
        <v>2161</v>
      </c>
      <c r="C2347" s="105">
        <v>1222.6300000000001</v>
      </c>
      <c r="D2347" s="143"/>
      <c r="E2347" s="107" t="s">
        <v>0</v>
      </c>
      <c r="F2347" s="108">
        <v>60</v>
      </c>
      <c r="G2347" s="108">
        <v>1</v>
      </c>
      <c r="H2347" s="108">
        <v>1</v>
      </c>
      <c r="I2347" s="110">
        <v>19.8</v>
      </c>
      <c r="J2347" s="110">
        <v>17.399999999999999</v>
      </c>
      <c r="K2347" s="110">
        <v>0.04</v>
      </c>
      <c r="L2347" s="111">
        <v>6901800002208</v>
      </c>
      <c r="M2347" s="112"/>
      <c r="N2347" s="113">
        <f t="shared" si="265"/>
        <v>0</v>
      </c>
      <c r="O2347" s="114">
        <f t="shared" si="269"/>
        <v>0</v>
      </c>
      <c r="P2347" s="114">
        <f t="shared" si="270"/>
        <v>0</v>
      </c>
      <c r="Q2347" s="115">
        <f t="shared" si="271"/>
        <v>0</v>
      </c>
    </row>
    <row r="2348" spans="1:17" ht="15">
      <c r="A2348" s="116">
        <v>495147</v>
      </c>
      <c r="B2348" s="75" t="s">
        <v>2162</v>
      </c>
      <c r="C2348" s="105">
        <v>1226.55</v>
      </c>
      <c r="D2348" s="143"/>
      <c r="E2348" s="107" t="s">
        <v>0</v>
      </c>
      <c r="F2348" s="108">
        <v>60</v>
      </c>
      <c r="G2348" s="108">
        <v>1</v>
      </c>
      <c r="H2348" s="108">
        <v>1</v>
      </c>
      <c r="I2348" s="110">
        <v>19.8</v>
      </c>
      <c r="J2348" s="110">
        <v>17.399999999999999</v>
      </c>
      <c r="K2348" s="110">
        <v>0.04</v>
      </c>
      <c r="L2348" s="111">
        <v>6901800002215</v>
      </c>
      <c r="M2348" s="112"/>
      <c r="N2348" s="113">
        <f t="shared" si="265"/>
        <v>0</v>
      </c>
      <c r="O2348" s="114">
        <f t="shared" si="269"/>
        <v>0</v>
      </c>
      <c r="P2348" s="114">
        <f t="shared" si="270"/>
        <v>0</v>
      </c>
      <c r="Q2348" s="115">
        <f t="shared" si="271"/>
        <v>0</v>
      </c>
    </row>
    <row r="2349" spans="1:17" ht="15">
      <c r="A2349" s="116">
        <v>495141</v>
      </c>
      <c r="B2349" s="75" t="s">
        <v>2163</v>
      </c>
      <c r="C2349" s="105">
        <v>1263.05</v>
      </c>
      <c r="D2349" s="143"/>
      <c r="E2349" s="107" t="s">
        <v>0</v>
      </c>
      <c r="F2349" s="108">
        <v>60</v>
      </c>
      <c r="G2349" s="108">
        <v>1</v>
      </c>
      <c r="H2349" s="108">
        <v>1</v>
      </c>
      <c r="I2349" s="110">
        <v>19.8</v>
      </c>
      <c r="J2349" s="110">
        <v>17.399999999999999</v>
      </c>
      <c r="K2349" s="110">
        <v>0.04</v>
      </c>
      <c r="L2349" s="111">
        <v>6901800002222</v>
      </c>
      <c r="M2349" s="112"/>
      <c r="N2349" s="113">
        <f t="shared" si="265"/>
        <v>0</v>
      </c>
      <c r="O2349" s="114">
        <f t="shared" si="269"/>
        <v>0</v>
      </c>
      <c r="P2349" s="114">
        <f t="shared" si="270"/>
        <v>0</v>
      </c>
      <c r="Q2349" s="115">
        <f t="shared" si="271"/>
        <v>0</v>
      </c>
    </row>
    <row r="2350" spans="1:17" ht="15">
      <c r="A2350" s="116">
        <v>495142</v>
      </c>
      <c r="B2350" s="75" t="s">
        <v>2164</v>
      </c>
      <c r="C2350" s="105">
        <v>1266.99</v>
      </c>
      <c r="D2350" s="143"/>
      <c r="E2350" s="107" t="s">
        <v>0</v>
      </c>
      <c r="F2350" s="108">
        <v>60</v>
      </c>
      <c r="G2350" s="108">
        <v>1</v>
      </c>
      <c r="H2350" s="108">
        <v>1</v>
      </c>
      <c r="I2350" s="110">
        <v>19.8</v>
      </c>
      <c r="J2350" s="110">
        <v>17.399999999999999</v>
      </c>
      <c r="K2350" s="110">
        <v>0.04</v>
      </c>
      <c r="L2350" s="111">
        <v>6901800002239</v>
      </c>
      <c r="M2350" s="112"/>
      <c r="N2350" s="113">
        <f t="shared" si="265"/>
        <v>0</v>
      </c>
      <c r="O2350" s="114">
        <f t="shared" si="269"/>
        <v>0</v>
      </c>
      <c r="P2350" s="114">
        <f t="shared" si="270"/>
        <v>0</v>
      </c>
      <c r="Q2350" s="115">
        <f t="shared" si="271"/>
        <v>0</v>
      </c>
    </row>
    <row r="2351" spans="1:17" ht="15">
      <c r="A2351" s="116">
        <v>495144</v>
      </c>
      <c r="B2351" s="75" t="s">
        <v>2165</v>
      </c>
      <c r="C2351" s="105">
        <v>1266.99</v>
      </c>
      <c r="D2351" s="143"/>
      <c r="E2351" s="107" t="s">
        <v>0</v>
      </c>
      <c r="F2351" s="108">
        <v>60</v>
      </c>
      <c r="G2351" s="108">
        <v>1</v>
      </c>
      <c r="H2351" s="108">
        <v>1</v>
      </c>
      <c r="I2351" s="110">
        <v>19.8</v>
      </c>
      <c r="J2351" s="110">
        <v>17.399999999999999</v>
      </c>
      <c r="K2351" s="110">
        <v>0.04</v>
      </c>
      <c r="L2351" s="111">
        <v>6901800002246</v>
      </c>
      <c r="M2351" s="112"/>
      <c r="N2351" s="113">
        <f t="shared" si="265"/>
        <v>0</v>
      </c>
      <c r="O2351" s="114">
        <f t="shared" si="269"/>
        <v>0</v>
      </c>
      <c r="P2351" s="114">
        <f t="shared" si="270"/>
        <v>0</v>
      </c>
      <c r="Q2351" s="115">
        <f t="shared" si="271"/>
        <v>0</v>
      </c>
    </row>
    <row r="2352" spans="1:17" ht="15">
      <c r="A2352" s="212">
        <v>495219</v>
      </c>
      <c r="B2352" s="75" t="s">
        <v>2166</v>
      </c>
      <c r="C2352" s="105">
        <v>1328.39</v>
      </c>
      <c r="D2352" s="143"/>
      <c r="E2352" s="107" t="s">
        <v>0</v>
      </c>
      <c r="F2352" s="108">
        <v>60</v>
      </c>
      <c r="G2352" s="108">
        <v>1</v>
      </c>
      <c r="H2352" s="108">
        <v>1</v>
      </c>
      <c r="I2352" s="110">
        <v>19.8</v>
      </c>
      <c r="J2352" s="110">
        <v>17.399999999999999</v>
      </c>
      <c r="K2352" s="110">
        <v>0.04</v>
      </c>
      <c r="L2352" s="111">
        <v>6901800002406</v>
      </c>
      <c r="M2352" s="112"/>
      <c r="N2352" s="113">
        <f t="shared" si="265"/>
        <v>0</v>
      </c>
      <c r="O2352" s="114">
        <f>I2352/F2352*M2352</f>
        <v>0</v>
      </c>
      <c r="P2352" s="114">
        <f>J2352/F2352*M2352</f>
        <v>0</v>
      </c>
      <c r="Q2352" s="115">
        <f t="shared" si="271"/>
        <v>0</v>
      </c>
    </row>
    <row r="2353" spans="1:17" ht="15">
      <c r="A2353" s="321" t="s">
        <v>3820</v>
      </c>
      <c r="B2353" s="322"/>
      <c r="C2353" s="322"/>
      <c r="D2353" s="322"/>
      <c r="E2353" s="322"/>
      <c r="F2353" s="322"/>
      <c r="G2353" s="322"/>
      <c r="H2353" s="322"/>
      <c r="I2353" s="322"/>
      <c r="J2353" s="322"/>
      <c r="K2353" s="322"/>
      <c r="L2353" s="322"/>
      <c r="M2353" s="322"/>
      <c r="N2353" s="322"/>
      <c r="O2353" s="322"/>
      <c r="P2353" s="322"/>
      <c r="Q2353" s="323"/>
    </row>
    <row r="2354" spans="1:17" ht="15">
      <c r="A2354" s="116">
        <v>495955</v>
      </c>
      <c r="B2354" s="75" t="s">
        <v>2167</v>
      </c>
      <c r="C2354" s="105">
        <v>262.76</v>
      </c>
      <c r="D2354" s="143"/>
      <c r="E2354" s="107" t="s">
        <v>0</v>
      </c>
      <c r="F2354" s="108">
        <v>180</v>
      </c>
      <c r="G2354" s="108">
        <v>3</v>
      </c>
      <c r="H2354" s="108">
        <v>3</v>
      </c>
      <c r="I2354" s="110">
        <v>8.75</v>
      </c>
      <c r="J2354" s="110">
        <v>7.2</v>
      </c>
      <c r="K2354" s="110">
        <v>0.04</v>
      </c>
      <c r="L2354" s="111">
        <v>6901800321989</v>
      </c>
      <c r="M2354" s="112"/>
      <c r="N2354" s="113">
        <f t="shared" si="265"/>
        <v>0</v>
      </c>
      <c r="O2354" s="114">
        <f t="shared" ref="O2354:O2369" si="272">I2354/F2354*M2354</f>
        <v>0</v>
      </c>
      <c r="P2354" s="114">
        <f t="shared" ref="P2354:P2369" si="273">J2354/F2354*M2354</f>
        <v>0</v>
      </c>
      <c r="Q2354" s="115">
        <f t="shared" ref="Q2354:Q2369" si="274">K2354/F2354*M2354</f>
        <v>0</v>
      </c>
    </row>
    <row r="2355" spans="1:17" ht="15">
      <c r="A2355" s="116">
        <v>495961</v>
      </c>
      <c r="B2355" s="75" t="s">
        <v>2168</v>
      </c>
      <c r="C2355" s="105">
        <v>403.04</v>
      </c>
      <c r="D2355" s="143"/>
      <c r="E2355" s="107" t="s">
        <v>0</v>
      </c>
      <c r="F2355" s="108">
        <v>180</v>
      </c>
      <c r="G2355" s="108">
        <v>3</v>
      </c>
      <c r="H2355" s="108">
        <v>3</v>
      </c>
      <c r="I2355" s="110">
        <v>8.75</v>
      </c>
      <c r="J2355" s="110">
        <v>7.2</v>
      </c>
      <c r="K2355" s="110">
        <v>0.04</v>
      </c>
      <c r="L2355" s="111">
        <v>6901800322009</v>
      </c>
      <c r="M2355" s="112"/>
      <c r="N2355" s="113">
        <f t="shared" si="265"/>
        <v>0</v>
      </c>
      <c r="O2355" s="114">
        <f t="shared" si="272"/>
        <v>0</v>
      </c>
      <c r="P2355" s="114">
        <f t="shared" si="273"/>
        <v>0</v>
      </c>
      <c r="Q2355" s="115">
        <f t="shared" si="274"/>
        <v>0</v>
      </c>
    </row>
    <row r="2356" spans="1:17" ht="15">
      <c r="A2356" s="116">
        <v>495958</v>
      </c>
      <c r="B2356" s="75" t="s">
        <v>2169</v>
      </c>
      <c r="C2356" s="105">
        <v>293.39</v>
      </c>
      <c r="D2356" s="143"/>
      <c r="E2356" s="107" t="s">
        <v>0</v>
      </c>
      <c r="F2356" s="108">
        <v>180</v>
      </c>
      <c r="G2356" s="108">
        <v>3</v>
      </c>
      <c r="H2356" s="108">
        <v>3</v>
      </c>
      <c r="I2356" s="110">
        <v>8.75</v>
      </c>
      <c r="J2356" s="110">
        <v>7.2</v>
      </c>
      <c r="K2356" s="110">
        <v>0.04</v>
      </c>
      <c r="L2356" s="111">
        <v>6901800321996</v>
      </c>
      <c r="M2356" s="112"/>
      <c r="N2356" s="113">
        <f t="shared" si="265"/>
        <v>0</v>
      </c>
      <c r="O2356" s="114">
        <f t="shared" si="272"/>
        <v>0</v>
      </c>
      <c r="P2356" s="114">
        <f t="shared" si="273"/>
        <v>0</v>
      </c>
      <c r="Q2356" s="115">
        <f t="shared" si="274"/>
        <v>0</v>
      </c>
    </row>
    <row r="2357" spans="1:17" ht="15">
      <c r="A2357" s="116">
        <v>495964</v>
      </c>
      <c r="B2357" s="75" t="s">
        <v>2170</v>
      </c>
      <c r="C2357" s="105">
        <v>413.74</v>
      </c>
      <c r="D2357" s="143"/>
      <c r="E2357" s="107" t="s">
        <v>0</v>
      </c>
      <c r="F2357" s="108">
        <v>180</v>
      </c>
      <c r="G2357" s="108">
        <v>3</v>
      </c>
      <c r="H2357" s="108">
        <v>3</v>
      </c>
      <c r="I2357" s="110">
        <v>8.75</v>
      </c>
      <c r="J2357" s="110">
        <v>7.2</v>
      </c>
      <c r="K2357" s="110">
        <v>0.04</v>
      </c>
      <c r="L2357" s="111">
        <v>6901800322016</v>
      </c>
      <c r="M2357" s="112"/>
      <c r="N2357" s="113">
        <f t="shared" si="265"/>
        <v>0</v>
      </c>
      <c r="O2357" s="114">
        <f t="shared" si="272"/>
        <v>0</v>
      </c>
      <c r="P2357" s="114">
        <f t="shared" si="273"/>
        <v>0</v>
      </c>
      <c r="Q2357" s="115">
        <f t="shared" si="274"/>
        <v>0</v>
      </c>
    </row>
    <row r="2358" spans="1:17" ht="15">
      <c r="A2358" s="116">
        <v>495947</v>
      </c>
      <c r="B2358" s="75" t="s">
        <v>2171</v>
      </c>
      <c r="C2358" s="105">
        <v>188.48</v>
      </c>
      <c r="D2358" s="143"/>
      <c r="E2358" s="107" t="s">
        <v>0</v>
      </c>
      <c r="F2358" s="108">
        <v>1200</v>
      </c>
      <c r="G2358" s="108">
        <v>20</v>
      </c>
      <c r="H2358" s="108">
        <v>20</v>
      </c>
      <c r="I2358" s="110">
        <v>25.55</v>
      </c>
      <c r="J2358" s="110">
        <v>24</v>
      </c>
      <c r="K2358" s="110">
        <v>0.04</v>
      </c>
      <c r="L2358" s="111">
        <v>6901800321934</v>
      </c>
      <c r="M2358" s="112"/>
      <c r="N2358" s="113">
        <f t="shared" si="265"/>
        <v>0</v>
      </c>
      <c r="O2358" s="114">
        <f t="shared" si="272"/>
        <v>0</v>
      </c>
      <c r="P2358" s="114">
        <f t="shared" si="273"/>
        <v>0</v>
      </c>
      <c r="Q2358" s="115">
        <f t="shared" si="274"/>
        <v>0</v>
      </c>
    </row>
    <row r="2359" spans="1:17" ht="15">
      <c r="A2359" s="116">
        <v>495967</v>
      </c>
      <c r="B2359" s="75" t="s">
        <v>2172</v>
      </c>
      <c r="C2359" s="105">
        <v>188.48</v>
      </c>
      <c r="D2359" s="143"/>
      <c r="E2359" s="107" t="s">
        <v>0</v>
      </c>
      <c r="F2359" s="108">
        <v>1200</v>
      </c>
      <c r="G2359" s="108">
        <v>20</v>
      </c>
      <c r="H2359" s="108">
        <v>20</v>
      </c>
      <c r="I2359" s="110">
        <v>25.55</v>
      </c>
      <c r="J2359" s="110">
        <v>24</v>
      </c>
      <c r="K2359" s="110">
        <v>0.04</v>
      </c>
      <c r="L2359" s="111">
        <v>6901800322030</v>
      </c>
      <c r="M2359" s="112"/>
      <c r="N2359" s="113">
        <f t="shared" si="265"/>
        <v>0</v>
      </c>
      <c r="O2359" s="114">
        <f t="shared" si="272"/>
        <v>0</v>
      </c>
      <c r="P2359" s="114">
        <f t="shared" si="273"/>
        <v>0</v>
      </c>
      <c r="Q2359" s="115">
        <f t="shared" si="274"/>
        <v>0</v>
      </c>
    </row>
    <row r="2360" spans="1:17" ht="15">
      <c r="A2360" s="116">
        <v>495950</v>
      </c>
      <c r="B2360" s="75" t="s">
        <v>2173</v>
      </c>
      <c r="C2360" s="105">
        <v>321.5</v>
      </c>
      <c r="D2360" s="143"/>
      <c r="E2360" s="107" t="s">
        <v>0</v>
      </c>
      <c r="F2360" s="108">
        <v>240</v>
      </c>
      <c r="G2360" s="108">
        <v>4</v>
      </c>
      <c r="H2360" s="108">
        <v>4</v>
      </c>
      <c r="I2360" s="110">
        <v>11.15</v>
      </c>
      <c r="J2360" s="110">
        <v>9.6</v>
      </c>
      <c r="K2360" s="110">
        <v>0.04</v>
      </c>
      <c r="L2360" s="111">
        <v>6901800321958</v>
      </c>
      <c r="M2360" s="112"/>
      <c r="N2360" s="113">
        <f t="shared" si="265"/>
        <v>0</v>
      </c>
      <c r="O2360" s="114">
        <f t="shared" si="272"/>
        <v>0</v>
      </c>
      <c r="P2360" s="114">
        <f t="shared" si="273"/>
        <v>0</v>
      </c>
      <c r="Q2360" s="115">
        <f t="shared" si="274"/>
        <v>0</v>
      </c>
    </row>
    <row r="2361" spans="1:17" ht="15">
      <c r="A2361" s="116">
        <v>495953</v>
      </c>
      <c r="B2361" s="75" t="s">
        <v>2174</v>
      </c>
      <c r="C2361" s="105">
        <v>430.35</v>
      </c>
      <c r="D2361" s="143"/>
      <c r="E2361" s="107" t="s">
        <v>0</v>
      </c>
      <c r="F2361" s="108">
        <v>240</v>
      </c>
      <c r="G2361" s="108">
        <v>4</v>
      </c>
      <c r="H2361" s="108">
        <v>4</v>
      </c>
      <c r="I2361" s="110">
        <v>11.15</v>
      </c>
      <c r="J2361" s="110">
        <v>9.6</v>
      </c>
      <c r="K2361" s="110">
        <v>0.04</v>
      </c>
      <c r="L2361" s="111">
        <v>6901800061595</v>
      </c>
      <c r="M2361" s="112"/>
      <c r="N2361" s="113">
        <f t="shared" si="265"/>
        <v>0</v>
      </c>
      <c r="O2361" s="114">
        <f t="shared" si="272"/>
        <v>0</v>
      </c>
      <c r="P2361" s="114">
        <f t="shared" si="273"/>
        <v>0</v>
      </c>
      <c r="Q2361" s="115">
        <f t="shared" si="274"/>
        <v>0</v>
      </c>
    </row>
    <row r="2362" spans="1:17" s="147" customFormat="1" ht="15">
      <c r="A2362" s="116">
        <v>495970</v>
      </c>
      <c r="B2362" s="75" t="s">
        <v>2175</v>
      </c>
      <c r="C2362" s="105">
        <v>378.24</v>
      </c>
      <c r="D2362" s="143"/>
      <c r="E2362" s="107" t="s">
        <v>0</v>
      </c>
      <c r="F2362" s="108">
        <v>120</v>
      </c>
      <c r="G2362" s="108">
        <v>4</v>
      </c>
      <c r="H2362" s="108">
        <v>4</v>
      </c>
      <c r="I2362" s="110">
        <v>6.35</v>
      </c>
      <c r="J2362" s="110">
        <v>4.8</v>
      </c>
      <c r="K2362" s="110">
        <v>0.04</v>
      </c>
      <c r="L2362" s="111">
        <v>6901800322054</v>
      </c>
      <c r="M2362" s="112"/>
      <c r="N2362" s="113">
        <f t="shared" si="265"/>
        <v>0</v>
      </c>
      <c r="O2362" s="114">
        <f t="shared" si="272"/>
        <v>0</v>
      </c>
      <c r="P2362" s="114">
        <f t="shared" si="273"/>
        <v>0</v>
      </c>
      <c r="Q2362" s="115">
        <f t="shared" si="274"/>
        <v>0</v>
      </c>
    </row>
    <row r="2363" spans="1:17" s="147" customFormat="1" ht="15">
      <c r="A2363" s="116">
        <v>495971</v>
      </c>
      <c r="B2363" s="75" t="s">
        <v>2176</v>
      </c>
      <c r="C2363" s="105">
        <v>453</v>
      </c>
      <c r="D2363" s="143"/>
      <c r="E2363" s="107" t="s">
        <v>0</v>
      </c>
      <c r="F2363" s="108">
        <v>120</v>
      </c>
      <c r="G2363" s="108">
        <v>4</v>
      </c>
      <c r="H2363" s="108">
        <v>4</v>
      </c>
      <c r="I2363" s="110">
        <v>6.35</v>
      </c>
      <c r="J2363" s="110">
        <v>4.8</v>
      </c>
      <c r="K2363" s="110">
        <v>0.04</v>
      </c>
      <c r="L2363" s="111">
        <v>6901800322061</v>
      </c>
      <c r="M2363" s="112"/>
      <c r="N2363" s="113">
        <f t="shared" si="265"/>
        <v>0</v>
      </c>
      <c r="O2363" s="114">
        <f t="shared" si="272"/>
        <v>0</v>
      </c>
      <c r="P2363" s="114">
        <f t="shared" si="273"/>
        <v>0</v>
      </c>
      <c r="Q2363" s="115">
        <f t="shared" si="274"/>
        <v>0</v>
      </c>
    </row>
    <row r="2364" spans="1:17" ht="15">
      <c r="A2364" s="195">
        <v>495908</v>
      </c>
      <c r="B2364" s="75" t="s">
        <v>2177</v>
      </c>
      <c r="C2364" s="105">
        <v>577.32000000000005</v>
      </c>
      <c r="D2364" s="143"/>
      <c r="E2364" s="107" t="s">
        <v>0</v>
      </c>
      <c r="F2364" s="108">
        <v>120</v>
      </c>
      <c r="G2364" s="108">
        <v>2</v>
      </c>
      <c r="H2364" s="108">
        <v>2</v>
      </c>
      <c r="I2364" s="110">
        <v>12.35</v>
      </c>
      <c r="J2364" s="110">
        <v>10.8</v>
      </c>
      <c r="K2364" s="110">
        <v>0.04</v>
      </c>
      <c r="L2364" s="111">
        <v>6925808301293</v>
      </c>
      <c r="M2364" s="112"/>
      <c r="N2364" s="113">
        <f t="shared" si="265"/>
        <v>0</v>
      </c>
      <c r="O2364" s="114">
        <f t="shared" si="272"/>
        <v>0</v>
      </c>
      <c r="P2364" s="114">
        <f t="shared" si="273"/>
        <v>0</v>
      </c>
      <c r="Q2364" s="115">
        <f t="shared" si="274"/>
        <v>0</v>
      </c>
    </row>
    <row r="2365" spans="1:17" ht="15">
      <c r="A2365" s="116">
        <v>495907</v>
      </c>
      <c r="B2365" s="75" t="s">
        <v>2178</v>
      </c>
      <c r="C2365" s="105">
        <v>606.41999999999996</v>
      </c>
      <c r="D2365" s="143"/>
      <c r="E2365" s="107" t="s">
        <v>0</v>
      </c>
      <c r="F2365" s="108">
        <v>120</v>
      </c>
      <c r="G2365" s="108">
        <v>2</v>
      </c>
      <c r="H2365" s="108">
        <v>2</v>
      </c>
      <c r="I2365" s="110">
        <v>12.35</v>
      </c>
      <c r="J2365" s="110">
        <v>10.8</v>
      </c>
      <c r="K2365" s="110">
        <v>0.04</v>
      </c>
      <c r="L2365" s="111">
        <v>6925808301309</v>
      </c>
      <c r="M2365" s="112"/>
      <c r="N2365" s="113">
        <f t="shared" si="265"/>
        <v>0</v>
      </c>
      <c r="O2365" s="114">
        <f t="shared" si="272"/>
        <v>0</v>
      </c>
      <c r="P2365" s="114">
        <f t="shared" si="273"/>
        <v>0</v>
      </c>
      <c r="Q2365" s="115">
        <f t="shared" si="274"/>
        <v>0</v>
      </c>
    </row>
    <row r="2366" spans="1:17" ht="15">
      <c r="A2366" s="195">
        <v>495906</v>
      </c>
      <c r="B2366" s="75" t="s">
        <v>2179</v>
      </c>
      <c r="C2366" s="105">
        <v>500.07</v>
      </c>
      <c r="D2366" s="143"/>
      <c r="E2366" s="107" t="s">
        <v>0</v>
      </c>
      <c r="F2366" s="108">
        <v>120</v>
      </c>
      <c r="G2366" s="108">
        <v>2</v>
      </c>
      <c r="H2366" s="108">
        <v>2</v>
      </c>
      <c r="I2366" s="110">
        <v>12.35</v>
      </c>
      <c r="J2366" s="110">
        <v>10.8</v>
      </c>
      <c r="K2366" s="110">
        <v>0.04</v>
      </c>
      <c r="L2366" s="111">
        <v>6925808301316</v>
      </c>
      <c r="M2366" s="112"/>
      <c r="N2366" s="113">
        <f t="shared" si="265"/>
        <v>0</v>
      </c>
      <c r="O2366" s="114">
        <f t="shared" si="272"/>
        <v>0</v>
      </c>
      <c r="P2366" s="114">
        <f t="shared" si="273"/>
        <v>0</v>
      </c>
      <c r="Q2366" s="115">
        <f t="shared" si="274"/>
        <v>0</v>
      </c>
    </row>
    <row r="2367" spans="1:17" ht="15">
      <c r="A2367" s="116">
        <v>495973</v>
      </c>
      <c r="B2367" s="75" t="s">
        <v>2180</v>
      </c>
      <c r="C2367" s="105">
        <v>476.67</v>
      </c>
      <c r="D2367" s="143"/>
      <c r="E2367" s="107" t="s">
        <v>0</v>
      </c>
      <c r="F2367" s="108">
        <v>120</v>
      </c>
      <c r="G2367" s="108">
        <v>2</v>
      </c>
      <c r="H2367" s="108">
        <v>2</v>
      </c>
      <c r="I2367" s="110">
        <v>12.35</v>
      </c>
      <c r="J2367" s="110">
        <v>10.8</v>
      </c>
      <c r="K2367" s="110">
        <v>0.04</v>
      </c>
      <c r="L2367" s="201" t="s">
        <v>473</v>
      </c>
      <c r="M2367" s="112"/>
      <c r="N2367" s="113">
        <f t="shared" si="265"/>
        <v>0</v>
      </c>
      <c r="O2367" s="114">
        <f t="shared" si="272"/>
        <v>0</v>
      </c>
      <c r="P2367" s="114">
        <f t="shared" si="273"/>
        <v>0</v>
      </c>
      <c r="Q2367" s="115">
        <f t="shared" si="274"/>
        <v>0</v>
      </c>
    </row>
    <row r="2368" spans="1:17" ht="15">
      <c r="A2368" s="116">
        <v>495976</v>
      </c>
      <c r="B2368" s="75" t="s">
        <v>2181</v>
      </c>
      <c r="C2368" s="105">
        <v>624.1</v>
      </c>
      <c r="D2368" s="143"/>
      <c r="E2368" s="107" t="s">
        <v>0</v>
      </c>
      <c r="F2368" s="108">
        <v>120</v>
      </c>
      <c r="G2368" s="108">
        <v>2</v>
      </c>
      <c r="H2368" s="108">
        <v>2</v>
      </c>
      <c r="I2368" s="110">
        <v>12.35</v>
      </c>
      <c r="J2368" s="110">
        <v>10.8</v>
      </c>
      <c r="K2368" s="110">
        <v>0.04</v>
      </c>
      <c r="L2368" s="111">
        <v>6901800322221</v>
      </c>
      <c r="M2368" s="112"/>
      <c r="N2368" s="113">
        <f t="shared" si="265"/>
        <v>0</v>
      </c>
      <c r="O2368" s="114">
        <f t="shared" si="272"/>
        <v>0</v>
      </c>
      <c r="P2368" s="114">
        <f t="shared" si="273"/>
        <v>0</v>
      </c>
      <c r="Q2368" s="115">
        <f t="shared" si="274"/>
        <v>0</v>
      </c>
    </row>
    <row r="2369" spans="1:17" ht="15">
      <c r="A2369" s="116">
        <v>495979</v>
      </c>
      <c r="B2369" s="75" t="s">
        <v>2182</v>
      </c>
      <c r="C2369" s="105">
        <v>476.67</v>
      </c>
      <c r="D2369" s="143"/>
      <c r="E2369" s="107" t="s">
        <v>0</v>
      </c>
      <c r="F2369" s="108">
        <v>120</v>
      </c>
      <c r="G2369" s="108">
        <v>2</v>
      </c>
      <c r="H2369" s="108">
        <v>2</v>
      </c>
      <c r="I2369" s="110">
        <v>12.35</v>
      </c>
      <c r="J2369" s="110">
        <v>10.8</v>
      </c>
      <c r="K2369" s="110">
        <v>0.04</v>
      </c>
      <c r="L2369" s="111">
        <v>6901800322245</v>
      </c>
      <c r="M2369" s="112"/>
      <c r="N2369" s="113">
        <f t="shared" si="265"/>
        <v>0</v>
      </c>
      <c r="O2369" s="114">
        <f t="shared" si="272"/>
        <v>0</v>
      </c>
      <c r="P2369" s="114">
        <f t="shared" si="273"/>
        <v>0</v>
      </c>
      <c r="Q2369" s="115">
        <f t="shared" si="274"/>
        <v>0</v>
      </c>
    </row>
    <row r="2370" spans="1:17" ht="15">
      <c r="A2370" s="116">
        <v>495944</v>
      </c>
      <c r="B2370" s="75" t="s">
        <v>2183</v>
      </c>
      <c r="C2370" s="105">
        <v>781.42</v>
      </c>
      <c r="D2370" s="143"/>
      <c r="E2370" s="107" t="s">
        <v>0</v>
      </c>
      <c r="F2370" s="108">
        <v>18</v>
      </c>
      <c r="G2370" s="108">
        <v>1</v>
      </c>
      <c r="H2370" s="108">
        <v>1</v>
      </c>
      <c r="I2370" s="110">
        <v>7.46</v>
      </c>
      <c r="J2370" s="110">
        <v>5.76</v>
      </c>
      <c r="K2370" s="110">
        <v>0.06</v>
      </c>
      <c r="L2370" s="111">
        <v>6901800316060</v>
      </c>
      <c r="M2370" s="112"/>
      <c r="N2370" s="113">
        <f t="shared" si="265"/>
        <v>0</v>
      </c>
      <c r="O2370" s="114">
        <f>I2370/F2370*M2370</f>
        <v>0</v>
      </c>
      <c r="P2370" s="114">
        <f>J2370/F2370*M2370</f>
        <v>0</v>
      </c>
      <c r="Q2370" s="115">
        <f>K2370/F2370*M2370</f>
        <v>0</v>
      </c>
    </row>
    <row r="2371" spans="1:17" ht="15" hidden="1">
      <c r="A2371" s="116"/>
      <c r="B2371" s="75"/>
      <c r="C2371" s="105"/>
      <c r="D2371" s="143"/>
      <c r="E2371" s="107"/>
      <c r="F2371" s="108"/>
      <c r="G2371" s="108"/>
      <c r="H2371" s="108"/>
      <c r="I2371" s="110"/>
      <c r="J2371" s="110"/>
      <c r="K2371" s="110"/>
      <c r="L2371" s="111"/>
      <c r="M2371" s="112"/>
      <c r="N2371" s="113"/>
      <c r="O2371" s="114"/>
      <c r="P2371" s="114"/>
      <c r="Q2371" s="115"/>
    </row>
    <row r="2372" spans="1:17" ht="15">
      <c r="A2372" s="321" t="s">
        <v>3821</v>
      </c>
      <c r="B2372" s="322"/>
      <c r="C2372" s="322"/>
      <c r="D2372" s="322"/>
      <c r="E2372" s="322"/>
      <c r="F2372" s="322"/>
      <c r="G2372" s="322"/>
      <c r="H2372" s="322"/>
      <c r="I2372" s="322"/>
      <c r="J2372" s="322"/>
      <c r="K2372" s="322"/>
      <c r="L2372" s="322"/>
      <c r="M2372" s="322"/>
      <c r="N2372" s="322"/>
      <c r="O2372" s="322"/>
      <c r="P2372" s="322"/>
      <c r="Q2372" s="323"/>
    </row>
    <row r="2373" spans="1:17" s="147" customFormat="1" ht="15">
      <c r="A2373" s="206">
        <v>496029</v>
      </c>
      <c r="B2373" s="75" t="s">
        <v>2184</v>
      </c>
      <c r="C2373" s="105">
        <v>1946.72</v>
      </c>
      <c r="D2373" s="143"/>
      <c r="E2373" s="107" t="s">
        <v>0</v>
      </c>
      <c r="F2373" s="108">
        <v>12</v>
      </c>
      <c r="G2373" s="108">
        <v>1</v>
      </c>
      <c r="H2373" s="108">
        <v>1</v>
      </c>
      <c r="I2373" s="110">
        <v>13.84</v>
      </c>
      <c r="J2373" s="110">
        <v>12</v>
      </c>
      <c r="K2373" s="110">
        <v>0.03</v>
      </c>
      <c r="L2373" s="111">
        <v>6940092419561</v>
      </c>
      <c r="M2373" s="112"/>
      <c r="N2373" s="113">
        <f t="shared" si="265"/>
        <v>0</v>
      </c>
      <c r="O2373" s="114">
        <f t="shared" ref="O2373:O2398" si="275">I2373/F2373*M2373</f>
        <v>0</v>
      </c>
      <c r="P2373" s="114">
        <f t="shared" ref="P2373:P2398" si="276">J2373/F2373*M2373</f>
        <v>0</v>
      </c>
      <c r="Q2373" s="115">
        <f t="shared" ref="Q2373:Q2398" si="277">K2373/F2373*M2373</f>
        <v>0</v>
      </c>
    </row>
    <row r="2374" spans="1:17" s="147" customFormat="1" ht="15">
      <c r="A2374" s="205">
        <v>496042</v>
      </c>
      <c r="B2374" s="75" t="s">
        <v>2185</v>
      </c>
      <c r="C2374" s="105">
        <v>1956.88</v>
      </c>
      <c r="D2374" s="143"/>
      <c r="E2374" s="107" t="s">
        <v>0</v>
      </c>
      <c r="F2374" s="108">
        <v>12</v>
      </c>
      <c r="G2374" s="108">
        <v>1</v>
      </c>
      <c r="H2374" s="108">
        <v>1</v>
      </c>
      <c r="I2374" s="110">
        <v>13.84</v>
      </c>
      <c r="J2374" s="110">
        <v>12</v>
      </c>
      <c r="K2374" s="110">
        <v>0.03</v>
      </c>
      <c r="L2374" s="111">
        <v>6940092419721</v>
      </c>
      <c r="M2374" s="112"/>
      <c r="N2374" s="113">
        <f t="shared" si="265"/>
        <v>0</v>
      </c>
      <c r="O2374" s="114">
        <f t="shared" si="275"/>
        <v>0</v>
      </c>
      <c r="P2374" s="114">
        <f t="shared" si="276"/>
        <v>0</v>
      </c>
      <c r="Q2374" s="115">
        <f t="shared" si="277"/>
        <v>0</v>
      </c>
    </row>
    <row r="2375" spans="1:17" s="147" customFormat="1" ht="15">
      <c r="A2375" s="205">
        <v>496030</v>
      </c>
      <c r="B2375" s="75" t="s">
        <v>2186</v>
      </c>
      <c r="C2375" s="105">
        <v>1936.98</v>
      </c>
      <c r="D2375" s="143"/>
      <c r="E2375" s="107" t="s">
        <v>0</v>
      </c>
      <c r="F2375" s="108">
        <v>12</v>
      </c>
      <c r="G2375" s="108">
        <v>1</v>
      </c>
      <c r="H2375" s="108">
        <v>1</v>
      </c>
      <c r="I2375" s="110">
        <v>13.84</v>
      </c>
      <c r="J2375" s="110">
        <v>12</v>
      </c>
      <c r="K2375" s="110">
        <v>0.03</v>
      </c>
      <c r="L2375" s="111">
        <v>6940092419578</v>
      </c>
      <c r="M2375" s="112"/>
      <c r="N2375" s="113">
        <f t="shared" si="265"/>
        <v>0</v>
      </c>
      <c r="O2375" s="114">
        <f t="shared" si="275"/>
        <v>0</v>
      </c>
      <c r="P2375" s="114">
        <f t="shared" si="276"/>
        <v>0</v>
      </c>
      <c r="Q2375" s="115">
        <f t="shared" si="277"/>
        <v>0</v>
      </c>
    </row>
    <row r="2376" spans="1:17" s="147" customFormat="1" ht="15">
      <c r="A2376" s="205">
        <v>496043</v>
      </c>
      <c r="B2376" s="75" t="s">
        <v>2187</v>
      </c>
      <c r="C2376" s="105">
        <v>1947.14</v>
      </c>
      <c r="D2376" s="143"/>
      <c r="E2376" s="107" t="s">
        <v>0</v>
      </c>
      <c r="F2376" s="108">
        <v>12</v>
      </c>
      <c r="G2376" s="108">
        <v>1</v>
      </c>
      <c r="H2376" s="108">
        <v>1</v>
      </c>
      <c r="I2376" s="110">
        <v>13.84</v>
      </c>
      <c r="J2376" s="110">
        <v>12</v>
      </c>
      <c r="K2376" s="110">
        <v>0.03</v>
      </c>
      <c r="L2376" s="111">
        <v>6940092419738</v>
      </c>
      <c r="M2376" s="112"/>
      <c r="N2376" s="113">
        <f t="shared" si="265"/>
        <v>0</v>
      </c>
      <c r="O2376" s="114">
        <f t="shared" si="275"/>
        <v>0</v>
      </c>
      <c r="P2376" s="114">
        <f t="shared" si="276"/>
        <v>0</v>
      </c>
      <c r="Q2376" s="115">
        <f t="shared" si="277"/>
        <v>0</v>
      </c>
    </row>
    <row r="2377" spans="1:17" s="147" customFormat="1" ht="15">
      <c r="A2377" s="205">
        <v>496031</v>
      </c>
      <c r="B2377" s="75" t="s">
        <v>2188</v>
      </c>
      <c r="C2377" s="105">
        <v>1941.64</v>
      </c>
      <c r="D2377" s="143"/>
      <c r="E2377" s="107" t="s">
        <v>0</v>
      </c>
      <c r="F2377" s="108">
        <v>12</v>
      </c>
      <c r="G2377" s="108">
        <v>1</v>
      </c>
      <c r="H2377" s="108">
        <v>1</v>
      </c>
      <c r="I2377" s="110">
        <v>13.84</v>
      </c>
      <c r="J2377" s="110">
        <v>12</v>
      </c>
      <c r="K2377" s="110">
        <v>0.03</v>
      </c>
      <c r="L2377" s="111">
        <v>6940092419585</v>
      </c>
      <c r="M2377" s="112"/>
      <c r="N2377" s="113">
        <f t="shared" si="265"/>
        <v>0</v>
      </c>
      <c r="O2377" s="114">
        <f t="shared" si="275"/>
        <v>0</v>
      </c>
      <c r="P2377" s="114">
        <f t="shared" si="276"/>
        <v>0</v>
      </c>
      <c r="Q2377" s="115">
        <f t="shared" si="277"/>
        <v>0</v>
      </c>
    </row>
    <row r="2378" spans="1:17" s="147" customFormat="1" ht="15">
      <c r="A2378" s="205">
        <v>496044</v>
      </c>
      <c r="B2378" s="75" t="s">
        <v>2189</v>
      </c>
      <c r="C2378" s="105">
        <v>1952.22</v>
      </c>
      <c r="D2378" s="143"/>
      <c r="E2378" s="107" t="s">
        <v>0</v>
      </c>
      <c r="F2378" s="108">
        <v>12</v>
      </c>
      <c r="G2378" s="108">
        <v>1</v>
      </c>
      <c r="H2378" s="108">
        <v>1</v>
      </c>
      <c r="I2378" s="110">
        <v>13.84</v>
      </c>
      <c r="J2378" s="110">
        <v>12</v>
      </c>
      <c r="K2378" s="110">
        <v>0.03</v>
      </c>
      <c r="L2378" s="111">
        <v>6940092419745</v>
      </c>
      <c r="M2378" s="112"/>
      <c r="N2378" s="113">
        <f t="shared" si="265"/>
        <v>0</v>
      </c>
      <c r="O2378" s="114">
        <f t="shared" si="275"/>
        <v>0</v>
      </c>
      <c r="P2378" s="114">
        <f t="shared" si="276"/>
        <v>0</v>
      </c>
      <c r="Q2378" s="115">
        <f t="shared" si="277"/>
        <v>0</v>
      </c>
    </row>
    <row r="2379" spans="1:17" s="147" customFormat="1" ht="15">
      <c r="A2379" s="205">
        <v>496032</v>
      </c>
      <c r="B2379" s="75" t="s">
        <v>2190</v>
      </c>
      <c r="C2379" s="105">
        <v>1946.3</v>
      </c>
      <c r="D2379" s="143"/>
      <c r="E2379" s="107" t="s">
        <v>0</v>
      </c>
      <c r="F2379" s="108">
        <v>12</v>
      </c>
      <c r="G2379" s="108">
        <v>1</v>
      </c>
      <c r="H2379" s="108">
        <v>1</v>
      </c>
      <c r="I2379" s="110">
        <v>13.84</v>
      </c>
      <c r="J2379" s="110">
        <v>12</v>
      </c>
      <c r="K2379" s="110">
        <v>0.03</v>
      </c>
      <c r="L2379" s="111">
        <v>6940092419592</v>
      </c>
      <c r="M2379" s="112"/>
      <c r="N2379" s="113">
        <f t="shared" si="265"/>
        <v>0</v>
      </c>
      <c r="O2379" s="114">
        <f t="shared" si="275"/>
        <v>0</v>
      </c>
      <c r="P2379" s="114">
        <f t="shared" si="276"/>
        <v>0</v>
      </c>
      <c r="Q2379" s="115">
        <f t="shared" si="277"/>
        <v>0</v>
      </c>
    </row>
    <row r="2380" spans="1:17" s="147" customFormat="1" ht="15">
      <c r="A2380" s="205">
        <v>496045</v>
      </c>
      <c r="B2380" s="75" t="s">
        <v>2191</v>
      </c>
      <c r="C2380" s="105">
        <v>1956.46</v>
      </c>
      <c r="D2380" s="143"/>
      <c r="E2380" s="107" t="s">
        <v>0</v>
      </c>
      <c r="F2380" s="108">
        <v>12</v>
      </c>
      <c r="G2380" s="108">
        <v>1</v>
      </c>
      <c r="H2380" s="108">
        <v>1</v>
      </c>
      <c r="I2380" s="110">
        <v>13.84</v>
      </c>
      <c r="J2380" s="110">
        <v>12</v>
      </c>
      <c r="K2380" s="110">
        <v>0.03</v>
      </c>
      <c r="L2380" s="111">
        <v>6940092419752</v>
      </c>
      <c r="M2380" s="112"/>
      <c r="N2380" s="113">
        <f t="shared" si="265"/>
        <v>0</v>
      </c>
      <c r="O2380" s="114">
        <f t="shared" si="275"/>
        <v>0</v>
      </c>
      <c r="P2380" s="114">
        <f t="shared" si="276"/>
        <v>0</v>
      </c>
      <c r="Q2380" s="115">
        <f t="shared" si="277"/>
        <v>0</v>
      </c>
    </row>
    <row r="2381" spans="1:17" s="147" customFormat="1" ht="15">
      <c r="A2381" s="205">
        <v>496033</v>
      </c>
      <c r="B2381" s="75" t="s">
        <v>2192</v>
      </c>
      <c r="C2381" s="105">
        <v>1941.64</v>
      </c>
      <c r="D2381" s="143"/>
      <c r="E2381" s="107" t="s">
        <v>0</v>
      </c>
      <c r="F2381" s="108">
        <v>12</v>
      </c>
      <c r="G2381" s="108">
        <v>1</v>
      </c>
      <c r="H2381" s="108">
        <v>1</v>
      </c>
      <c r="I2381" s="110">
        <v>13.84</v>
      </c>
      <c r="J2381" s="110">
        <v>12</v>
      </c>
      <c r="K2381" s="110">
        <v>0.03</v>
      </c>
      <c r="L2381" s="111">
        <v>6940092419608</v>
      </c>
      <c r="M2381" s="112"/>
      <c r="N2381" s="113">
        <f t="shared" si="265"/>
        <v>0</v>
      </c>
      <c r="O2381" s="114">
        <f t="shared" si="275"/>
        <v>0</v>
      </c>
      <c r="P2381" s="114">
        <f t="shared" si="276"/>
        <v>0</v>
      </c>
      <c r="Q2381" s="115">
        <f t="shared" si="277"/>
        <v>0</v>
      </c>
    </row>
    <row r="2382" spans="1:17" s="147" customFormat="1" ht="15">
      <c r="A2382" s="205">
        <v>496046</v>
      </c>
      <c r="B2382" s="75" t="s">
        <v>2193</v>
      </c>
      <c r="C2382" s="105">
        <v>1952.22</v>
      </c>
      <c r="D2382" s="143"/>
      <c r="E2382" s="107" t="s">
        <v>0</v>
      </c>
      <c r="F2382" s="108">
        <v>12</v>
      </c>
      <c r="G2382" s="108">
        <v>1</v>
      </c>
      <c r="H2382" s="108">
        <v>1</v>
      </c>
      <c r="I2382" s="110">
        <v>13.84</v>
      </c>
      <c r="J2382" s="110">
        <v>12</v>
      </c>
      <c r="K2382" s="110">
        <v>0.03</v>
      </c>
      <c r="L2382" s="111">
        <v>6940092419769</v>
      </c>
      <c r="M2382" s="112"/>
      <c r="N2382" s="113">
        <f t="shared" ref="N2382:N2409" si="278">C2382*M2382</f>
        <v>0</v>
      </c>
      <c r="O2382" s="114">
        <f t="shared" si="275"/>
        <v>0</v>
      </c>
      <c r="P2382" s="114">
        <f t="shared" si="276"/>
        <v>0</v>
      </c>
      <c r="Q2382" s="115">
        <f t="shared" si="277"/>
        <v>0</v>
      </c>
    </row>
    <row r="2383" spans="1:17" s="147" customFormat="1" ht="15">
      <c r="A2383" s="205">
        <v>496034</v>
      </c>
      <c r="B2383" s="75" t="s">
        <v>2194</v>
      </c>
      <c r="C2383" s="105">
        <v>1934.44</v>
      </c>
      <c r="D2383" s="143"/>
      <c r="E2383" s="107" t="s">
        <v>0</v>
      </c>
      <c r="F2383" s="108">
        <v>12</v>
      </c>
      <c r="G2383" s="108">
        <v>1</v>
      </c>
      <c r="H2383" s="108">
        <v>1</v>
      </c>
      <c r="I2383" s="110">
        <v>13.84</v>
      </c>
      <c r="J2383" s="110">
        <v>12</v>
      </c>
      <c r="K2383" s="110">
        <v>0.03</v>
      </c>
      <c r="L2383" s="111">
        <v>6940092419615</v>
      </c>
      <c r="M2383" s="112"/>
      <c r="N2383" s="113">
        <f t="shared" si="278"/>
        <v>0</v>
      </c>
      <c r="O2383" s="114">
        <f t="shared" si="275"/>
        <v>0</v>
      </c>
      <c r="P2383" s="114">
        <f t="shared" si="276"/>
        <v>0</v>
      </c>
      <c r="Q2383" s="115">
        <f t="shared" si="277"/>
        <v>0</v>
      </c>
    </row>
    <row r="2384" spans="1:17" s="147" customFormat="1" ht="15">
      <c r="A2384" s="205">
        <v>496047</v>
      </c>
      <c r="B2384" s="75" t="s">
        <v>2195</v>
      </c>
      <c r="C2384" s="105">
        <v>1944.6</v>
      </c>
      <c r="D2384" s="143"/>
      <c r="E2384" s="107" t="s">
        <v>0</v>
      </c>
      <c r="F2384" s="108">
        <v>12</v>
      </c>
      <c r="G2384" s="108">
        <v>1</v>
      </c>
      <c r="H2384" s="108">
        <v>1</v>
      </c>
      <c r="I2384" s="110">
        <v>13.84</v>
      </c>
      <c r="J2384" s="110">
        <v>12</v>
      </c>
      <c r="K2384" s="110">
        <v>0.03</v>
      </c>
      <c r="L2384" s="111">
        <v>6940092419776</v>
      </c>
      <c r="M2384" s="112"/>
      <c r="N2384" s="113">
        <f t="shared" si="278"/>
        <v>0</v>
      </c>
      <c r="O2384" s="114">
        <f t="shared" si="275"/>
        <v>0</v>
      </c>
      <c r="P2384" s="114">
        <f t="shared" si="276"/>
        <v>0</v>
      </c>
      <c r="Q2384" s="115">
        <f t="shared" si="277"/>
        <v>0</v>
      </c>
    </row>
    <row r="2385" spans="1:17" s="147" customFormat="1" ht="15">
      <c r="A2385" s="205">
        <v>496035</v>
      </c>
      <c r="B2385" s="75" t="s">
        <v>2196</v>
      </c>
      <c r="C2385" s="105">
        <v>1957.3</v>
      </c>
      <c r="D2385" s="143"/>
      <c r="E2385" s="107" t="s">
        <v>0</v>
      </c>
      <c r="F2385" s="108">
        <v>12</v>
      </c>
      <c r="G2385" s="108">
        <v>1</v>
      </c>
      <c r="H2385" s="108">
        <v>1</v>
      </c>
      <c r="I2385" s="110">
        <v>13.84</v>
      </c>
      <c r="J2385" s="110">
        <v>12</v>
      </c>
      <c r="K2385" s="110">
        <v>0.03</v>
      </c>
      <c r="L2385" s="111">
        <v>6940092419622</v>
      </c>
      <c r="M2385" s="112"/>
      <c r="N2385" s="113">
        <f t="shared" si="278"/>
        <v>0</v>
      </c>
      <c r="O2385" s="114">
        <f t="shared" si="275"/>
        <v>0</v>
      </c>
      <c r="P2385" s="114">
        <f t="shared" si="276"/>
        <v>0</v>
      </c>
      <c r="Q2385" s="115">
        <f t="shared" si="277"/>
        <v>0</v>
      </c>
    </row>
    <row r="2386" spans="1:17" s="147" customFormat="1" ht="15">
      <c r="A2386" s="205">
        <v>496048</v>
      </c>
      <c r="B2386" s="75" t="s">
        <v>2197</v>
      </c>
      <c r="C2386" s="105">
        <v>1967.47</v>
      </c>
      <c r="D2386" s="143"/>
      <c r="E2386" s="107" t="s">
        <v>0</v>
      </c>
      <c r="F2386" s="108">
        <v>12</v>
      </c>
      <c r="G2386" s="108">
        <v>1</v>
      </c>
      <c r="H2386" s="108">
        <v>1</v>
      </c>
      <c r="I2386" s="110">
        <v>13.84</v>
      </c>
      <c r="J2386" s="110">
        <v>12</v>
      </c>
      <c r="K2386" s="110">
        <v>0.03</v>
      </c>
      <c r="L2386" s="111">
        <v>6940092419783</v>
      </c>
      <c r="M2386" s="112"/>
      <c r="N2386" s="113">
        <f t="shared" si="278"/>
        <v>0</v>
      </c>
      <c r="O2386" s="114">
        <f t="shared" si="275"/>
        <v>0</v>
      </c>
      <c r="P2386" s="114">
        <f t="shared" si="276"/>
        <v>0</v>
      </c>
      <c r="Q2386" s="115">
        <f t="shared" si="277"/>
        <v>0</v>
      </c>
    </row>
    <row r="2387" spans="1:17" s="147" customFormat="1" ht="15">
      <c r="A2387" s="205">
        <v>496036</v>
      </c>
      <c r="B2387" s="75" t="s">
        <v>2198</v>
      </c>
      <c r="C2387" s="105">
        <v>1959</v>
      </c>
      <c r="D2387" s="143"/>
      <c r="E2387" s="107" t="s">
        <v>0</v>
      </c>
      <c r="F2387" s="108">
        <v>12</v>
      </c>
      <c r="G2387" s="108">
        <v>1</v>
      </c>
      <c r="H2387" s="108">
        <v>1</v>
      </c>
      <c r="I2387" s="110">
        <v>13.84</v>
      </c>
      <c r="J2387" s="110">
        <v>12</v>
      </c>
      <c r="K2387" s="110">
        <v>0.03</v>
      </c>
      <c r="L2387" s="111">
        <v>6940092419639</v>
      </c>
      <c r="M2387" s="112"/>
      <c r="N2387" s="113">
        <f t="shared" si="278"/>
        <v>0</v>
      </c>
      <c r="O2387" s="114">
        <f t="shared" si="275"/>
        <v>0</v>
      </c>
      <c r="P2387" s="114">
        <f t="shared" si="276"/>
        <v>0</v>
      </c>
      <c r="Q2387" s="115">
        <f t="shared" si="277"/>
        <v>0</v>
      </c>
    </row>
    <row r="2388" spans="1:17" s="147" customFormat="1" ht="15">
      <c r="A2388" s="205">
        <v>496049</v>
      </c>
      <c r="B2388" s="75" t="s">
        <v>2199</v>
      </c>
      <c r="C2388" s="105">
        <v>1969.58</v>
      </c>
      <c r="D2388" s="143"/>
      <c r="E2388" s="107" t="s">
        <v>0</v>
      </c>
      <c r="F2388" s="108">
        <v>12</v>
      </c>
      <c r="G2388" s="108">
        <v>1</v>
      </c>
      <c r="H2388" s="108">
        <v>1</v>
      </c>
      <c r="I2388" s="110">
        <v>13.84</v>
      </c>
      <c r="J2388" s="110">
        <v>12</v>
      </c>
      <c r="K2388" s="110">
        <v>0.03</v>
      </c>
      <c r="L2388" s="111">
        <v>6940092419790</v>
      </c>
      <c r="M2388" s="112"/>
      <c r="N2388" s="113">
        <f t="shared" si="278"/>
        <v>0</v>
      </c>
      <c r="O2388" s="114">
        <f t="shared" si="275"/>
        <v>0</v>
      </c>
      <c r="P2388" s="114">
        <f t="shared" si="276"/>
        <v>0</v>
      </c>
      <c r="Q2388" s="115">
        <f t="shared" si="277"/>
        <v>0</v>
      </c>
    </row>
    <row r="2389" spans="1:17" s="147" customFormat="1" ht="15">
      <c r="A2389" s="205">
        <v>496037</v>
      </c>
      <c r="B2389" s="75" t="s">
        <v>2200</v>
      </c>
      <c r="C2389" s="105">
        <v>1954.76</v>
      </c>
      <c r="D2389" s="143"/>
      <c r="E2389" s="107" t="s">
        <v>0</v>
      </c>
      <c r="F2389" s="108">
        <v>12</v>
      </c>
      <c r="G2389" s="108">
        <v>1</v>
      </c>
      <c r="H2389" s="108">
        <v>1</v>
      </c>
      <c r="I2389" s="110">
        <v>13.84</v>
      </c>
      <c r="J2389" s="110">
        <v>12</v>
      </c>
      <c r="K2389" s="110">
        <v>0.03</v>
      </c>
      <c r="L2389" s="111">
        <v>6940092419646</v>
      </c>
      <c r="M2389" s="112"/>
      <c r="N2389" s="113">
        <f t="shared" si="278"/>
        <v>0</v>
      </c>
      <c r="O2389" s="114">
        <f t="shared" si="275"/>
        <v>0</v>
      </c>
      <c r="P2389" s="114">
        <f t="shared" si="276"/>
        <v>0</v>
      </c>
      <c r="Q2389" s="115">
        <f t="shared" si="277"/>
        <v>0</v>
      </c>
    </row>
    <row r="2390" spans="1:17" s="147" customFormat="1" ht="15">
      <c r="A2390" s="205">
        <v>496050</v>
      </c>
      <c r="B2390" s="75" t="s">
        <v>2201</v>
      </c>
      <c r="C2390" s="105">
        <v>1964.93</v>
      </c>
      <c r="D2390" s="143"/>
      <c r="E2390" s="107" t="s">
        <v>0</v>
      </c>
      <c r="F2390" s="108">
        <v>12</v>
      </c>
      <c r="G2390" s="108">
        <v>1</v>
      </c>
      <c r="H2390" s="108">
        <v>1</v>
      </c>
      <c r="I2390" s="110">
        <v>13.84</v>
      </c>
      <c r="J2390" s="110">
        <v>12</v>
      </c>
      <c r="K2390" s="110">
        <v>0.03</v>
      </c>
      <c r="L2390" s="111">
        <v>6940092419806</v>
      </c>
      <c r="M2390" s="112"/>
      <c r="N2390" s="113">
        <f t="shared" si="278"/>
        <v>0</v>
      </c>
      <c r="O2390" s="114">
        <f t="shared" si="275"/>
        <v>0</v>
      </c>
      <c r="P2390" s="114">
        <f t="shared" si="276"/>
        <v>0</v>
      </c>
      <c r="Q2390" s="115">
        <f t="shared" si="277"/>
        <v>0</v>
      </c>
    </row>
    <row r="2391" spans="1:17" s="147" customFormat="1" ht="15">
      <c r="A2391" s="206">
        <v>496038</v>
      </c>
      <c r="B2391" s="75" t="s">
        <v>2202</v>
      </c>
      <c r="C2391" s="105">
        <v>1963.23</v>
      </c>
      <c r="D2391" s="143"/>
      <c r="E2391" s="107" t="s">
        <v>0</v>
      </c>
      <c r="F2391" s="108">
        <v>12</v>
      </c>
      <c r="G2391" s="108">
        <v>1</v>
      </c>
      <c r="H2391" s="108">
        <v>1</v>
      </c>
      <c r="I2391" s="110">
        <v>13.84</v>
      </c>
      <c r="J2391" s="110">
        <v>12</v>
      </c>
      <c r="K2391" s="110">
        <v>0.03</v>
      </c>
      <c r="L2391" s="111">
        <v>6940092419653</v>
      </c>
      <c r="M2391" s="112"/>
      <c r="N2391" s="113">
        <f t="shared" si="278"/>
        <v>0</v>
      </c>
      <c r="O2391" s="114">
        <f t="shared" si="275"/>
        <v>0</v>
      </c>
      <c r="P2391" s="114">
        <f t="shared" si="276"/>
        <v>0</v>
      </c>
      <c r="Q2391" s="115">
        <f t="shared" si="277"/>
        <v>0</v>
      </c>
    </row>
    <row r="2392" spans="1:17" s="147" customFormat="1" ht="15">
      <c r="A2392" s="205">
        <v>496051</v>
      </c>
      <c r="B2392" s="75" t="s">
        <v>2203</v>
      </c>
      <c r="C2392" s="105">
        <v>1973.39</v>
      </c>
      <c r="D2392" s="143"/>
      <c r="E2392" s="107" t="s">
        <v>0</v>
      </c>
      <c r="F2392" s="108">
        <v>12</v>
      </c>
      <c r="G2392" s="108">
        <v>1</v>
      </c>
      <c r="H2392" s="108">
        <v>1</v>
      </c>
      <c r="I2392" s="110">
        <v>13.84</v>
      </c>
      <c r="J2392" s="110">
        <v>12</v>
      </c>
      <c r="K2392" s="110">
        <v>0.03</v>
      </c>
      <c r="L2392" s="111">
        <v>6940092419813</v>
      </c>
      <c r="M2392" s="112"/>
      <c r="N2392" s="113">
        <f t="shared" si="278"/>
        <v>0</v>
      </c>
      <c r="O2392" s="114">
        <f t="shared" si="275"/>
        <v>0</v>
      </c>
      <c r="P2392" s="114">
        <f t="shared" si="276"/>
        <v>0</v>
      </c>
      <c r="Q2392" s="115">
        <f t="shared" si="277"/>
        <v>0</v>
      </c>
    </row>
    <row r="2393" spans="1:17" s="147" customFormat="1" ht="15">
      <c r="A2393" s="205">
        <v>496079</v>
      </c>
      <c r="B2393" s="75" t="s">
        <v>2204</v>
      </c>
      <c r="C2393" s="105">
        <v>2455.0100000000002</v>
      </c>
      <c r="D2393" s="143"/>
      <c r="E2393" s="107" t="s">
        <v>0</v>
      </c>
      <c r="F2393" s="108">
        <v>6</v>
      </c>
      <c r="G2393" s="108">
        <v>1</v>
      </c>
      <c r="H2393" s="108">
        <v>1</v>
      </c>
      <c r="I2393" s="110">
        <v>9.26</v>
      </c>
      <c r="J2393" s="110">
        <v>8.1</v>
      </c>
      <c r="K2393" s="110">
        <v>0.04</v>
      </c>
      <c r="L2393" s="111">
        <v>6940092420307</v>
      </c>
      <c r="M2393" s="112"/>
      <c r="N2393" s="113">
        <f t="shared" si="278"/>
        <v>0</v>
      </c>
      <c r="O2393" s="114">
        <f t="shared" si="275"/>
        <v>0</v>
      </c>
      <c r="P2393" s="114">
        <f t="shared" si="276"/>
        <v>0</v>
      </c>
      <c r="Q2393" s="115">
        <f t="shared" si="277"/>
        <v>0</v>
      </c>
    </row>
    <row r="2394" spans="1:17" s="147" customFormat="1" ht="15">
      <c r="A2394" s="205">
        <v>496089</v>
      </c>
      <c r="B2394" s="75" t="s">
        <v>2205</v>
      </c>
      <c r="C2394" s="105">
        <v>2437.3000000000002</v>
      </c>
      <c r="D2394" s="143"/>
      <c r="E2394" s="107" t="s">
        <v>0</v>
      </c>
      <c r="F2394" s="108">
        <v>6</v>
      </c>
      <c r="G2394" s="108">
        <v>1</v>
      </c>
      <c r="H2394" s="108">
        <v>1</v>
      </c>
      <c r="I2394" s="110">
        <v>9.26</v>
      </c>
      <c r="J2394" s="110">
        <v>8.1</v>
      </c>
      <c r="K2394" s="110">
        <v>0.04</v>
      </c>
      <c r="L2394" s="111">
        <v>6940092420420</v>
      </c>
      <c r="M2394" s="112"/>
      <c r="N2394" s="113">
        <f t="shared" si="278"/>
        <v>0</v>
      </c>
      <c r="O2394" s="114">
        <f t="shared" si="275"/>
        <v>0</v>
      </c>
      <c r="P2394" s="114">
        <f t="shared" si="276"/>
        <v>0</v>
      </c>
      <c r="Q2394" s="115">
        <f t="shared" si="277"/>
        <v>0</v>
      </c>
    </row>
    <row r="2395" spans="1:17" s="147" customFormat="1" ht="15">
      <c r="A2395" s="205">
        <v>496080</v>
      </c>
      <c r="B2395" s="75" t="s">
        <v>2206</v>
      </c>
      <c r="C2395" s="105">
        <v>2455.0100000000002</v>
      </c>
      <c r="D2395" s="143"/>
      <c r="E2395" s="107" t="s">
        <v>0</v>
      </c>
      <c r="F2395" s="108">
        <v>6</v>
      </c>
      <c r="G2395" s="108">
        <v>1</v>
      </c>
      <c r="H2395" s="108">
        <v>1</v>
      </c>
      <c r="I2395" s="110">
        <v>9.26</v>
      </c>
      <c r="J2395" s="110">
        <v>8.1</v>
      </c>
      <c r="K2395" s="110">
        <v>0.04</v>
      </c>
      <c r="L2395" s="111">
        <v>6940092420314</v>
      </c>
      <c r="M2395" s="112"/>
      <c r="N2395" s="113">
        <f t="shared" si="278"/>
        <v>0</v>
      </c>
      <c r="O2395" s="114">
        <f t="shared" si="275"/>
        <v>0</v>
      </c>
      <c r="P2395" s="114">
        <f t="shared" si="276"/>
        <v>0</v>
      </c>
      <c r="Q2395" s="115">
        <f t="shared" si="277"/>
        <v>0</v>
      </c>
    </row>
    <row r="2396" spans="1:17" s="147" customFormat="1" ht="15">
      <c r="A2396" s="205">
        <v>496090</v>
      </c>
      <c r="B2396" s="75" t="s">
        <v>2207</v>
      </c>
      <c r="C2396" s="105">
        <v>2478.25</v>
      </c>
      <c r="D2396" s="143"/>
      <c r="E2396" s="107" t="s">
        <v>0</v>
      </c>
      <c r="F2396" s="108">
        <v>6</v>
      </c>
      <c r="G2396" s="108">
        <v>1</v>
      </c>
      <c r="H2396" s="108">
        <v>1</v>
      </c>
      <c r="I2396" s="110">
        <v>9.26</v>
      </c>
      <c r="J2396" s="110">
        <v>8.1</v>
      </c>
      <c r="K2396" s="110">
        <v>0.04</v>
      </c>
      <c r="L2396" s="111">
        <v>6940092420437</v>
      </c>
      <c r="M2396" s="112"/>
      <c r="N2396" s="113">
        <f t="shared" si="278"/>
        <v>0</v>
      </c>
      <c r="O2396" s="114">
        <f t="shared" si="275"/>
        <v>0</v>
      </c>
      <c r="P2396" s="114">
        <f t="shared" si="276"/>
        <v>0</v>
      </c>
      <c r="Q2396" s="115">
        <f t="shared" si="277"/>
        <v>0</v>
      </c>
    </row>
    <row r="2397" spans="1:17" s="147" customFormat="1" ht="15">
      <c r="A2397" s="205">
        <v>496081</v>
      </c>
      <c r="B2397" s="75" t="s">
        <v>2208</v>
      </c>
      <c r="C2397" s="105">
        <v>2449.5</v>
      </c>
      <c r="D2397" s="143"/>
      <c r="E2397" s="107" t="s">
        <v>0</v>
      </c>
      <c r="F2397" s="108">
        <v>6</v>
      </c>
      <c r="G2397" s="108">
        <v>1</v>
      </c>
      <c r="H2397" s="108">
        <v>1</v>
      </c>
      <c r="I2397" s="110">
        <v>9.26</v>
      </c>
      <c r="J2397" s="110">
        <v>8.1</v>
      </c>
      <c r="K2397" s="110">
        <v>0.04</v>
      </c>
      <c r="L2397" s="111">
        <v>6940092420321</v>
      </c>
      <c r="M2397" s="112"/>
      <c r="N2397" s="113">
        <f t="shared" si="278"/>
        <v>0</v>
      </c>
      <c r="O2397" s="114">
        <f t="shared" si="275"/>
        <v>0</v>
      </c>
      <c r="P2397" s="114">
        <f t="shared" si="276"/>
        <v>0</v>
      </c>
      <c r="Q2397" s="115">
        <f t="shared" si="277"/>
        <v>0</v>
      </c>
    </row>
    <row r="2398" spans="1:17" s="147" customFormat="1" ht="15">
      <c r="A2398" s="205">
        <v>496091</v>
      </c>
      <c r="B2398" s="75" t="s">
        <v>2209</v>
      </c>
      <c r="C2398" s="105">
        <v>2472.73</v>
      </c>
      <c r="D2398" s="143"/>
      <c r="E2398" s="107" t="s">
        <v>0</v>
      </c>
      <c r="F2398" s="108">
        <v>6</v>
      </c>
      <c r="G2398" s="108">
        <v>1</v>
      </c>
      <c r="H2398" s="108">
        <v>1</v>
      </c>
      <c r="I2398" s="110">
        <v>9.26</v>
      </c>
      <c r="J2398" s="110">
        <v>8.1</v>
      </c>
      <c r="K2398" s="110">
        <v>0.04</v>
      </c>
      <c r="L2398" s="111">
        <v>6940092420444</v>
      </c>
      <c r="M2398" s="112"/>
      <c r="N2398" s="113">
        <f t="shared" si="278"/>
        <v>0</v>
      </c>
      <c r="O2398" s="114">
        <f t="shared" si="275"/>
        <v>0</v>
      </c>
      <c r="P2398" s="114">
        <f t="shared" si="276"/>
        <v>0</v>
      </c>
      <c r="Q2398" s="115">
        <f t="shared" si="277"/>
        <v>0</v>
      </c>
    </row>
    <row r="2399" spans="1:17" ht="15">
      <c r="A2399" s="321" t="s">
        <v>3822</v>
      </c>
      <c r="B2399" s="322"/>
      <c r="C2399" s="322"/>
      <c r="D2399" s="322"/>
      <c r="E2399" s="322"/>
      <c r="F2399" s="322"/>
      <c r="G2399" s="322"/>
      <c r="H2399" s="322"/>
      <c r="I2399" s="322"/>
      <c r="J2399" s="322"/>
      <c r="K2399" s="322"/>
      <c r="L2399" s="322"/>
      <c r="M2399" s="322"/>
      <c r="N2399" s="322"/>
      <c r="O2399" s="322"/>
      <c r="P2399" s="322"/>
      <c r="Q2399" s="323"/>
    </row>
    <row r="2400" spans="1:17" s="147" customFormat="1" ht="15">
      <c r="A2400" s="190">
        <v>282073</v>
      </c>
      <c r="B2400" s="75" t="s">
        <v>2210</v>
      </c>
      <c r="C2400" s="105">
        <v>3134.61</v>
      </c>
      <c r="D2400" s="143"/>
      <c r="E2400" s="107" t="s">
        <v>0</v>
      </c>
      <c r="F2400" s="108">
        <v>24</v>
      </c>
      <c r="G2400" s="108">
        <v>24</v>
      </c>
      <c r="H2400" s="108">
        <v>1</v>
      </c>
      <c r="I2400" s="110">
        <v>9.91</v>
      </c>
      <c r="J2400" s="110">
        <v>8.64</v>
      </c>
      <c r="K2400" s="110">
        <v>0.03</v>
      </c>
      <c r="L2400" s="111">
        <v>6901800072973</v>
      </c>
      <c r="M2400" s="112"/>
      <c r="N2400" s="113">
        <f t="shared" si="278"/>
        <v>0</v>
      </c>
      <c r="O2400" s="114">
        <f t="shared" ref="O2400:O2409" si="279">I2400/F2400*M2400</f>
        <v>0</v>
      </c>
      <c r="P2400" s="114">
        <f t="shared" ref="P2400:P2409" si="280">J2400/F2400*M2400</f>
        <v>0</v>
      </c>
      <c r="Q2400" s="115">
        <f t="shared" ref="Q2400:Q2409" si="281">K2400/F2400*M2400</f>
        <v>0</v>
      </c>
    </row>
    <row r="2401" spans="1:17" s="147" customFormat="1" ht="15">
      <c r="A2401" s="190">
        <v>282074</v>
      </c>
      <c r="B2401" s="75" t="s">
        <v>2211</v>
      </c>
      <c r="C2401" s="105">
        <v>3134.61</v>
      </c>
      <c r="D2401" s="143"/>
      <c r="E2401" s="107" t="s">
        <v>0</v>
      </c>
      <c r="F2401" s="108">
        <v>24</v>
      </c>
      <c r="G2401" s="108">
        <v>24</v>
      </c>
      <c r="H2401" s="108">
        <v>1</v>
      </c>
      <c r="I2401" s="110">
        <v>9.91</v>
      </c>
      <c r="J2401" s="110">
        <v>8.64</v>
      </c>
      <c r="K2401" s="110">
        <v>0.03</v>
      </c>
      <c r="L2401" s="111">
        <v>6901800072980</v>
      </c>
      <c r="M2401" s="112"/>
      <c r="N2401" s="113">
        <f t="shared" si="278"/>
        <v>0</v>
      </c>
      <c r="O2401" s="114">
        <f t="shared" si="279"/>
        <v>0</v>
      </c>
      <c r="P2401" s="114">
        <f t="shared" si="280"/>
        <v>0</v>
      </c>
      <c r="Q2401" s="115">
        <f t="shared" si="281"/>
        <v>0</v>
      </c>
    </row>
    <row r="2402" spans="1:17" s="147" customFormat="1" ht="15">
      <c r="A2402" s="190">
        <v>282062</v>
      </c>
      <c r="B2402" s="75" t="s">
        <v>2212</v>
      </c>
      <c r="C2402" s="105">
        <v>3134.61</v>
      </c>
      <c r="D2402" s="143"/>
      <c r="E2402" s="107" t="s">
        <v>0</v>
      </c>
      <c r="F2402" s="108">
        <v>24</v>
      </c>
      <c r="G2402" s="108">
        <v>24</v>
      </c>
      <c r="H2402" s="108">
        <v>1</v>
      </c>
      <c r="I2402" s="110">
        <v>9.91</v>
      </c>
      <c r="J2402" s="110">
        <v>8.64</v>
      </c>
      <c r="K2402" s="110">
        <v>0.03</v>
      </c>
      <c r="L2402" s="111">
        <v>6901800072867</v>
      </c>
      <c r="M2402" s="112"/>
      <c r="N2402" s="113">
        <f t="shared" si="278"/>
        <v>0</v>
      </c>
      <c r="O2402" s="114">
        <f t="shared" si="279"/>
        <v>0</v>
      </c>
      <c r="P2402" s="114">
        <f t="shared" si="280"/>
        <v>0</v>
      </c>
      <c r="Q2402" s="115">
        <f t="shared" si="281"/>
        <v>0</v>
      </c>
    </row>
    <row r="2403" spans="1:17" s="147" customFormat="1" ht="15">
      <c r="A2403" s="190">
        <v>282077</v>
      </c>
      <c r="B2403" s="75" t="s">
        <v>2213</v>
      </c>
      <c r="C2403" s="105">
        <v>3205.25</v>
      </c>
      <c r="D2403" s="143"/>
      <c r="E2403" s="107" t="s">
        <v>0</v>
      </c>
      <c r="F2403" s="108">
        <v>16</v>
      </c>
      <c r="G2403" s="108">
        <v>16</v>
      </c>
      <c r="H2403" s="108">
        <v>1</v>
      </c>
      <c r="I2403" s="110">
        <v>11.75</v>
      </c>
      <c r="J2403" s="110">
        <v>10.53</v>
      </c>
      <c r="K2403" s="110">
        <v>0.03</v>
      </c>
      <c r="L2403" s="111">
        <v>6901800073017</v>
      </c>
      <c r="M2403" s="112"/>
      <c r="N2403" s="113">
        <f t="shared" si="278"/>
        <v>0</v>
      </c>
      <c r="O2403" s="114">
        <f t="shared" si="279"/>
        <v>0</v>
      </c>
      <c r="P2403" s="114">
        <f t="shared" si="280"/>
        <v>0</v>
      </c>
      <c r="Q2403" s="115">
        <f t="shared" si="281"/>
        <v>0</v>
      </c>
    </row>
    <row r="2404" spans="1:17" s="147" customFormat="1" ht="15">
      <c r="A2404" s="190">
        <v>282078</v>
      </c>
      <c r="B2404" s="75" t="s">
        <v>2214</v>
      </c>
      <c r="C2404" s="105">
        <v>3205.25</v>
      </c>
      <c r="D2404" s="143"/>
      <c r="E2404" s="107" t="s">
        <v>0</v>
      </c>
      <c r="F2404" s="108">
        <v>16</v>
      </c>
      <c r="G2404" s="108">
        <v>16</v>
      </c>
      <c r="H2404" s="108">
        <v>1</v>
      </c>
      <c r="I2404" s="110">
        <v>11.75</v>
      </c>
      <c r="J2404" s="110">
        <v>10.53</v>
      </c>
      <c r="K2404" s="110">
        <v>0.03</v>
      </c>
      <c r="L2404" s="111">
        <v>6901800073024</v>
      </c>
      <c r="M2404" s="112"/>
      <c r="N2404" s="113">
        <f t="shared" si="278"/>
        <v>0</v>
      </c>
      <c r="O2404" s="114">
        <f t="shared" si="279"/>
        <v>0</v>
      </c>
      <c r="P2404" s="114">
        <f t="shared" si="280"/>
        <v>0</v>
      </c>
      <c r="Q2404" s="115">
        <f t="shared" si="281"/>
        <v>0</v>
      </c>
    </row>
    <row r="2405" spans="1:17" s="147" customFormat="1" ht="15">
      <c r="A2405" s="190">
        <v>282071</v>
      </c>
      <c r="B2405" s="75" t="s">
        <v>2215</v>
      </c>
      <c r="C2405" s="105">
        <v>3134.61</v>
      </c>
      <c r="D2405" s="143"/>
      <c r="E2405" s="107" t="s">
        <v>0</v>
      </c>
      <c r="F2405" s="108">
        <v>24</v>
      </c>
      <c r="G2405" s="108">
        <v>24</v>
      </c>
      <c r="H2405" s="108">
        <v>1</v>
      </c>
      <c r="I2405" s="110">
        <v>9.91</v>
      </c>
      <c r="J2405" s="110">
        <v>8.64</v>
      </c>
      <c r="K2405" s="110">
        <v>0.03</v>
      </c>
      <c r="L2405" s="111">
        <v>6901800072959</v>
      </c>
      <c r="M2405" s="112"/>
      <c r="N2405" s="113">
        <f t="shared" si="278"/>
        <v>0</v>
      </c>
      <c r="O2405" s="114">
        <f t="shared" si="279"/>
        <v>0</v>
      </c>
      <c r="P2405" s="114">
        <f t="shared" si="280"/>
        <v>0</v>
      </c>
      <c r="Q2405" s="115">
        <f t="shared" si="281"/>
        <v>0</v>
      </c>
    </row>
    <row r="2406" spans="1:17" s="147" customFormat="1" ht="15">
      <c r="A2406" s="190">
        <v>282072</v>
      </c>
      <c r="B2406" s="75" t="s">
        <v>2216</v>
      </c>
      <c r="C2406" s="105">
        <v>3134.61</v>
      </c>
      <c r="D2406" s="143"/>
      <c r="E2406" s="107" t="s">
        <v>0</v>
      </c>
      <c r="F2406" s="108">
        <v>24</v>
      </c>
      <c r="G2406" s="108">
        <v>24</v>
      </c>
      <c r="H2406" s="108">
        <v>1</v>
      </c>
      <c r="I2406" s="110">
        <v>9.91</v>
      </c>
      <c r="J2406" s="110">
        <v>8.64</v>
      </c>
      <c r="K2406" s="110">
        <v>0.03</v>
      </c>
      <c r="L2406" s="111">
        <v>6901800072966</v>
      </c>
      <c r="M2406" s="112"/>
      <c r="N2406" s="113">
        <f t="shared" si="278"/>
        <v>0</v>
      </c>
      <c r="O2406" s="114">
        <f t="shared" si="279"/>
        <v>0</v>
      </c>
      <c r="P2406" s="114">
        <f t="shared" si="280"/>
        <v>0</v>
      </c>
      <c r="Q2406" s="115">
        <f t="shared" si="281"/>
        <v>0</v>
      </c>
    </row>
    <row r="2407" spans="1:17" s="147" customFormat="1" ht="15">
      <c r="A2407" s="190">
        <v>282063</v>
      </c>
      <c r="B2407" s="75" t="s">
        <v>2217</v>
      </c>
      <c r="C2407" s="105">
        <v>3134.61</v>
      </c>
      <c r="D2407" s="143"/>
      <c r="E2407" s="107" t="s">
        <v>0</v>
      </c>
      <c r="F2407" s="108">
        <v>24</v>
      </c>
      <c r="G2407" s="108">
        <v>24</v>
      </c>
      <c r="H2407" s="108">
        <v>1</v>
      </c>
      <c r="I2407" s="110">
        <v>9.91</v>
      </c>
      <c r="J2407" s="110">
        <v>8.64</v>
      </c>
      <c r="K2407" s="110">
        <v>0.03</v>
      </c>
      <c r="L2407" s="111">
        <v>6901800072874</v>
      </c>
      <c r="M2407" s="112"/>
      <c r="N2407" s="113">
        <f t="shared" si="278"/>
        <v>0</v>
      </c>
      <c r="O2407" s="114">
        <f t="shared" si="279"/>
        <v>0</v>
      </c>
      <c r="P2407" s="114">
        <f t="shared" si="280"/>
        <v>0</v>
      </c>
      <c r="Q2407" s="115">
        <f t="shared" si="281"/>
        <v>0</v>
      </c>
    </row>
    <row r="2408" spans="1:17" s="147" customFormat="1" ht="15">
      <c r="A2408" s="190">
        <v>282075</v>
      </c>
      <c r="B2408" s="75" t="s">
        <v>2218</v>
      </c>
      <c r="C2408" s="105">
        <v>3205.25</v>
      </c>
      <c r="D2408" s="143"/>
      <c r="E2408" s="107" t="s">
        <v>0</v>
      </c>
      <c r="F2408" s="108">
        <v>16</v>
      </c>
      <c r="G2408" s="108">
        <v>16</v>
      </c>
      <c r="H2408" s="108">
        <v>1</v>
      </c>
      <c r="I2408" s="110">
        <v>11.75</v>
      </c>
      <c r="J2408" s="110">
        <v>10.53</v>
      </c>
      <c r="K2408" s="110">
        <v>0.03</v>
      </c>
      <c r="L2408" s="111">
        <v>6901800072997</v>
      </c>
      <c r="M2408" s="112"/>
      <c r="N2408" s="113">
        <f t="shared" si="278"/>
        <v>0</v>
      </c>
      <c r="O2408" s="114">
        <f t="shared" si="279"/>
        <v>0</v>
      </c>
      <c r="P2408" s="114">
        <f t="shared" si="280"/>
        <v>0</v>
      </c>
      <c r="Q2408" s="115">
        <f t="shared" si="281"/>
        <v>0</v>
      </c>
    </row>
    <row r="2409" spans="1:17" s="147" customFormat="1" ht="15">
      <c r="A2409" s="190">
        <v>282076</v>
      </c>
      <c r="B2409" s="75" t="s">
        <v>2219</v>
      </c>
      <c r="C2409" s="105">
        <v>3205.25</v>
      </c>
      <c r="D2409" s="143"/>
      <c r="E2409" s="107" t="s">
        <v>0</v>
      </c>
      <c r="F2409" s="108">
        <v>16</v>
      </c>
      <c r="G2409" s="108">
        <v>16</v>
      </c>
      <c r="H2409" s="108">
        <v>1</v>
      </c>
      <c r="I2409" s="110">
        <v>11.75</v>
      </c>
      <c r="J2409" s="110">
        <v>10.53</v>
      </c>
      <c r="K2409" s="110">
        <v>0.03</v>
      </c>
      <c r="L2409" s="111">
        <v>6901800073000</v>
      </c>
      <c r="M2409" s="112"/>
      <c r="N2409" s="113">
        <f t="shared" si="278"/>
        <v>0</v>
      </c>
      <c r="O2409" s="114">
        <f t="shared" si="279"/>
        <v>0</v>
      </c>
      <c r="P2409" s="114">
        <f t="shared" si="280"/>
        <v>0</v>
      </c>
      <c r="Q2409" s="115">
        <f t="shared" si="281"/>
        <v>0</v>
      </c>
    </row>
    <row r="2410" spans="1:17" s="136" customFormat="1" ht="15">
      <c r="A2410" s="338" t="s">
        <v>3823</v>
      </c>
      <c r="B2410" s="339"/>
      <c r="C2410" s="339"/>
      <c r="D2410" s="339"/>
      <c r="E2410" s="339"/>
      <c r="F2410" s="339"/>
      <c r="G2410" s="339"/>
      <c r="H2410" s="339"/>
      <c r="I2410" s="339"/>
      <c r="J2410" s="339"/>
      <c r="K2410" s="339"/>
      <c r="L2410" s="339"/>
      <c r="M2410" s="339"/>
      <c r="N2410" s="339"/>
      <c r="O2410" s="339"/>
      <c r="P2410" s="339"/>
      <c r="Q2410" s="340"/>
    </row>
    <row r="2411" spans="1:17" ht="15">
      <c r="A2411" s="331" t="s">
        <v>3824</v>
      </c>
      <c r="B2411" s="332"/>
      <c r="C2411" s="332"/>
      <c r="D2411" s="332"/>
      <c r="E2411" s="332"/>
      <c r="F2411" s="332"/>
      <c r="G2411" s="332"/>
      <c r="H2411" s="332"/>
      <c r="I2411" s="332"/>
      <c r="J2411" s="332"/>
      <c r="K2411" s="332"/>
      <c r="L2411" s="332"/>
      <c r="M2411" s="332"/>
      <c r="N2411" s="332"/>
      <c r="O2411" s="332"/>
      <c r="P2411" s="332"/>
      <c r="Q2411" s="333"/>
    </row>
    <row r="2412" spans="1:17" s="147" customFormat="1" ht="15">
      <c r="A2412" s="205">
        <v>425058</v>
      </c>
      <c r="B2412" s="75" t="s">
        <v>2220</v>
      </c>
      <c r="C2412" s="105">
        <v>362.52</v>
      </c>
      <c r="D2412" s="143"/>
      <c r="E2412" s="107" t="s">
        <v>0</v>
      </c>
      <c r="F2412" s="108">
        <v>150</v>
      </c>
      <c r="G2412" s="108">
        <v>1</v>
      </c>
      <c r="H2412" s="108">
        <v>1</v>
      </c>
      <c r="I2412" s="110">
        <v>15.67</v>
      </c>
      <c r="J2412" s="110">
        <v>10.5</v>
      </c>
      <c r="K2412" s="110">
        <v>0.05</v>
      </c>
      <c r="L2412" s="111">
        <v>6901800569190</v>
      </c>
      <c r="M2412" s="112"/>
      <c r="N2412" s="113">
        <f t="shared" ref="N2412:N2448" si="282">C2412*M2412</f>
        <v>0</v>
      </c>
      <c r="O2412" s="114">
        <f t="shared" ref="O2412:O2448" si="283">I2412/F2412*M2412</f>
        <v>0</v>
      </c>
      <c r="P2412" s="114">
        <f t="shared" ref="P2412:P2448" si="284">J2412/F2412*M2412</f>
        <v>0</v>
      </c>
      <c r="Q2412" s="115">
        <f t="shared" ref="Q2412:Q2448" si="285">K2412/F2412*M2412</f>
        <v>0</v>
      </c>
    </row>
    <row r="2413" spans="1:17" s="147" customFormat="1" ht="15">
      <c r="A2413" s="205">
        <v>425059</v>
      </c>
      <c r="B2413" s="75" t="s">
        <v>2221</v>
      </c>
      <c r="C2413" s="105">
        <v>519.32000000000005</v>
      </c>
      <c r="D2413" s="143"/>
      <c r="E2413" s="107" t="s">
        <v>0</v>
      </c>
      <c r="F2413" s="108">
        <v>80</v>
      </c>
      <c r="G2413" s="108">
        <v>1</v>
      </c>
      <c r="H2413" s="108">
        <v>1</v>
      </c>
      <c r="I2413" s="110">
        <v>9.33</v>
      </c>
      <c r="J2413" s="110">
        <v>8</v>
      </c>
      <c r="K2413" s="110">
        <v>0.05</v>
      </c>
      <c r="L2413" s="111">
        <v>6901800569206</v>
      </c>
      <c r="M2413" s="112"/>
      <c r="N2413" s="113">
        <f t="shared" si="282"/>
        <v>0</v>
      </c>
      <c r="O2413" s="114">
        <f t="shared" si="283"/>
        <v>0</v>
      </c>
      <c r="P2413" s="114">
        <f t="shared" si="284"/>
        <v>0</v>
      </c>
      <c r="Q2413" s="115">
        <f t="shared" si="285"/>
        <v>0</v>
      </c>
    </row>
    <row r="2414" spans="1:17" s="147" customFormat="1" ht="15">
      <c r="A2414" s="205">
        <v>425060</v>
      </c>
      <c r="B2414" s="75" t="s">
        <v>2222</v>
      </c>
      <c r="C2414" s="105">
        <v>459.95</v>
      </c>
      <c r="D2414" s="143"/>
      <c r="E2414" s="107" t="s">
        <v>0</v>
      </c>
      <c r="F2414" s="108">
        <v>150</v>
      </c>
      <c r="G2414" s="108">
        <v>1</v>
      </c>
      <c r="H2414" s="108">
        <v>1</v>
      </c>
      <c r="I2414" s="110">
        <v>15.67</v>
      </c>
      <c r="J2414" s="110">
        <v>10.5</v>
      </c>
      <c r="K2414" s="110">
        <v>0.05</v>
      </c>
      <c r="L2414" s="111">
        <v>6901800569213</v>
      </c>
      <c r="M2414" s="112"/>
      <c r="N2414" s="113">
        <f t="shared" si="282"/>
        <v>0</v>
      </c>
      <c r="O2414" s="114">
        <f t="shared" si="283"/>
        <v>0</v>
      </c>
      <c r="P2414" s="114">
        <f t="shared" si="284"/>
        <v>0</v>
      </c>
      <c r="Q2414" s="115">
        <f t="shared" si="285"/>
        <v>0</v>
      </c>
    </row>
    <row r="2415" spans="1:17" s="147" customFormat="1" ht="15">
      <c r="A2415" s="205">
        <v>425061</v>
      </c>
      <c r="B2415" s="75" t="s">
        <v>2223</v>
      </c>
      <c r="C2415" s="105">
        <v>640.72</v>
      </c>
      <c r="D2415" s="143"/>
      <c r="E2415" s="107" t="s">
        <v>0</v>
      </c>
      <c r="F2415" s="108">
        <v>80</v>
      </c>
      <c r="G2415" s="108">
        <v>1</v>
      </c>
      <c r="H2415" s="108">
        <v>1</v>
      </c>
      <c r="I2415" s="110">
        <v>9.33</v>
      </c>
      <c r="J2415" s="110">
        <v>8</v>
      </c>
      <c r="K2415" s="110">
        <v>0.05</v>
      </c>
      <c r="L2415" s="111">
        <v>6901800569220</v>
      </c>
      <c r="M2415" s="112"/>
      <c r="N2415" s="113">
        <f t="shared" si="282"/>
        <v>0</v>
      </c>
      <c r="O2415" s="114">
        <f t="shared" si="283"/>
        <v>0</v>
      </c>
      <c r="P2415" s="114">
        <f t="shared" si="284"/>
        <v>0</v>
      </c>
      <c r="Q2415" s="115">
        <f t="shared" si="285"/>
        <v>0</v>
      </c>
    </row>
    <row r="2416" spans="1:17" s="147" customFormat="1" ht="15">
      <c r="A2416" s="205">
        <v>425062</v>
      </c>
      <c r="B2416" s="75" t="s">
        <v>2224</v>
      </c>
      <c r="C2416" s="105">
        <v>487.51</v>
      </c>
      <c r="D2416" s="143"/>
      <c r="E2416" s="107" t="s">
        <v>0</v>
      </c>
      <c r="F2416" s="108">
        <v>150</v>
      </c>
      <c r="G2416" s="108">
        <v>1</v>
      </c>
      <c r="H2416" s="108">
        <v>1</v>
      </c>
      <c r="I2416" s="110">
        <v>18.670000000000002</v>
      </c>
      <c r="J2416" s="110">
        <v>13.5</v>
      </c>
      <c r="K2416" s="110">
        <v>0.05</v>
      </c>
      <c r="L2416" s="111">
        <v>6901800569237</v>
      </c>
      <c r="M2416" s="112"/>
      <c r="N2416" s="113">
        <f t="shared" si="282"/>
        <v>0</v>
      </c>
      <c r="O2416" s="114">
        <f t="shared" si="283"/>
        <v>0</v>
      </c>
      <c r="P2416" s="114">
        <f t="shared" si="284"/>
        <v>0</v>
      </c>
      <c r="Q2416" s="115">
        <f t="shared" si="285"/>
        <v>0</v>
      </c>
    </row>
    <row r="2417" spans="1:17" s="147" customFormat="1" ht="15">
      <c r="A2417" s="205">
        <v>425063</v>
      </c>
      <c r="B2417" s="75" t="s">
        <v>2225</v>
      </c>
      <c r="C2417" s="105">
        <v>792.21</v>
      </c>
      <c r="D2417" s="143"/>
      <c r="E2417" s="107" t="s">
        <v>0</v>
      </c>
      <c r="F2417" s="108">
        <v>80</v>
      </c>
      <c r="G2417" s="108">
        <v>1</v>
      </c>
      <c r="H2417" s="108">
        <v>1</v>
      </c>
      <c r="I2417" s="110">
        <v>10.93</v>
      </c>
      <c r="J2417" s="110">
        <v>9.6</v>
      </c>
      <c r="K2417" s="110">
        <v>0.05</v>
      </c>
      <c r="L2417" s="111">
        <v>6901800569244</v>
      </c>
      <c r="M2417" s="112"/>
      <c r="N2417" s="113">
        <f t="shared" si="282"/>
        <v>0</v>
      </c>
      <c r="O2417" s="114">
        <f t="shared" si="283"/>
        <v>0</v>
      </c>
      <c r="P2417" s="114">
        <f t="shared" si="284"/>
        <v>0</v>
      </c>
      <c r="Q2417" s="115">
        <f t="shared" si="285"/>
        <v>0</v>
      </c>
    </row>
    <row r="2418" spans="1:17" s="147" customFormat="1" ht="15">
      <c r="A2418" s="205">
        <v>425064</v>
      </c>
      <c r="B2418" s="75" t="s">
        <v>2226</v>
      </c>
      <c r="C2418" s="105">
        <v>777.88</v>
      </c>
      <c r="D2418" s="143"/>
      <c r="E2418" s="107" t="s">
        <v>0</v>
      </c>
      <c r="F2418" s="108">
        <v>80</v>
      </c>
      <c r="G2418" s="108">
        <v>1</v>
      </c>
      <c r="H2418" s="108">
        <v>1</v>
      </c>
      <c r="I2418" s="110">
        <v>17.53</v>
      </c>
      <c r="J2418" s="110">
        <v>14.4</v>
      </c>
      <c r="K2418" s="110">
        <v>0.05</v>
      </c>
      <c r="L2418" s="111">
        <v>6901800569251</v>
      </c>
      <c r="M2418" s="112"/>
      <c r="N2418" s="113">
        <f t="shared" si="282"/>
        <v>0</v>
      </c>
      <c r="O2418" s="114">
        <f t="shared" si="283"/>
        <v>0</v>
      </c>
      <c r="P2418" s="114">
        <f t="shared" si="284"/>
        <v>0</v>
      </c>
      <c r="Q2418" s="115">
        <f t="shared" si="285"/>
        <v>0</v>
      </c>
    </row>
    <row r="2419" spans="1:17" s="134" customFormat="1" ht="15">
      <c r="A2419" s="190">
        <v>425065</v>
      </c>
      <c r="B2419" s="75" t="s">
        <v>2227</v>
      </c>
      <c r="C2419" s="105">
        <v>1428.81</v>
      </c>
      <c r="D2419" s="143"/>
      <c r="E2419" s="107" t="s">
        <v>0</v>
      </c>
      <c r="F2419" s="108">
        <v>64</v>
      </c>
      <c r="G2419" s="108">
        <v>1</v>
      </c>
      <c r="H2419" s="108">
        <v>1</v>
      </c>
      <c r="I2419" s="110">
        <v>23.82</v>
      </c>
      <c r="J2419" s="110">
        <v>19.84</v>
      </c>
      <c r="K2419" s="110">
        <v>0.05</v>
      </c>
      <c r="L2419" s="111">
        <v>6901800569268</v>
      </c>
      <c r="M2419" s="112"/>
      <c r="N2419" s="113">
        <f t="shared" si="282"/>
        <v>0</v>
      </c>
      <c r="O2419" s="114">
        <f t="shared" si="283"/>
        <v>0</v>
      </c>
      <c r="P2419" s="114">
        <f t="shared" si="284"/>
        <v>0</v>
      </c>
      <c r="Q2419" s="115">
        <f t="shared" si="285"/>
        <v>0</v>
      </c>
    </row>
    <row r="2420" spans="1:17" s="147" customFormat="1" ht="15">
      <c r="A2420" s="205">
        <v>425067</v>
      </c>
      <c r="B2420" s="75" t="s">
        <v>2228</v>
      </c>
      <c r="C2420" s="105">
        <v>559.37</v>
      </c>
      <c r="D2420" s="143"/>
      <c r="E2420" s="107" t="s">
        <v>0</v>
      </c>
      <c r="F2420" s="108">
        <v>150</v>
      </c>
      <c r="G2420" s="108">
        <v>1</v>
      </c>
      <c r="H2420" s="108">
        <v>1</v>
      </c>
      <c r="I2420" s="110">
        <v>18.670000000000002</v>
      </c>
      <c r="J2420" s="110">
        <v>13.5</v>
      </c>
      <c r="K2420" s="110">
        <v>0.05</v>
      </c>
      <c r="L2420" s="111">
        <v>6901800569282</v>
      </c>
      <c r="M2420" s="112"/>
      <c r="N2420" s="113">
        <f t="shared" si="282"/>
        <v>0</v>
      </c>
      <c r="O2420" s="114">
        <f t="shared" si="283"/>
        <v>0</v>
      </c>
      <c r="P2420" s="114">
        <f t="shared" si="284"/>
        <v>0</v>
      </c>
      <c r="Q2420" s="115">
        <f t="shared" si="285"/>
        <v>0</v>
      </c>
    </row>
    <row r="2421" spans="1:17" s="147" customFormat="1" ht="15">
      <c r="A2421" s="205">
        <v>425068</v>
      </c>
      <c r="B2421" s="75" t="s">
        <v>2229</v>
      </c>
      <c r="C2421" s="105">
        <v>738.88</v>
      </c>
      <c r="D2421" s="143"/>
      <c r="E2421" s="107" t="s">
        <v>0</v>
      </c>
      <c r="F2421" s="108">
        <v>80</v>
      </c>
      <c r="G2421" s="108">
        <v>1</v>
      </c>
      <c r="H2421" s="108">
        <v>1</v>
      </c>
      <c r="I2421" s="110">
        <v>10.93</v>
      </c>
      <c r="J2421" s="110">
        <v>9.6</v>
      </c>
      <c r="K2421" s="110">
        <v>0.05</v>
      </c>
      <c r="L2421" s="111">
        <v>6901800569299</v>
      </c>
      <c r="M2421" s="112"/>
      <c r="N2421" s="113">
        <f t="shared" si="282"/>
        <v>0</v>
      </c>
      <c r="O2421" s="114">
        <f t="shared" si="283"/>
        <v>0</v>
      </c>
      <c r="P2421" s="114">
        <f t="shared" si="284"/>
        <v>0</v>
      </c>
      <c r="Q2421" s="115">
        <f t="shared" si="285"/>
        <v>0</v>
      </c>
    </row>
    <row r="2422" spans="1:17" s="134" customFormat="1" ht="15.75" customHeight="1">
      <c r="A2422" s="190">
        <v>425085</v>
      </c>
      <c r="B2422" s="75" t="s">
        <v>2230</v>
      </c>
      <c r="C2422" s="105">
        <v>380.95</v>
      </c>
      <c r="D2422" s="143"/>
      <c r="E2422" s="107" t="s">
        <v>0</v>
      </c>
      <c r="F2422" s="108">
        <v>150</v>
      </c>
      <c r="G2422" s="108">
        <v>1</v>
      </c>
      <c r="H2422" s="108">
        <v>1</v>
      </c>
      <c r="I2422" s="110">
        <v>15.67</v>
      </c>
      <c r="J2422" s="110">
        <v>10.5</v>
      </c>
      <c r="K2422" s="110">
        <v>0.05</v>
      </c>
      <c r="L2422" s="111" t="s">
        <v>510</v>
      </c>
      <c r="M2422" s="112"/>
      <c r="N2422" s="113">
        <f t="shared" si="282"/>
        <v>0</v>
      </c>
      <c r="O2422" s="114">
        <f>I2422/F2422*M2422</f>
        <v>0</v>
      </c>
      <c r="P2422" s="114">
        <f>J2422/F2422*M2422</f>
        <v>0</v>
      </c>
      <c r="Q2422" s="115">
        <f t="shared" si="285"/>
        <v>0</v>
      </c>
    </row>
    <row r="2423" spans="1:17" s="147" customFormat="1" ht="15">
      <c r="A2423" s="205">
        <v>425192</v>
      </c>
      <c r="B2423" s="75" t="s">
        <v>2231</v>
      </c>
      <c r="C2423" s="105">
        <v>380.95</v>
      </c>
      <c r="D2423" s="143"/>
      <c r="E2423" s="107" t="s">
        <v>0</v>
      </c>
      <c r="F2423" s="108">
        <v>150</v>
      </c>
      <c r="G2423" s="108">
        <v>1</v>
      </c>
      <c r="H2423" s="108">
        <v>1</v>
      </c>
      <c r="I2423" s="110">
        <v>9.4</v>
      </c>
      <c r="J2423" s="110">
        <v>8.4</v>
      </c>
      <c r="K2423" s="110">
        <v>0.05</v>
      </c>
      <c r="L2423" s="111" t="s">
        <v>510</v>
      </c>
      <c r="M2423" s="112"/>
      <c r="N2423" s="113">
        <f t="shared" si="282"/>
        <v>0</v>
      </c>
      <c r="O2423" s="114">
        <f>I2423/F2423*M2423</f>
        <v>0</v>
      </c>
      <c r="P2423" s="114">
        <f>J2423/F2423*M2423</f>
        <v>0</v>
      </c>
      <c r="Q2423" s="115">
        <f t="shared" si="285"/>
        <v>0</v>
      </c>
    </row>
    <row r="2424" spans="1:17" s="147" customFormat="1" ht="15">
      <c r="A2424" s="205">
        <v>425082</v>
      </c>
      <c r="B2424" s="75" t="s">
        <v>2232</v>
      </c>
      <c r="C2424" s="105">
        <v>621.20000000000005</v>
      </c>
      <c r="D2424" s="143"/>
      <c r="E2424" s="107" t="s">
        <v>0</v>
      </c>
      <c r="F2424" s="108">
        <v>80</v>
      </c>
      <c r="G2424" s="108">
        <v>1</v>
      </c>
      <c r="H2424" s="108">
        <v>1</v>
      </c>
      <c r="I2424" s="110">
        <v>9.33</v>
      </c>
      <c r="J2424" s="110">
        <v>8</v>
      </c>
      <c r="K2424" s="110">
        <v>0.05</v>
      </c>
      <c r="L2424" s="111">
        <v>6901800569435</v>
      </c>
      <c r="M2424" s="112"/>
      <c r="N2424" s="113">
        <f t="shared" si="282"/>
        <v>0</v>
      </c>
      <c r="O2424" s="114">
        <f t="shared" si="283"/>
        <v>0</v>
      </c>
      <c r="P2424" s="114">
        <f t="shared" si="284"/>
        <v>0</v>
      </c>
      <c r="Q2424" s="115">
        <f t="shared" si="285"/>
        <v>0</v>
      </c>
    </row>
    <row r="2425" spans="1:17" s="147" customFormat="1" ht="15">
      <c r="A2425" s="205">
        <v>425137</v>
      </c>
      <c r="B2425" s="75" t="s">
        <v>2233</v>
      </c>
      <c r="C2425" s="105">
        <v>515.03</v>
      </c>
      <c r="D2425" s="143"/>
      <c r="E2425" s="107" t="s">
        <v>0</v>
      </c>
      <c r="F2425" s="108">
        <v>150</v>
      </c>
      <c r="G2425" s="108">
        <v>1</v>
      </c>
      <c r="H2425" s="108">
        <v>1</v>
      </c>
      <c r="I2425" s="110">
        <v>18.670000000000002</v>
      </c>
      <c r="J2425" s="110">
        <v>13.5</v>
      </c>
      <c r="K2425" s="110">
        <v>0.05</v>
      </c>
      <c r="L2425" s="111">
        <v>6901800569510</v>
      </c>
      <c r="M2425" s="112"/>
      <c r="N2425" s="113">
        <f t="shared" si="282"/>
        <v>0</v>
      </c>
      <c r="O2425" s="114">
        <f>I2425/F2425*M2425</f>
        <v>0</v>
      </c>
      <c r="P2425" s="114">
        <f>J2425/F2425*M2425</f>
        <v>0</v>
      </c>
      <c r="Q2425" s="115">
        <f t="shared" si="285"/>
        <v>0</v>
      </c>
    </row>
    <row r="2426" spans="1:17" s="147" customFormat="1" ht="15">
      <c r="A2426" s="205">
        <v>425052</v>
      </c>
      <c r="B2426" s="75" t="s">
        <v>2234</v>
      </c>
      <c r="C2426" s="105">
        <v>777.77</v>
      </c>
      <c r="D2426" s="143"/>
      <c r="E2426" s="107" t="s">
        <v>0</v>
      </c>
      <c r="F2426" s="108">
        <v>80</v>
      </c>
      <c r="G2426" s="108">
        <v>1</v>
      </c>
      <c r="H2426" s="108">
        <v>1</v>
      </c>
      <c r="I2426" s="110">
        <v>10.93</v>
      </c>
      <c r="J2426" s="110">
        <v>9.6</v>
      </c>
      <c r="K2426" s="110">
        <v>0.05</v>
      </c>
      <c r="L2426" s="111">
        <v>6901800569138</v>
      </c>
      <c r="M2426" s="112"/>
      <c r="N2426" s="113">
        <f t="shared" si="282"/>
        <v>0</v>
      </c>
      <c r="O2426" s="114">
        <f t="shared" si="283"/>
        <v>0</v>
      </c>
      <c r="P2426" s="114">
        <f t="shared" si="284"/>
        <v>0</v>
      </c>
      <c r="Q2426" s="115">
        <f t="shared" si="285"/>
        <v>0</v>
      </c>
    </row>
    <row r="2427" spans="1:17" s="147" customFormat="1" ht="15">
      <c r="A2427" s="205">
        <v>425138</v>
      </c>
      <c r="B2427" s="75" t="s">
        <v>2235</v>
      </c>
      <c r="C2427" s="105">
        <v>642.46</v>
      </c>
      <c r="D2427" s="143"/>
      <c r="E2427" s="107" t="s">
        <v>0</v>
      </c>
      <c r="F2427" s="108">
        <v>125</v>
      </c>
      <c r="G2427" s="108">
        <v>1</v>
      </c>
      <c r="H2427" s="108">
        <v>1</v>
      </c>
      <c r="I2427" s="110">
        <v>16.96</v>
      </c>
      <c r="J2427" s="110">
        <v>13.75</v>
      </c>
      <c r="K2427" s="110">
        <v>0.05</v>
      </c>
      <c r="L2427" s="111">
        <v>6901800569527</v>
      </c>
      <c r="M2427" s="112"/>
      <c r="N2427" s="113">
        <f t="shared" si="282"/>
        <v>0</v>
      </c>
      <c r="O2427" s="114">
        <f>I2427/F2427*M2427</f>
        <v>0</v>
      </c>
      <c r="P2427" s="114">
        <f>J2427/F2427*M2427</f>
        <v>0</v>
      </c>
      <c r="Q2427" s="115">
        <f t="shared" si="285"/>
        <v>0</v>
      </c>
    </row>
    <row r="2428" spans="1:17" s="147" customFormat="1" ht="15">
      <c r="A2428" s="205">
        <v>425053</v>
      </c>
      <c r="B2428" s="75" t="s">
        <v>2236</v>
      </c>
      <c r="C2428" s="105">
        <v>892.41</v>
      </c>
      <c r="D2428" s="143"/>
      <c r="E2428" s="107" t="s">
        <v>0</v>
      </c>
      <c r="F2428" s="108">
        <v>125</v>
      </c>
      <c r="G2428" s="108">
        <v>1</v>
      </c>
      <c r="H2428" s="108">
        <v>1</v>
      </c>
      <c r="I2428" s="110">
        <v>20.71</v>
      </c>
      <c r="J2428" s="110">
        <v>17.5</v>
      </c>
      <c r="K2428" s="110">
        <v>0.05</v>
      </c>
      <c r="L2428" s="111">
        <v>6901800569145</v>
      </c>
      <c r="M2428" s="112"/>
      <c r="N2428" s="113">
        <f t="shared" si="282"/>
        <v>0</v>
      </c>
      <c r="O2428" s="114">
        <f t="shared" si="283"/>
        <v>0</v>
      </c>
      <c r="P2428" s="114">
        <f t="shared" si="284"/>
        <v>0</v>
      </c>
      <c r="Q2428" s="115">
        <f t="shared" si="285"/>
        <v>0</v>
      </c>
    </row>
    <row r="2429" spans="1:17" s="147" customFormat="1" ht="15">
      <c r="A2429" s="205">
        <v>425037</v>
      </c>
      <c r="B2429" s="75" t="s">
        <v>2237</v>
      </c>
      <c r="C2429" s="105">
        <v>1175.31</v>
      </c>
      <c r="D2429" s="143"/>
      <c r="E2429" s="107" t="s">
        <v>0</v>
      </c>
      <c r="F2429" s="108">
        <v>64</v>
      </c>
      <c r="G2429" s="108">
        <v>1</v>
      </c>
      <c r="H2429" s="108">
        <v>1</v>
      </c>
      <c r="I2429" s="110">
        <v>18.7</v>
      </c>
      <c r="J2429" s="110">
        <v>14.72</v>
      </c>
      <c r="K2429" s="110">
        <v>0.05</v>
      </c>
      <c r="L2429" s="111">
        <v>6901800569718</v>
      </c>
      <c r="M2429" s="112"/>
      <c r="N2429" s="113">
        <f t="shared" si="282"/>
        <v>0</v>
      </c>
      <c r="O2429" s="114">
        <f t="shared" si="283"/>
        <v>0</v>
      </c>
      <c r="P2429" s="114">
        <f t="shared" si="284"/>
        <v>0</v>
      </c>
      <c r="Q2429" s="115">
        <f t="shared" si="285"/>
        <v>0</v>
      </c>
    </row>
    <row r="2430" spans="1:17" s="147" customFormat="1" ht="15">
      <c r="A2430" s="205">
        <v>425040</v>
      </c>
      <c r="B2430" s="75" t="s">
        <v>2238</v>
      </c>
      <c r="C2430" s="105">
        <v>2117.83</v>
      </c>
      <c r="D2430" s="143"/>
      <c r="E2430" s="107" t="s">
        <v>0</v>
      </c>
      <c r="F2430" s="108">
        <v>45</v>
      </c>
      <c r="G2430" s="108">
        <v>1</v>
      </c>
      <c r="H2430" s="108">
        <v>1</v>
      </c>
      <c r="I2430" s="110">
        <v>20.53</v>
      </c>
      <c r="J2430" s="110">
        <v>17.55</v>
      </c>
      <c r="K2430" s="110">
        <v>0.05</v>
      </c>
      <c r="L2430" s="111">
        <v>6901800569749</v>
      </c>
      <c r="M2430" s="112"/>
      <c r="N2430" s="113">
        <f t="shared" si="282"/>
        <v>0</v>
      </c>
      <c r="O2430" s="114">
        <f t="shared" si="283"/>
        <v>0</v>
      </c>
      <c r="P2430" s="114">
        <f t="shared" si="284"/>
        <v>0</v>
      </c>
      <c r="Q2430" s="115">
        <f t="shared" si="285"/>
        <v>0</v>
      </c>
    </row>
    <row r="2431" spans="1:17" s="147" customFormat="1" ht="15">
      <c r="A2431" s="205">
        <v>425042</v>
      </c>
      <c r="B2431" s="75" t="s">
        <v>2239</v>
      </c>
      <c r="C2431" s="105">
        <v>4453.76</v>
      </c>
      <c r="D2431" s="143"/>
      <c r="E2431" s="107" t="s">
        <v>3353</v>
      </c>
      <c r="F2431" s="108">
        <v>18</v>
      </c>
      <c r="G2431" s="108">
        <v>1</v>
      </c>
      <c r="H2431" s="108">
        <v>1</v>
      </c>
      <c r="I2431" s="110">
        <v>16.16</v>
      </c>
      <c r="J2431" s="110">
        <v>14.76</v>
      </c>
      <c r="K2431" s="110">
        <v>0.05</v>
      </c>
      <c r="L2431" s="111">
        <v>6901800569756</v>
      </c>
      <c r="M2431" s="112"/>
      <c r="N2431" s="113">
        <f t="shared" si="282"/>
        <v>0</v>
      </c>
      <c r="O2431" s="114">
        <f t="shared" si="283"/>
        <v>0</v>
      </c>
      <c r="P2431" s="114">
        <f t="shared" si="284"/>
        <v>0</v>
      </c>
      <c r="Q2431" s="115">
        <f t="shared" si="285"/>
        <v>0</v>
      </c>
    </row>
    <row r="2432" spans="1:17" s="147" customFormat="1" ht="15">
      <c r="A2432" s="205">
        <v>425074</v>
      </c>
      <c r="B2432" s="75" t="s">
        <v>2240</v>
      </c>
      <c r="C2432" s="105">
        <v>459.95</v>
      </c>
      <c r="D2432" s="143"/>
      <c r="E2432" s="107" t="s">
        <v>0</v>
      </c>
      <c r="F2432" s="108">
        <v>150</v>
      </c>
      <c r="G2432" s="108">
        <v>1</v>
      </c>
      <c r="H2432" s="108">
        <v>1</v>
      </c>
      <c r="I2432" s="110">
        <v>15.67</v>
      </c>
      <c r="J2432" s="110">
        <v>10.5</v>
      </c>
      <c r="K2432" s="110">
        <v>0.05</v>
      </c>
      <c r="L2432" s="111">
        <v>6901800569350</v>
      </c>
      <c r="M2432" s="112"/>
      <c r="N2432" s="113">
        <f t="shared" si="282"/>
        <v>0</v>
      </c>
      <c r="O2432" s="114">
        <f t="shared" si="283"/>
        <v>0</v>
      </c>
      <c r="P2432" s="114">
        <f t="shared" si="284"/>
        <v>0</v>
      </c>
      <c r="Q2432" s="115">
        <f t="shared" si="285"/>
        <v>0</v>
      </c>
    </row>
    <row r="2433" spans="1:17" s="147" customFormat="1" ht="15">
      <c r="A2433" s="205">
        <v>425075</v>
      </c>
      <c r="B2433" s="75" t="s">
        <v>2241</v>
      </c>
      <c r="C2433" s="105">
        <v>621.20000000000005</v>
      </c>
      <c r="D2433" s="143"/>
      <c r="E2433" s="107" t="s">
        <v>0</v>
      </c>
      <c r="F2433" s="108">
        <v>80</v>
      </c>
      <c r="G2433" s="108">
        <v>1</v>
      </c>
      <c r="H2433" s="108">
        <v>1</v>
      </c>
      <c r="I2433" s="110">
        <v>9.33</v>
      </c>
      <c r="J2433" s="110">
        <v>8</v>
      </c>
      <c r="K2433" s="110">
        <v>0.05</v>
      </c>
      <c r="L2433" s="111">
        <v>6901800569367</v>
      </c>
      <c r="M2433" s="112"/>
      <c r="N2433" s="113">
        <f t="shared" si="282"/>
        <v>0</v>
      </c>
      <c r="O2433" s="114">
        <f t="shared" si="283"/>
        <v>0</v>
      </c>
      <c r="P2433" s="114">
        <f t="shared" si="284"/>
        <v>0</v>
      </c>
      <c r="Q2433" s="115">
        <f t="shared" si="285"/>
        <v>0</v>
      </c>
    </row>
    <row r="2434" spans="1:17" s="147" customFormat="1" ht="15">
      <c r="A2434" s="205">
        <v>425076</v>
      </c>
      <c r="B2434" s="75" t="s">
        <v>2242</v>
      </c>
      <c r="C2434" s="105">
        <v>633.13</v>
      </c>
      <c r="D2434" s="143"/>
      <c r="E2434" s="107" t="s">
        <v>0</v>
      </c>
      <c r="F2434" s="108">
        <v>150</v>
      </c>
      <c r="G2434" s="108">
        <v>1</v>
      </c>
      <c r="H2434" s="108">
        <v>1</v>
      </c>
      <c r="I2434" s="110">
        <v>18.670000000000002</v>
      </c>
      <c r="J2434" s="110">
        <v>13.5</v>
      </c>
      <c r="K2434" s="110">
        <v>0.05</v>
      </c>
      <c r="L2434" s="111">
        <v>6901800569374</v>
      </c>
      <c r="M2434" s="112"/>
      <c r="N2434" s="113">
        <f t="shared" si="282"/>
        <v>0</v>
      </c>
      <c r="O2434" s="114">
        <f t="shared" si="283"/>
        <v>0</v>
      </c>
      <c r="P2434" s="114">
        <f t="shared" si="284"/>
        <v>0</v>
      </c>
      <c r="Q2434" s="115">
        <f t="shared" si="285"/>
        <v>0</v>
      </c>
    </row>
    <row r="2435" spans="1:17" s="147" customFormat="1" ht="15">
      <c r="A2435" s="205">
        <v>425077</v>
      </c>
      <c r="B2435" s="75" t="s">
        <v>2243</v>
      </c>
      <c r="C2435" s="105">
        <v>777.77</v>
      </c>
      <c r="D2435" s="143"/>
      <c r="E2435" s="107" t="s">
        <v>0</v>
      </c>
      <c r="F2435" s="108">
        <v>80</v>
      </c>
      <c r="G2435" s="108">
        <v>1</v>
      </c>
      <c r="H2435" s="108">
        <v>1</v>
      </c>
      <c r="I2435" s="110">
        <v>10.93</v>
      </c>
      <c r="J2435" s="110">
        <v>9.6</v>
      </c>
      <c r="K2435" s="110">
        <v>0.05</v>
      </c>
      <c r="L2435" s="111">
        <v>6901800569381</v>
      </c>
      <c r="M2435" s="112"/>
      <c r="N2435" s="113">
        <f t="shared" si="282"/>
        <v>0</v>
      </c>
      <c r="O2435" s="114">
        <f t="shared" si="283"/>
        <v>0</v>
      </c>
      <c r="P2435" s="114">
        <f t="shared" si="284"/>
        <v>0</v>
      </c>
      <c r="Q2435" s="115">
        <f t="shared" si="285"/>
        <v>0</v>
      </c>
    </row>
    <row r="2436" spans="1:17" s="147" customFormat="1" ht="15">
      <c r="A2436" s="205">
        <v>425078</v>
      </c>
      <c r="B2436" s="75" t="s">
        <v>2244</v>
      </c>
      <c r="C2436" s="105">
        <v>734.33</v>
      </c>
      <c r="D2436" s="143"/>
      <c r="E2436" s="107" t="s">
        <v>0</v>
      </c>
      <c r="F2436" s="108">
        <v>125</v>
      </c>
      <c r="G2436" s="108">
        <v>1</v>
      </c>
      <c r="H2436" s="108">
        <v>1</v>
      </c>
      <c r="I2436" s="110">
        <v>16.96</v>
      </c>
      <c r="J2436" s="110">
        <v>13.75</v>
      </c>
      <c r="K2436" s="110">
        <v>0.05</v>
      </c>
      <c r="L2436" s="111">
        <v>6901800569398</v>
      </c>
      <c r="M2436" s="112"/>
      <c r="N2436" s="113">
        <f t="shared" si="282"/>
        <v>0</v>
      </c>
      <c r="O2436" s="114">
        <f t="shared" si="283"/>
        <v>0</v>
      </c>
      <c r="P2436" s="114">
        <f t="shared" si="284"/>
        <v>0</v>
      </c>
      <c r="Q2436" s="115">
        <f t="shared" si="285"/>
        <v>0</v>
      </c>
    </row>
    <row r="2437" spans="1:17" s="147" customFormat="1" ht="15">
      <c r="A2437" s="205">
        <v>425079</v>
      </c>
      <c r="B2437" s="75" t="s">
        <v>2245</v>
      </c>
      <c r="C2437" s="105">
        <v>937.03</v>
      </c>
      <c r="D2437" s="143"/>
      <c r="E2437" s="107" t="s">
        <v>0</v>
      </c>
      <c r="F2437" s="108">
        <v>125</v>
      </c>
      <c r="G2437" s="108">
        <v>1</v>
      </c>
      <c r="H2437" s="108">
        <v>1</v>
      </c>
      <c r="I2437" s="110">
        <v>20.71</v>
      </c>
      <c r="J2437" s="110">
        <v>17.5</v>
      </c>
      <c r="K2437" s="110">
        <v>0.05</v>
      </c>
      <c r="L2437" s="111">
        <v>6901800569404</v>
      </c>
      <c r="M2437" s="112"/>
      <c r="N2437" s="113">
        <f t="shared" si="282"/>
        <v>0</v>
      </c>
      <c r="O2437" s="114">
        <f t="shared" si="283"/>
        <v>0</v>
      </c>
      <c r="P2437" s="114">
        <f t="shared" si="284"/>
        <v>0</v>
      </c>
      <c r="Q2437" s="115">
        <f t="shared" si="285"/>
        <v>0</v>
      </c>
    </row>
    <row r="2438" spans="1:17" s="147" customFormat="1" ht="15">
      <c r="A2438" s="205">
        <v>425080</v>
      </c>
      <c r="B2438" s="75" t="s">
        <v>2246</v>
      </c>
      <c r="C2438" s="105">
        <v>1253.6600000000001</v>
      </c>
      <c r="D2438" s="143"/>
      <c r="E2438" s="107" t="s">
        <v>0</v>
      </c>
      <c r="F2438" s="108">
        <v>64</v>
      </c>
      <c r="G2438" s="108">
        <v>1</v>
      </c>
      <c r="H2438" s="108">
        <v>1</v>
      </c>
      <c r="I2438" s="110">
        <v>18.7</v>
      </c>
      <c r="J2438" s="110">
        <v>14.72</v>
      </c>
      <c r="K2438" s="110">
        <v>0.05</v>
      </c>
      <c r="L2438" s="111">
        <v>6901800569411</v>
      </c>
      <c r="M2438" s="112"/>
      <c r="N2438" s="113">
        <f t="shared" si="282"/>
        <v>0</v>
      </c>
      <c r="O2438" s="114">
        <f t="shared" si="283"/>
        <v>0</v>
      </c>
      <c r="P2438" s="114">
        <f t="shared" si="284"/>
        <v>0</v>
      </c>
      <c r="Q2438" s="115">
        <f t="shared" si="285"/>
        <v>0</v>
      </c>
    </row>
    <row r="2439" spans="1:17" s="147" customFormat="1" ht="15">
      <c r="A2439" s="205">
        <v>425081</v>
      </c>
      <c r="B2439" s="75" t="s">
        <v>2247</v>
      </c>
      <c r="C2439" s="105">
        <v>2260.11</v>
      </c>
      <c r="D2439" s="143"/>
      <c r="E2439" s="107" t="s">
        <v>0</v>
      </c>
      <c r="F2439" s="108">
        <v>45</v>
      </c>
      <c r="G2439" s="108">
        <v>1</v>
      </c>
      <c r="H2439" s="108">
        <v>1</v>
      </c>
      <c r="I2439" s="110">
        <v>20.53</v>
      </c>
      <c r="J2439" s="110">
        <v>17.55</v>
      </c>
      <c r="K2439" s="110">
        <v>0.05</v>
      </c>
      <c r="L2439" s="111">
        <v>6901800569428</v>
      </c>
      <c r="M2439" s="112"/>
      <c r="N2439" s="113">
        <f t="shared" si="282"/>
        <v>0</v>
      </c>
      <c r="O2439" s="114">
        <f t="shared" si="283"/>
        <v>0</v>
      </c>
      <c r="P2439" s="114">
        <f t="shared" si="284"/>
        <v>0</v>
      </c>
      <c r="Q2439" s="115">
        <f t="shared" si="285"/>
        <v>0</v>
      </c>
    </row>
    <row r="2440" spans="1:17" s="147" customFormat="1" ht="15">
      <c r="A2440" s="205">
        <v>425069</v>
      </c>
      <c r="B2440" s="75" t="s">
        <v>2248</v>
      </c>
      <c r="C2440" s="105">
        <v>649.59</v>
      </c>
      <c r="D2440" s="143"/>
      <c r="E2440" s="107" t="s">
        <v>0</v>
      </c>
      <c r="F2440" s="108">
        <v>150</v>
      </c>
      <c r="G2440" s="108">
        <v>1</v>
      </c>
      <c r="H2440" s="108">
        <v>1</v>
      </c>
      <c r="I2440" s="110">
        <v>18.670000000000002</v>
      </c>
      <c r="J2440" s="110">
        <v>13.5</v>
      </c>
      <c r="K2440" s="110">
        <v>0.05</v>
      </c>
      <c r="L2440" s="111">
        <v>6901800569305</v>
      </c>
      <c r="M2440" s="112"/>
      <c r="N2440" s="113">
        <f t="shared" si="282"/>
        <v>0</v>
      </c>
      <c r="O2440" s="114">
        <f t="shared" si="283"/>
        <v>0</v>
      </c>
      <c r="P2440" s="114">
        <f t="shared" si="284"/>
        <v>0</v>
      </c>
      <c r="Q2440" s="115">
        <f t="shared" si="285"/>
        <v>0</v>
      </c>
    </row>
    <row r="2441" spans="1:17" s="147" customFormat="1" ht="15">
      <c r="A2441" s="205">
        <v>425070</v>
      </c>
      <c r="B2441" s="75" t="s">
        <v>2249</v>
      </c>
      <c r="C2441" s="105">
        <v>810.66</v>
      </c>
      <c r="D2441" s="143"/>
      <c r="E2441" s="107" t="s">
        <v>0</v>
      </c>
      <c r="F2441" s="108">
        <v>80</v>
      </c>
      <c r="G2441" s="108">
        <v>1</v>
      </c>
      <c r="H2441" s="108">
        <v>1</v>
      </c>
      <c r="I2441" s="110">
        <v>10.93</v>
      </c>
      <c r="J2441" s="110">
        <v>9.6</v>
      </c>
      <c r="K2441" s="110">
        <v>0.05</v>
      </c>
      <c r="L2441" s="111">
        <v>6901800569312</v>
      </c>
      <c r="M2441" s="112"/>
      <c r="N2441" s="113">
        <f t="shared" si="282"/>
        <v>0</v>
      </c>
      <c r="O2441" s="114">
        <f t="shared" si="283"/>
        <v>0</v>
      </c>
      <c r="P2441" s="114">
        <f t="shared" si="284"/>
        <v>0</v>
      </c>
      <c r="Q2441" s="115">
        <f t="shared" si="285"/>
        <v>0</v>
      </c>
    </row>
    <row r="2442" spans="1:17" s="147" customFormat="1" ht="15">
      <c r="A2442" s="205">
        <v>425071</v>
      </c>
      <c r="B2442" s="75" t="s">
        <v>2250</v>
      </c>
      <c r="C2442" s="105">
        <v>1077.57</v>
      </c>
      <c r="D2442" s="143"/>
      <c r="E2442" s="107" t="s">
        <v>0</v>
      </c>
      <c r="F2442" s="108">
        <v>80</v>
      </c>
      <c r="G2442" s="108">
        <v>1</v>
      </c>
      <c r="H2442" s="108">
        <v>1</v>
      </c>
      <c r="I2442" s="110">
        <v>17.53</v>
      </c>
      <c r="J2442" s="110">
        <v>14.4</v>
      </c>
      <c r="K2442" s="110">
        <v>0.05</v>
      </c>
      <c r="L2442" s="111">
        <v>6901800569329</v>
      </c>
      <c r="M2442" s="112"/>
      <c r="N2442" s="113">
        <f t="shared" si="282"/>
        <v>0</v>
      </c>
      <c r="O2442" s="114">
        <f t="shared" si="283"/>
        <v>0</v>
      </c>
      <c r="P2442" s="114">
        <f t="shared" si="284"/>
        <v>0</v>
      </c>
      <c r="Q2442" s="115">
        <f t="shared" si="285"/>
        <v>0</v>
      </c>
    </row>
    <row r="2443" spans="1:17" s="147" customFormat="1" ht="15">
      <c r="A2443" s="205">
        <v>425072</v>
      </c>
      <c r="B2443" s="75" t="s">
        <v>2251</v>
      </c>
      <c r="C2443" s="105">
        <v>1585.16</v>
      </c>
      <c r="D2443" s="143"/>
      <c r="E2443" s="107" t="s">
        <v>0</v>
      </c>
      <c r="F2443" s="108">
        <v>64</v>
      </c>
      <c r="G2443" s="108">
        <v>1</v>
      </c>
      <c r="H2443" s="108">
        <v>1</v>
      </c>
      <c r="I2443" s="110">
        <v>23.82</v>
      </c>
      <c r="J2443" s="110">
        <v>19.84</v>
      </c>
      <c r="K2443" s="110">
        <v>0.05</v>
      </c>
      <c r="L2443" s="111">
        <v>6901800569336</v>
      </c>
      <c r="M2443" s="112"/>
      <c r="N2443" s="113">
        <f t="shared" si="282"/>
        <v>0</v>
      </c>
      <c r="O2443" s="114">
        <f t="shared" si="283"/>
        <v>0</v>
      </c>
      <c r="P2443" s="114">
        <f t="shared" si="284"/>
        <v>0</v>
      </c>
      <c r="Q2443" s="115">
        <f t="shared" si="285"/>
        <v>0</v>
      </c>
    </row>
    <row r="2444" spans="1:17" s="147" customFormat="1" ht="15">
      <c r="A2444" s="205">
        <v>425073</v>
      </c>
      <c r="B2444" s="75" t="s">
        <v>2252</v>
      </c>
      <c r="C2444" s="105">
        <v>3289.5</v>
      </c>
      <c r="D2444" s="143"/>
      <c r="E2444" s="107" t="s">
        <v>0</v>
      </c>
      <c r="F2444" s="108">
        <v>18</v>
      </c>
      <c r="G2444" s="108">
        <v>1</v>
      </c>
      <c r="H2444" s="108">
        <v>1</v>
      </c>
      <c r="I2444" s="110">
        <v>12.74</v>
      </c>
      <c r="J2444" s="110">
        <v>11.34</v>
      </c>
      <c r="K2444" s="110">
        <v>0.05</v>
      </c>
      <c r="L2444" s="111">
        <v>6901800569343</v>
      </c>
      <c r="M2444" s="112"/>
      <c r="N2444" s="113">
        <f t="shared" si="282"/>
        <v>0</v>
      </c>
      <c r="O2444" s="114">
        <f t="shared" si="283"/>
        <v>0</v>
      </c>
      <c r="P2444" s="114">
        <f t="shared" si="284"/>
        <v>0</v>
      </c>
      <c r="Q2444" s="115">
        <f t="shared" si="285"/>
        <v>0</v>
      </c>
    </row>
    <row r="2445" spans="1:17" s="147" customFormat="1" ht="15">
      <c r="A2445" s="205">
        <v>425054</v>
      </c>
      <c r="B2445" s="75" t="s">
        <v>2253</v>
      </c>
      <c r="C2445" s="105">
        <v>605.28</v>
      </c>
      <c r="D2445" s="143"/>
      <c r="E2445" s="107" t="s">
        <v>0</v>
      </c>
      <c r="F2445" s="108">
        <v>150</v>
      </c>
      <c r="G2445" s="108">
        <v>1</v>
      </c>
      <c r="H2445" s="108">
        <v>1</v>
      </c>
      <c r="I2445" s="110">
        <v>18.670000000000002</v>
      </c>
      <c r="J2445" s="110">
        <v>13.5</v>
      </c>
      <c r="K2445" s="110">
        <v>0.05</v>
      </c>
      <c r="L2445" s="111">
        <v>6901800569152</v>
      </c>
      <c r="M2445" s="112"/>
      <c r="N2445" s="113">
        <f t="shared" si="282"/>
        <v>0</v>
      </c>
      <c r="O2445" s="114">
        <f t="shared" si="283"/>
        <v>0</v>
      </c>
      <c r="P2445" s="114">
        <f t="shared" si="284"/>
        <v>0</v>
      </c>
      <c r="Q2445" s="115">
        <f t="shared" si="285"/>
        <v>0</v>
      </c>
    </row>
    <row r="2446" spans="1:17" s="147" customFormat="1" ht="15" customHeight="1">
      <c r="A2446" s="205">
        <v>425056</v>
      </c>
      <c r="B2446" s="75" t="s">
        <v>2254</v>
      </c>
      <c r="C2446" s="105">
        <v>686.62</v>
      </c>
      <c r="D2446" s="143"/>
      <c r="E2446" s="107" t="s">
        <v>0</v>
      </c>
      <c r="F2446" s="108">
        <v>125</v>
      </c>
      <c r="G2446" s="108">
        <v>1</v>
      </c>
      <c r="H2446" s="108">
        <v>1</v>
      </c>
      <c r="I2446" s="110">
        <v>16.96</v>
      </c>
      <c r="J2446" s="110">
        <v>13.75</v>
      </c>
      <c r="K2446" s="110">
        <v>0.05</v>
      </c>
      <c r="L2446" s="111">
        <v>6901800569565</v>
      </c>
      <c r="M2446" s="112"/>
      <c r="N2446" s="113">
        <f t="shared" si="282"/>
        <v>0</v>
      </c>
      <c r="O2446" s="114">
        <f>I2446/F2446*M2446</f>
        <v>0</v>
      </c>
      <c r="P2446" s="114">
        <f>J2446/F2446*M2446</f>
        <v>0</v>
      </c>
      <c r="Q2446" s="115">
        <f t="shared" si="285"/>
        <v>0</v>
      </c>
    </row>
    <row r="2447" spans="1:17" s="147" customFormat="1" ht="15" customHeight="1">
      <c r="A2447" s="205">
        <v>425055</v>
      </c>
      <c r="B2447" s="75" t="s">
        <v>2255</v>
      </c>
      <c r="C2447" s="105">
        <v>949.95</v>
      </c>
      <c r="D2447" s="143"/>
      <c r="E2447" s="107" t="s">
        <v>0</v>
      </c>
      <c r="F2447" s="108">
        <v>80</v>
      </c>
      <c r="G2447" s="108">
        <v>1</v>
      </c>
      <c r="H2447" s="108">
        <v>1</v>
      </c>
      <c r="I2447" s="110">
        <v>10.93</v>
      </c>
      <c r="J2447" s="110">
        <v>9.6</v>
      </c>
      <c r="K2447" s="110">
        <v>0.05</v>
      </c>
      <c r="L2447" s="111">
        <v>6901800569169</v>
      </c>
      <c r="M2447" s="112"/>
      <c r="N2447" s="113">
        <f t="shared" si="282"/>
        <v>0</v>
      </c>
      <c r="O2447" s="114">
        <f t="shared" si="283"/>
        <v>0</v>
      </c>
      <c r="P2447" s="114">
        <f t="shared" si="284"/>
        <v>0</v>
      </c>
      <c r="Q2447" s="115">
        <f t="shared" si="285"/>
        <v>0</v>
      </c>
    </row>
    <row r="2448" spans="1:17" s="147" customFormat="1" ht="15" customHeight="1">
      <c r="A2448" s="205">
        <v>425057</v>
      </c>
      <c r="B2448" s="75" t="s">
        <v>2256</v>
      </c>
      <c r="C2448" s="105">
        <v>1017.35</v>
      </c>
      <c r="D2448" s="143"/>
      <c r="E2448" s="107" t="s">
        <v>0</v>
      </c>
      <c r="F2448" s="108">
        <v>125</v>
      </c>
      <c r="G2448" s="108">
        <v>1</v>
      </c>
      <c r="H2448" s="108">
        <v>1</v>
      </c>
      <c r="I2448" s="110">
        <v>20.71</v>
      </c>
      <c r="J2448" s="110">
        <v>17.5</v>
      </c>
      <c r="K2448" s="110">
        <v>0.05</v>
      </c>
      <c r="L2448" s="111">
        <v>6901800569183</v>
      </c>
      <c r="M2448" s="112"/>
      <c r="N2448" s="113">
        <f t="shared" si="282"/>
        <v>0</v>
      </c>
      <c r="O2448" s="114">
        <f t="shared" si="283"/>
        <v>0</v>
      </c>
      <c r="P2448" s="114">
        <f t="shared" si="284"/>
        <v>0</v>
      </c>
      <c r="Q2448" s="115">
        <f t="shared" si="285"/>
        <v>0</v>
      </c>
    </row>
    <row r="2449" spans="1:17" s="136" customFormat="1" ht="15">
      <c r="A2449" s="338" t="s">
        <v>502</v>
      </c>
      <c r="B2449" s="339"/>
      <c r="C2449" s="339"/>
      <c r="D2449" s="339"/>
      <c r="E2449" s="339"/>
      <c r="F2449" s="339"/>
      <c r="G2449" s="339"/>
      <c r="H2449" s="339"/>
      <c r="I2449" s="339"/>
      <c r="J2449" s="339"/>
      <c r="K2449" s="339"/>
      <c r="L2449" s="339"/>
      <c r="M2449" s="339"/>
      <c r="N2449" s="339"/>
      <c r="O2449" s="339"/>
      <c r="P2449" s="339"/>
      <c r="Q2449" s="340"/>
    </row>
    <row r="2450" spans="1:17" ht="15">
      <c r="A2450" s="331" t="s">
        <v>3825</v>
      </c>
      <c r="B2450" s="332"/>
      <c r="C2450" s="332"/>
      <c r="D2450" s="332"/>
      <c r="E2450" s="332"/>
      <c r="F2450" s="332"/>
      <c r="G2450" s="332"/>
      <c r="H2450" s="332"/>
      <c r="I2450" s="332"/>
      <c r="J2450" s="332"/>
      <c r="K2450" s="332"/>
      <c r="L2450" s="332"/>
      <c r="M2450" s="332"/>
      <c r="N2450" s="332"/>
      <c r="O2450" s="332"/>
      <c r="P2450" s="332"/>
      <c r="Q2450" s="333"/>
    </row>
    <row r="2451" spans="1:17" s="147" customFormat="1" ht="15">
      <c r="A2451" s="205">
        <v>443011</v>
      </c>
      <c r="B2451" s="75" t="s">
        <v>2257</v>
      </c>
      <c r="C2451" s="105">
        <v>385.92</v>
      </c>
      <c r="D2451" s="143"/>
      <c r="E2451" s="107" t="s">
        <v>0</v>
      </c>
      <c r="F2451" s="108">
        <v>144</v>
      </c>
      <c r="G2451" s="108">
        <v>6</v>
      </c>
      <c r="H2451" s="108">
        <v>6</v>
      </c>
      <c r="I2451" s="110">
        <v>21.91</v>
      </c>
      <c r="J2451" s="110">
        <v>20.16</v>
      </c>
      <c r="K2451" s="110">
        <v>0.02</v>
      </c>
      <c r="L2451" s="111">
        <v>6901800566991</v>
      </c>
      <c r="M2451" s="112"/>
      <c r="N2451" s="113">
        <f t="shared" ref="N2451:N2459" si="286">C2451*M2451</f>
        <v>0</v>
      </c>
      <c r="O2451" s="114">
        <f t="shared" ref="O2451:O2459" si="287">I2451/F2451*M2451</f>
        <v>0</v>
      </c>
      <c r="P2451" s="114">
        <f t="shared" ref="P2451:P2459" si="288">J2451/F2451*M2451</f>
        <v>0</v>
      </c>
      <c r="Q2451" s="115">
        <f t="shared" ref="Q2451:Q2459" si="289">K2451/F2451*M2451</f>
        <v>0</v>
      </c>
    </row>
    <row r="2452" spans="1:17" s="147" customFormat="1" ht="15">
      <c r="A2452" s="205">
        <v>443012</v>
      </c>
      <c r="B2452" s="75" t="s">
        <v>2258</v>
      </c>
      <c r="C2452" s="105">
        <v>433.44</v>
      </c>
      <c r="D2452" s="143"/>
      <c r="E2452" s="107" t="s">
        <v>0</v>
      </c>
      <c r="F2452" s="108">
        <v>120</v>
      </c>
      <c r="G2452" s="108">
        <v>5</v>
      </c>
      <c r="H2452" s="108">
        <v>5</v>
      </c>
      <c r="I2452" s="110">
        <v>20.95</v>
      </c>
      <c r="J2452" s="110">
        <v>19.2</v>
      </c>
      <c r="K2452" s="110">
        <v>0.02</v>
      </c>
      <c r="L2452" s="111">
        <v>6901800567004</v>
      </c>
      <c r="M2452" s="112"/>
      <c r="N2452" s="113">
        <f t="shared" si="286"/>
        <v>0</v>
      </c>
      <c r="O2452" s="114">
        <f t="shared" si="287"/>
        <v>0</v>
      </c>
      <c r="P2452" s="114">
        <f t="shared" si="288"/>
        <v>0</v>
      </c>
      <c r="Q2452" s="115">
        <f t="shared" si="289"/>
        <v>0</v>
      </c>
    </row>
    <row r="2453" spans="1:17" s="147" customFormat="1" ht="15">
      <c r="A2453" s="205">
        <v>443013</v>
      </c>
      <c r="B2453" s="75" t="s">
        <v>2259</v>
      </c>
      <c r="C2453" s="105">
        <v>422.24</v>
      </c>
      <c r="D2453" s="143"/>
      <c r="E2453" s="107" t="s">
        <v>0</v>
      </c>
      <c r="F2453" s="108">
        <v>144</v>
      </c>
      <c r="G2453" s="108">
        <v>6</v>
      </c>
      <c r="H2453" s="108">
        <v>6</v>
      </c>
      <c r="I2453" s="110">
        <v>26.23</v>
      </c>
      <c r="J2453" s="110">
        <v>24.48</v>
      </c>
      <c r="K2453" s="110">
        <v>0.02</v>
      </c>
      <c r="L2453" s="111">
        <v>6901800567011</v>
      </c>
      <c r="M2453" s="112"/>
      <c r="N2453" s="113">
        <f t="shared" si="286"/>
        <v>0</v>
      </c>
      <c r="O2453" s="114">
        <f t="shared" si="287"/>
        <v>0</v>
      </c>
      <c r="P2453" s="114">
        <f t="shared" si="288"/>
        <v>0</v>
      </c>
      <c r="Q2453" s="115">
        <f t="shared" si="289"/>
        <v>0</v>
      </c>
    </row>
    <row r="2454" spans="1:17" s="147" customFormat="1" ht="15">
      <c r="A2454" s="205">
        <v>443014</v>
      </c>
      <c r="B2454" s="75" t="s">
        <v>2260</v>
      </c>
      <c r="C2454" s="105">
        <v>334.16</v>
      </c>
      <c r="D2454" s="143"/>
      <c r="E2454" s="107" t="s">
        <v>0</v>
      </c>
      <c r="F2454" s="108">
        <v>216</v>
      </c>
      <c r="G2454" s="108">
        <v>6</v>
      </c>
      <c r="H2454" s="108">
        <v>6</v>
      </c>
      <c r="I2454" s="110">
        <v>25.28</v>
      </c>
      <c r="J2454" s="110">
        <v>23.76</v>
      </c>
      <c r="K2454" s="110">
        <v>7.0000000000000007E-2</v>
      </c>
      <c r="L2454" s="111">
        <v>6901800567028</v>
      </c>
      <c r="M2454" s="112"/>
      <c r="N2454" s="113">
        <f t="shared" si="286"/>
        <v>0</v>
      </c>
      <c r="O2454" s="114">
        <f t="shared" si="287"/>
        <v>0</v>
      </c>
      <c r="P2454" s="114">
        <f t="shared" si="288"/>
        <v>0</v>
      </c>
      <c r="Q2454" s="115">
        <f t="shared" si="289"/>
        <v>0</v>
      </c>
    </row>
    <row r="2455" spans="1:17" s="147" customFormat="1" ht="15">
      <c r="A2455" s="205">
        <v>443015</v>
      </c>
      <c r="B2455" s="75" t="s">
        <v>2261</v>
      </c>
      <c r="C2455" s="105">
        <v>351.16</v>
      </c>
      <c r="D2455" s="143"/>
      <c r="E2455" s="107" t="s">
        <v>0</v>
      </c>
      <c r="F2455" s="108">
        <v>216</v>
      </c>
      <c r="G2455" s="108">
        <v>6</v>
      </c>
      <c r="H2455" s="108">
        <v>6</v>
      </c>
      <c r="I2455" s="110">
        <v>25.28</v>
      </c>
      <c r="J2455" s="110">
        <v>23.76</v>
      </c>
      <c r="K2455" s="110">
        <v>0.01</v>
      </c>
      <c r="L2455" s="111">
        <v>6901800567035</v>
      </c>
      <c r="M2455" s="112"/>
      <c r="N2455" s="113">
        <f t="shared" si="286"/>
        <v>0</v>
      </c>
      <c r="O2455" s="114">
        <f t="shared" si="287"/>
        <v>0</v>
      </c>
      <c r="P2455" s="114">
        <f t="shared" si="288"/>
        <v>0</v>
      </c>
      <c r="Q2455" s="115">
        <f t="shared" si="289"/>
        <v>0</v>
      </c>
    </row>
    <row r="2456" spans="1:17" s="147" customFormat="1" ht="15">
      <c r="A2456" s="205">
        <v>443016</v>
      </c>
      <c r="B2456" s="75" t="s">
        <v>2262</v>
      </c>
      <c r="C2456" s="105">
        <v>352.31</v>
      </c>
      <c r="D2456" s="143"/>
      <c r="E2456" s="107" t="s">
        <v>0</v>
      </c>
      <c r="F2456" s="108">
        <v>216</v>
      </c>
      <c r="G2456" s="108">
        <v>6</v>
      </c>
      <c r="H2456" s="108">
        <v>6</v>
      </c>
      <c r="I2456" s="110">
        <v>25.28</v>
      </c>
      <c r="J2456" s="110">
        <v>23.76</v>
      </c>
      <c r="K2456" s="110">
        <v>0.01</v>
      </c>
      <c r="L2456" s="111">
        <v>6901800567042</v>
      </c>
      <c r="M2456" s="112"/>
      <c r="N2456" s="113">
        <f t="shared" si="286"/>
        <v>0</v>
      </c>
      <c r="O2456" s="114">
        <f t="shared" si="287"/>
        <v>0</v>
      </c>
      <c r="P2456" s="114">
        <f t="shared" si="288"/>
        <v>0</v>
      </c>
      <c r="Q2456" s="115">
        <f t="shared" si="289"/>
        <v>0</v>
      </c>
    </row>
    <row r="2457" spans="1:17" s="147" customFormat="1" ht="15">
      <c r="A2457" s="205">
        <v>443017</v>
      </c>
      <c r="B2457" s="75" t="s">
        <v>2263</v>
      </c>
      <c r="C2457" s="105">
        <v>334.93</v>
      </c>
      <c r="D2457" s="143"/>
      <c r="E2457" s="107" t="s">
        <v>0</v>
      </c>
      <c r="F2457" s="108">
        <v>160</v>
      </c>
      <c r="G2457" s="108">
        <v>8</v>
      </c>
      <c r="H2457" s="108">
        <v>8</v>
      </c>
      <c r="I2457" s="110">
        <v>19.100000000000001</v>
      </c>
      <c r="J2457" s="110">
        <v>17.600000000000001</v>
      </c>
      <c r="K2457" s="110">
        <v>0.01</v>
      </c>
      <c r="L2457" s="111">
        <v>6901800567059</v>
      </c>
      <c r="M2457" s="112"/>
      <c r="N2457" s="113">
        <f t="shared" si="286"/>
        <v>0</v>
      </c>
      <c r="O2457" s="114">
        <f t="shared" si="287"/>
        <v>0</v>
      </c>
      <c r="P2457" s="114">
        <f t="shared" si="288"/>
        <v>0</v>
      </c>
      <c r="Q2457" s="115">
        <f t="shared" si="289"/>
        <v>0</v>
      </c>
    </row>
    <row r="2458" spans="1:17" s="147" customFormat="1" ht="15">
      <c r="A2458" s="205">
        <v>443018</v>
      </c>
      <c r="B2458" s="75" t="s">
        <v>2264</v>
      </c>
      <c r="C2458" s="105">
        <v>325.66000000000003</v>
      </c>
      <c r="D2458" s="143"/>
      <c r="E2458" s="107" t="s">
        <v>0</v>
      </c>
      <c r="F2458" s="108">
        <v>160</v>
      </c>
      <c r="G2458" s="108">
        <v>8</v>
      </c>
      <c r="H2458" s="108">
        <v>8</v>
      </c>
      <c r="I2458" s="110">
        <v>19.100000000000001</v>
      </c>
      <c r="J2458" s="110">
        <v>17.600000000000001</v>
      </c>
      <c r="K2458" s="110">
        <v>0.01</v>
      </c>
      <c r="L2458" s="111">
        <v>6901800567066</v>
      </c>
      <c r="M2458" s="112"/>
      <c r="N2458" s="113">
        <f t="shared" si="286"/>
        <v>0</v>
      </c>
      <c r="O2458" s="114">
        <f t="shared" si="287"/>
        <v>0</v>
      </c>
      <c r="P2458" s="114">
        <f t="shared" si="288"/>
        <v>0</v>
      </c>
      <c r="Q2458" s="115">
        <f t="shared" si="289"/>
        <v>0</v>
      </c>
    </row>
    <row r="2459" spans="1:17" s="147" customFormat="1" ht="15">
      <c r="A2459" s="205">
        <v>443010</v>
      </c>
      <c r="B2459" s="75" t="s">
        <v>2265</v>
      </c>
      <c r="C2459" s="105">
        <v>331.07</v>
      </c>
      <c r="D2459" s="143"/>
      <c r="E2459" s="107" t="s">
        <v>0</v>
      </c>
      <c r="F2459" s="108">
        <v>160</v>
      </c>
      <c r="G2459" s="108">
        <v>8</v>
      </c>
      <c r="H2459" s="108">
        <v>8</v>
      </c>
      <c r="I2459" s="110">
        <v>19.100000000000001</v>
      </c>
      <c r="J2459" s="110">
        <v>17.600000000000001</v>
      </c>
      <c r="K2459" s="110">
        <v>0.01</v>
      </c>
      <c r="L2459" s="111">
        <v>6901800566984</v>
      </c>
      <c r="M2459" s="112"/>
      <c r="N2459" s="113">
        <f t="shared" si="286"/>
        <v>0</v>
      </c>
      <c r="O2459" s="114">
        <f t="shared" si="287"/>
        <v>0</v>
      </c>
      <c r="P2459" s="114">
        <f t="shared" si="288"/>
        <v>0</v>
      </c>
      <c r="Q2459" s="115">
        <f t="shared" si="289"/>
        <v>0</v>
      </c>
    </row>
    <row r="2460" spans="1:17" ht="15">
      <c r="A2460" s="331" t="s">
        <v>3826</v>
      </c>
      <c r="B2460" s="332"/>
      <c r="C2460" s="332"/>
      <c r="D2460" s="332"/>
      <c r="E2460" s="332"/>
      <c r="F2460" s="332"/>
      <c r="G2460" s="332"/>
      <c r="H2460" s="332"/>
      <c r="I2460" s="332"/>
      <c r="J2460" s="332"/>
      <c r="K2460" s="332"/>
      <c r="L2460" s="332"/>
      <c r="M2460" s="332"/>
      <c r="N2460" s="332"/>
      <c r="O2460" s="332"/>
      <c r="P2460" s="332"/>
      <c r="Q2460" s="333"/>
    </row>
    <row r="2461" spans="1:17" s="147" customFormat="1" ht="15">
      <c r="A2461" s="205">
        <v>437072</v>
      </c>
      <c r="B2461" s="75" t="s">
        <v>2266</v>
      </c>
      <c r="C2461" s="105">
        <v>355.65</v>
      </c>
      <c r="D2461" s="143"/>
      <c r="E2461" s="107" t="s">
        <v>0</v>
      </c>
      <c r="F2461" s="108">
        <v>60</v>
      </c>
      <c r="G2461" s="108">
        <v>5</v>
      </c>
      <c r="H2461" s="108">
        <v>5</v>
      </c>
      <c r="I2461" s="110">
        <v>11.99</v>
      </c>
      <c r="J2461" s="110">
        <v>10.8</v>
      </c>
      <c r="K2461" s="110">
        <v>0.02</v>
      </c>
      <c r="L2461" s="111">
        <v>6901800567844</v>
      </c>
      <c r="M2461" s="112"/>
      <c r="N2461" s="113">
        <f t="shared" ref="N2461:N2478" si="290">C2461*M2461</f>
        <v>0</v>
      </c>
      <c r="O2461" s="114">
        <f t="shared" ref="O2461:O2469" si="291">I2461/F2461*M2461</f>
        <v>0</v>
      </c>
      <c r="P2461" s="114">
        <f t="shared" ref="P2461:P2469" si="292">J2461/F2461*M2461</f>
        <v>0</v>
      </c>
      <c r="Q2461" s="115">
        <f t="shared" ref="Q2461:Q2469" si="293">K2461/F2461*M2461</f>
        <v>0</v>
      </c>
    </row>
    <row r="2462" spans="1:17" s="147" customFormat="1" ht="15">
      <c r="A2462" s="205">
        <v>437070</v>
      </c>
      <c r="B2462" s="75" t="s">
        <v>2267</v>
      </c>
      <c r="C2462" s="105">
        <v>379.02</v>
      </c>
      <c r="D2462" s="143"/>
      <c r="E2462" s="107" t="s">
        <v>0</v>
      </c>
      <c r="F2462" s="108">
        <v>120</v>
      </c>
      <c r="G2462" s="108">
        <v>6</v>
      </c>
      <c r="H2462" s="108">
        <v>6</v>
      </c>
      <c r="I2462" s="110">
        <v>24.58</v>
      </c>
      <c r="J2462" s="110">
        <v>22.8</v>
      </c>
      <c r="K2462" s="110">
        <v>0.02</v>
      </c>
      <c r="L2462" s="111">
        <v>6901800567820</v>
      </c>
      <c r="M2462" s="112"/>
      <c r="N2462" s="113">
        <f t="shared" si="290"/>
        <v>0</v>
      </c>
      <c r="O2462" s="114">
        <f t="shared" si="291"/>
        <v>0</v>
      </c>
      <c r="P2462" s="114">
        <f t="shared" si="292"/>
        <v>0</v>
      </c>
      <c r="Q2462" s="115">
        <f t="shared" si="293"/>
        <v>0</v>
      </c>
    </row>
    <row r="2463" spans="1:17" s="147" customFormat="1" ht="15">
      <c r="A2463" s="205">
        <v>437071</v>
      </c>
      <c r="B2463" s="75" t="s">
        <v>2268</v>
      </c>
      <c r="C2463" s="105">
        <v>308.92</v>
      </c>
      <c r="D2463" s="143"/>
      <c r="E2463" s="107" t="s">
        <v>0</v>
      </c>
      <c r="F2463" s="108">
        <v>120</v>
      </c>
      <c r="G2463" s="108">
        <v>6</v>
      </c>
      <c r="H2463" s="108">
        <v>6</v>
      </c>
      <c r="I2463" s="110">
        <v>22.18</v>
      </c>
      <c r="J2463" s="110">
        <v>20.399999999999999</v>
      </c>
      <c r="K2463" s="110">
        <v>0.02</v>
      </c>
      <c r="L2463" s="111">
        <v>6901800567837</v>
      </c>
      <c r="M2463" s="112"/>
      <c r="N2463" s="113">
        <f t="shared" si="290"/>
        <v>0</v>
      </c>
      <c r="O2463" s="114">
        <f t="shared" si="291"/>
        <v>0</v>
      </c>
      <c r="P2463" s="114">
        <f t="shared" si="292"/>
        <v>0</v>
      </c>
      <c r="Q2463" s="115">
        <f t="shared" si="293"/>
        <v>0</v>
      </c>
    </row>
    <row r="2464" spans="1:17" s="147" customFormat="1" ht="15">
      <c r="A2464" s="205">
        <v>437073</v>
      </c>
      <c r="B2464" s="75" t="s">
        <v>2269</v>
      </c>
      <c r="C2464" s="105">
        <v>308.92</v>
      </c>
      <c r="D2464" s="143"/>
      <c r="E2464" s="107" t="s">
        <v>0</v>
      </c>
      <c r="F2464" s="108">
        <v>120</v>
      </c>
      <c r="G2464" s="108">
        <v>6</v>
      </c>
      <c r="H2464" s="108">
        <v>6</v>
      </c>
      <c r="I2464" s="110">
        <v>22.18</v>
      </c>
      <c r="J2464" s="110">
        <v>20.399999999999999</v>
      </c>
      <c r="K2464" s="110">
        <v>0.02</v>
      </c>
      <c r="L2464" s="111">
        <v>6901800567851</v>
      </c>
      <c r="M2464" s="112"/>
      <c r="N2464" s="113">
        <f t="shared" si="290"/>
        <v>0</v>
      </c>
      <c r="O2464" s="114">
        <f t="shared" si="291"/>
        <v>0</v>
      </c>
      <c r="P2464" s="114">
        <f t="shared" si="292"/>
        <v>0</v>
      </c>
      <c r="Q2464" s="115">
        <f t="shared" si="293"/>
        <v>0</v>
      </c>
    </row>
    <row r="2465" spans="1:17" s="147" customFormat="1" ht="15">
      <c r="A2465" s="205">
        <v>437069</v>
      </c>
      <c r="B2465" s="75" t="s">
        <v>2270</v>
      </c>
      <c r="C2465" s="105">
        <v>404.23</v>
      </c>
      <c r="D2465" s="143"/>
      <c r="E2465" s="107" t="s">
        <v>0</v>
      </c>
      <c r="F2465" s="108">
        <v>100</v>
      </c>
      <c r="G2465" s="108">
        <v>5</v>
      </c>
      <c r="H2465" s="108">
        <v>5</v>
      </c>
      <c r="I2465" s="110">
        <v>25.88</v>
      </c>
      <c r="J2465" s="110">
        <v>24</v>
      </c>
      <c r="K2465" s="110">
        <v>0.03</v>
      </c>
      <c r="L2465" s="111">
        <v>6901800567813</v>
      </c>
      <c r="M2465" s="112"/>
      <c r="N2465" s="113">
        <f t="shared" si="290"/>
        <v>0</v>
      </c>
      <c r="O2465" s="114">
        <f t="shared" si="291"/>
        <v>0</v>
      </c>
      <c r="P2465" s="114">
        <f t="shared" si="292"/>
        <v>0</v>
      </c>
      <c r="Q2465" s="115">
        <f t="shared" si="293"/>
        <v>0</v>
      </c>
    </row>
    <row r="2466" spans="1:17" s="147" customFormat="1" ht="15.75" customHeight="1">
      <c r="A2466" s="205">
        <v>437075</v>
      </c>
      <c r="B2466" s="75" t="s">
        <v>2961</v>
      </c>
      <c r="C2466" s="105">
        <v>422.78</v>
      </c>
      <c r="D2466" s="143"/>
      <c r="E2466" s="107" t="s">
        <v>0</v>
      </c>
      <c r="F2466" s="108">
        <v>100</v>
      </c>
      <c r="G2466" s="108">
        <v>5</v>
      </c>
      <c r="H2466" s="108">
        <v>5</v>
      </c>
      <c r="I2466" s="110">
        <v>29.28</v>
      </c>
      <c r="J2466" s="110">
        <v>27.4</v>
      </c>
      <c r="K2466" s="110">
        <v>0.05</v>
      </c>
      <c r="L2466" s="111">
        <v>6901800567875</v>
      </c>
      <c r="M2466" s="112"/>
      <c r="N2466" s="113">
        <f t="shared" si="290"/>
        <v>0</v>
      </c>
      <c r="O2466" s="114">
        <f t="shared" si="291"/>
        <v>0</v>
      </c>
      <c r="P2466" s="114">
        <f t="shared" si="292"/>
        <v>0</v>
      </c>
      <c r="Q2466" s="115">
        <f t="shared" si="293"/>
        <v>0</v>
      </c>
    </row>
    <row r="2467" spans="1:17" s="147" customFormat="1" ht="15">
      <c r="A2467" s="205">
        <v>437074</v>
      </c>
      <c r="B2467" s="75" t="s">
        <v>2271</v>
      </c>
      <c r="C2467" s="105">
        <v>429.82</v>
      </c>
      <c r="D2467" s="143"/>
      <c r="E2467" s="107" t="s">
        <v>0</v>
      </c>
      <c r="F2467" s="108">
        <v>96</v>
      </c>
      <c r="G2467" s="108">
        <v>4</v>
      </c>
      <c r="H2467" s="108">
        <v>4</v>
      </c>
      <c r="I2467" s="110">
        <v>27.68</v>
      </c>
      <c r="J2467" s="110">
        <v>25.92</v>
      </c>
      <c r="K2467" s="110">
        <v>0.04</v>
      </c>
      <c r="L2467" s="111">
        <v>6901800567868</v>
      </c>
      <c r="M2467" s="112"/>
      <c r="N2467" s="113">
        <f t="shared" si="290"/>
        <v>0</v>
      </c>
      <c r="O2467" s="114">
        <f t="shared" si="291"/>
        <v>0</v>
      </c>
      <c r="P2467" s="114">
        <f t="shared" si="292"/>
        <v>0</v>
      </c>
      <c r="Q2467" s="115">
        <f t="shared" si="293"/>
        <v>0</v>
      </c>
    </row>
    <row r="2468" spans="1:17" s="147" customFormat="1" ht="15">
      <c r="A2468" s="205">
        <v>437047</v>
      </c>
      <c r="B2468" s="75" t="s">
        <v>2272</v>
      </c>
      <c r="C2468" s="105">
        <v>317.45</v>
      </c>
      <c r="D2468" s="143"/>
      <c r="E2468" s="107" t="s">
        <v>0</v>
      </c>
      <c r="F2468" s="108">
        <v>120</v>
      </c>
      <c r="G2468" s="108">
        <v>6</v>
      </c>
      <c r="H2468" s="108">
        <v>6</v>
      </c>
      <c r="I2468" s="110">
        <v>25.88</v>
      </c>
      <c r="J2468" s="110">
        <v>24</v>
      </c>
      <c r="K2468" s="110">
        <v>0.03</v>
      </c>
      <c r="L2468" s="111">
        <v>6901800567431</v>
      </c>
      <c r="M2468" s="112"/>
      <c r="N2468" s="113">
        <f t="shared" si="290"/>
        <v>0</v>
      </c>
      <c r="O2468" s="114">
        <f t="shared" si="291"/>
        <v>0</v>
      </c>
      <c r="P2468" s="114">
        <f t="shared" si="292"/>
        <v>0</v>
      </c>
      <c r="Q2468" s="115">
        <f t="shared" si="293"/>
        <v>0</v>
      </c>
    </row>
    <row r="2469" spans="1:17" s="147" customFormat="1" ht="15">
      <c r="A2469" s="205">
        <v>437041</v>
      </c>
      <c r="B2469" s="75" t="s">
        <v>2273</v>
      </c>
      <c r="C2469" s="105">
        <v>308.92</v>
      </c>
      <c r="D2469" s="143"/>
      <c r="E2469" s="107" t="s">
        <v>0</v>
      </c>
      <c r="F2469" s="108">
        <v>100</v>
      </c>
      <c r="G2469" s="108">
        <v>6</v>
      </c>
      <c r="H2469" s="108">
        <v>6</v>
      </c>
      <c r="I2469" s="110">
        <v>22.18</v>
      </c>
      <c r="J2469" s="110">
        <v>20.399999999999999</v>
      </c>
      <c r="K2469" s="110">
        <v>0.02</v>
      </c>
      <c r="L2469" s="111">
        <v>6901800567837</v>
      </c>
      <c r="M2469" s="112"/>
      <c r="N2469" s="113">
        <f t="shared" si="290"/>
        <v>0</v>
      </c>
      <c r="O2469" s="114">
        <f t="shared" si="291"/>
        <v>0</v>
      </c>
      <c r="P2469" s="114">
        <f t="shared" si="292"/>
        <v>0</v>
      </c>
      <c r="Q2469" s="115">
        <f t="shared" si="293"/>
        <v>0</v>
      </c>
    </row>
    <row r="2470" spans="1:17" ht="15">
      <c r="A2470" s="331" t="s">
        <v>3827</v>
      </c>
      <c r="B2470" s="332"/>
      <c r="C2470" s="332"/>
      <c r="D2470" s="332"/>
      <c r="E2470" s="332"/>
      <c r="F2470" s="332"/>
      <c r="G2470" s="332"/>
      <c r="H2470" s="332"/>
      <c r="I2470" s="332"/>
      <c r="J2470" s="332"/>
      <c r="K2470" s="332"/>
      <c r="L2470" s="332"/>
      <c r="M2470" s="332"/>
      <c r="N2470" s="332"/>
      <c r="O2470" s="332"/>
      <c r="P2470" s="332"/>
      <c r="Q2470" s="333"/>
    </row>
    <row r="2471" spans="1:17" s="147" customFormat="1" ht="15">
      <c r="A2471" s="205">
        <v>441025</v>
      </c>
      <c r="B2471" s="75" t="s">
        <v>2274</v>
      </c>
      <c r="C2471" s="105">
        <v>345.36</v>
      </c>
      <c r="D2471" s="143"/>
      <c r="E2471" s="107" t="s">
        <v>0</v>
      </c>
      <c r="F2471" s="108">
        <v>100</v>
      </c>
      <c r="G2471" s="108">
        <v>5</v>
      </c>
      <c r="H2471" s="108">
        <v>5</v>
      </c>
      <c r="I2471" s="110">
        <v>22.88</v>
      </c>
      <c r="J2471" s="110">
        <v>21</v>
      </c>
      <c r="K2471" s="110">
        <v>0.03</v>
      </c>
      <c r="L2471" s="111">
        <v>6901800567080</v>
      </c>
      <c r="M2471" s="112"/>
      <c r="N2471" s="113">
        <f t="shared" si="290"/>
        <v>0</v>
      </c>
      <c r="O2471" s="114">
        <f>I2471/F2471*M2471</f>
        <v>0</v>
      </c>
      <c r="P2471" s="114">
        <f>J2471/F2471*M2471</f>
        <v>0</v>
      </c>
      <c r="Q2471" s="115">
        <f>K2471/F2471*M2471</f>
        <v>0</v>
      </c>
    </row>
    <row r="2472" spans="1:17" s="147" customFormat="1" ht="15">
      <c r="A2472" s="205">
        <v>441026</v>
      </c>
      <c r="B2472" s="75" t="s">
        <v>2275</v>
      </c>
      <c r="C2472" s="105">
        <v>371.24</v>
      </c>
      <c r="D2472" s="143"/>
      <c r="E2472" s="107" t="s">
        <v>0</v>
      </c>
      <c r="F2472" s="108">
        <v>100</v>
      </c>
      <c r="G2472" s="108">
        <v>5</v>
      </c>
      <c r="H2472" s="108">
        <v>5</v>
      </c>
      <c r="I2472" s="110">
        <v>24.88</v>
      </c>
      <c r="J2472" s="110">
        <v>23</v>
      </c>
      <c r="K2472" s="110">
        <v>0.06</v>
      </c>
      <c r="L2472" s="111">
        <v>6901800567097</v>
      </c>
      <c r="M2472" s="112"/>
      <c r="N2472" s="113">
        <f t="shared" si="290"/>
        <v>0</v>
      </c>
      <c r="O2472" s="114">
        <f>I2472/F2472*M2472</f>
        <v>0</v>
      </c>
      <c r="P2472" s="114">
        <f>J2472/F2472*M2472</f>
        <v>0</v>
      </c>
      <c r="Q2472" s="115">
        <f>K2472/F2472*M2472</f>
        <v>0</v>
      </c>
    </row>
    <row r="2473" spans="1:17" s="147" customFormat="1" ht="15">
      <c r="A2473" s="205">
        <v>441027</v>
      </c>
      <c r="B2473" s="75" t="s">
        <v>2276</v>
      </c>
      <c r="C2473" s="105">
        <v>256.12</v>
      </c>
      <c r="D2473" s="143"/>
      <c r="E2473" s="107" t="s">
        <v>0</v>
      </c>
      <c r="F2473" s="108">
        <v>140</v>
      </c>
      <c r="G2473" s="108">
        <v>5</v>
      </c>
      <c r="H2473" s="108">
        <v>5</v>
      </c>
      <c r="I2473" s="110">
        <v>23.86</v>
      </c>
      <c r="J2473" s="110">
        <v>21</v>
      </c>
      <c r="K2473" s="110">
        <v>0.16</v>
      </c>
      <c r="L2473" s="111">
        <v>6901800567103</v>
      </c>
      <c r="M2473" s="112"/>
      <c r="N2473" s="113">
        <f t="shared" si="290"/>
        <v>0</v>
      </c>
      <c r="O2473" s="114">
        <f>I2473/F2473*M2473</f>
        <v>0</v>
      </c>
      <c r="P2473" s="114">
        <f>J2473/F2473*M2473</f>
        <v>0</v>
      </c>
      <c r="Q2473" s="115">
        <f>K2473/F2473*M2473</f>
        <v>0</v>
      </c>
    </row>
    <row r="2474" spans="1:17" s="147" customFormat="1" ht="15">
      <c r="A2474" s="205">
        <v>441028</v>
      </c>
      <c r="B2474" s="75" t="s">
        <v>2277</v>
      </c>
      <c r="C2474" s="105">
        <v>261.14999999999998</v>
      </c>
      <c r="D2474" s="143"/>
      <c r="E2474" s="107" t="s">
        <v>0</v>
      </c>
      <c r="F2474" s="108">
        <v>140</v>
      </c>
      <c r="G2474" s="108">
        <v>5</v>
      </c>
      <c r="H2474" s="108">
        <v>5</v>
      </c>
      <c r="I2474" s="110">
        <v>23.86</v>
      </c>
      <c r="J2474" s="110">
        <v>21</v>
      </c>
      <c r="K2474" s="110">
        <v>0.02</v>
      </c>
      <c r="L2474" s="111">
        <v>6901800567110</v>
      </c>
      <c r="M2474" s="112"/>
      <c r="N2474" s="113">
        <f t="shared" si="290"/>
        <v>0</v>
      </c>
      <c r="O2474" s="114">
        <f>I2474/F2474*M2474</f>
        <v>0</v>
      </c>
      <c r="P2474" s="114">
        <f>J2474/F2474*M2474</f>
        <v>0</v>
      </c>
      <c r="Q2474" s="115">
        <f>K2474/F2474*M2474</f>
        <v>0</v>
      </c>
    </row>
    <row r="2475" spans="1:17" ht="15">
      <c r="A2475" s="331" t="s">
        <v>3828</v>
      </c>
      <c r="B2475" s="332"/>
      <c r="C2475" s="332"/>
      <c r="D2475" s="332"/>
      <c r="E2475" s="332"/>
      <c r="F2475" s="332"/>
      <c r="G2475" s="332"/>
      <c r="H2475" s="332"/>
      <c r="I2475" s="332"/>
      <c r="J2475" s="332"/>
      <c r="K2475" s="332"/>
      <c r="L2475" s="332"/>
      <c r="M2475" s="332"/>
      <c r="N2475" s="332"/>
      <c r="O2475" s="332"/>
      <c r="P2475" s="332"/>
      <c r="Q2475" s="333"/>
    </row>
    <row r="2476" spans="1:17" s="147" customFormat="1" ht="15">
      <c r="A2476" s="205">
        <v>439025</v>
      </c>
      <c r="B2476" s="75" t="s">
        <v>2278</v>
      </c>
      <c r="C2476" s="105">
        <v>329.14</v>
      </c>
      <c r="D2476" s="143"/>
      <c r="E2476" s="107" t="s">
        <v>0</v>
      </c>
      <c r="F2476" s="108">
        <v>140</v>
      </c>
      <c r="G2476" s="108">
        <v>5</v>
      </c>
      <c r="H2476" s="108">
        <v>5</v>
      </c>
      <c r="I2476" s="108">
        <v>36.33</v>
      </c>
      <c r="J2476" s="110">
        <v>33.6</v>
      </c>
      <c r="K2476" s="110">
        <v>0.02</v>
      </c>
      <c r="L2476" s="111">
        <v>6901800567219</v>
      </c>
      <c r="M2476" s="112"/>
      <c r="N2476" s="113">
        <f t="shared" si="290"/>
        <v>0</v>
      </c>
      <c r="O2476" s="114">
        <f>I2476/F2476*M2476</f>
        <v>0</v>
      </c>
      <c r="P2476" s="114">
        <f>J2476/F2476*M2476</f>
        <v>0</v>
      </c>
      <c r="Q2476" s="115">
        <f>K2476/F2476*M2476</f>
        <v>0</v>
      </c>
    </row>
    <row r="2477" spans="1:17" s="147" customFormat="1" ht="15">
      <c r="A2477" s="205">
        <v>439021</v>
      </c>
      <c r="B2477" s="75" t="s">
        <v>2279</v>
      </c>
      <c r="C2477" s="105">
        <v>409.49</v>
      </c>
      <c r="D2477" s="143"/>
      <c r="E2477" s="107" t="s">
        <v>0</v>
      </c>
      <c r="F2477" s="108">
        <v>100</v>
      </c>
      <c r="G2477" s="108">
        <v>5</v>
      </c>
      <c r="H2477" s="108">
        <v>5</v>
      </c>
      <c r="I2477" s="108">
        <v>26.88</v>
      </c>
      <c r="J2477" s="110">
        <v>25</v>
      </c>
      <c r="K2477" s="110">
        <v>0.03</v>
      </c>
      <c r="L2477" s="111">
        <v>6901800567172</v>
      </c>
      <c r="M2477" s="112"/>
      <c r="N2477" s="113">
        <f t="shared" si="290"/>
        <v>0</v>
      </c>
      <c r="O2477" s="114">
        <f>I2477/F2477*M2477</f>
        <v>0</v>
      </c>
      <c r="P2477" s="114">
        <f>J2477/F2477*M2477</f>
        <v>0</v>
      </c>
      <c r="Q2477" s="115">
        <f>K2477/F2477*M2477</f>
        <v>0</v>
      </c>
    </row>
    <row r="2478" spans="1:17" s="147" customFormat="1" ht="15">
      <c r="A2478" s="205">
        <v>439022</v>
      </c>
      <c r="B2478" s="75" t="s">
        <v>2962</v>
      </c>
      <c r="C2478" s="105">
        <v>440.78</v>
      </c>
      <c r="D2478" s="143"/>
      <c r="E2478" s="107" t="s">
        <v>0</v>
      </c>
      <c r="F2478" s="108">
        <v>72</v>
      </c>
      <c r="G2478" s="108">
        <v>4</v>
      </c>
      <c r="H2478" s="108">
        <v>4</v>
      </c>
      <c r="I2478" s="108">
        <v>28.64</v>
      </c>
      <c r="J2478" s="110">
        <v>26.88</v>
      </c>
      <c r="K2478" s="110">
        <v>0.03</v>
      </c>
      <c r="L2478" s="111">
        <v>6901800567189</v>
      </c>
      <c r="M2478" s="112"/>
      <c r="N2478" s="113">
        <f t="shared" si="290"/>
        <v>0</v>
      </c>
      <c r="O2478" s="114">
        <f>I2478/F2478*M2478</f>
        <v>0</v>
      </c>
      <c r="P2478" s="114">
        <f>J2478/F2478*M2478</f>
        <v>0</v>
      </c>
      <c r="Q2478" s="115">
        <f>K2478/F2478*M2478</f>
        <v>0</v>
      </c>
    </row>
    <row r="2479" spans="1:17" s="147" customFormat="1" ht="15">
      <c r="A2479" s="327" t="s">
        <v>3110</v>
      </c>
      <c r="B2479" s="328"/>
      <c r="C2479" s="328"/>
      <c r="D2479" s="328"/>
      <c r="E2479" s="328"/>
      <c r="F2479" s="328"/>
      <c r="G2479" s="328"/>
      <c r="H2479" s="328"/>
      <c r="I2479" s="328"/>
      <c r="J2479" s="328"/>
      <c r="K2479" s="328"/>
      <c r="L2479" s="328"/>
      <c r="M2479" s="328"/>
      <c r="N2479" s="328"/>
      <c r="O2479" s="328"/>
      <c r="P2479" s="328"/>
      <c r="Q2479" s="329"/>
    </row>
    <row r="2480" spans="1:17" s="136" customFormat="1" ht="15">
      <c r="A2480" s="331" t="s">
        <v>3829</v>
      </c>
      <c r="B2480" s="332"/>
      <c r="C2480" s="332"/>
      <c r="D2480" s="332"/>
      <c r="E2480" s="332"/>
      <c r="F2480" s="332"/>
      <c r="G2480" s="332"/>
      <c r="H2480" s="332"/>
      <c r="I2480" s="332"/>
      <c r="J2480" s="332"/>
      <c r="K2480" s="332"/>
      <c r="L2480" s="332"/>
      <c r="M2480" s="332"/>
      <c r="N2480" s="332"/>
      <c r="O2480" s="332"/>
      <c r="P2480" s="332"/>
      <c r="Q2480" s="333"/>
    </row>
    <row r="2481" spans="1:17" s="136" customFormat="1" ht="15">
      <c r="A2481" s="213">
        <v>243092</v>
      </c>
      <c r="B2481" s="75" t="s">
        <v>2280</v>
      </c>
      <c r="C2481" s="105">
        <v>953.94</v>
      </c>
      <c r="D2481" s="143"/>
      <c r="E2481" s="107" t="s">
        <v>0</v>
      </c>
      <c r="F2481" s="108">
        <v>32</v>
      </c>
      <c r="G2481" s="119">
        <v>1</v>
      </c>
      <c r="H2481" s="119">
        <v>1</v>
      </c>
      <c r="I2481" s="110">
        <v>15</v>
      </c>
      <c r="J2481" s="110">
        <v>13.76</v>
      </c>
      <c r="K2481" s="110">
        <v>0.04</v>
      </c>
      <c r="L2481" s="111">
        <v>6940092400439</v>
      </c>
      <c r="M2481" s="112"/>
      <c r="N2481" s="113">
        <f t="shared" ref="N2481:N2544" si="294">C2481*M2481</f>
        <v>0</v>
      </c>
      <c r="O2481" s="114">
        <f t="shared" ref="O2481:O2502" si="295">I2481/F2481*M2481</f>
        <v>0</v>
      </c>
      <c r="P2481" s="114">
        <f t="shared" ref="P2481:P2502" si="296">J2481/F2481*M2481</f>
        <v>0</v>
      </c>
      <c r="Q2481" s="115">
        <f t="shared" ref="Q2481:Q2502" si="297">K2481/F2481*M2481</f>
        <v>0</v>
      </c>
    </row>
    <row r="2482" spans="1:17" s="136" customFormat="1" ht="15">
      <c r="A2482" s="213">
        <v>243107</v>
      </c>
      <c r="B2482" s="75" t="s">
        <v>2281</v>
      </c>
      <c r="C2482" s="105">
        <v>957.59</v>
      </c>
      <c r="D2482" s="143"/>
      <c r="E2482" s="107" t="s">
        <v>0</v>
      </c>
      <c r="F2482" s="108">
        <v>32</v>
      </c>
      <c r="G2482" s="119">
        <v>1</v>
      </c>
      <c r="H2482" s="119">
        <v>1</v>
      </c>
      <c r="I2482" s="110">
        <v>15</v>
      </c>
      <c r="J2482" s="110">
        <v>13.76</v>
      </c>
      <c r="K2482" s="110">
        <v>0.04</v>
      </c>
      <c r="L2482" s="111">
        <v>6940092400521</v>
      </c>
      <c r="M2482" s="112"/>
      <c r="N2482" s="113">
        <f t="shared" si="294"/>
        <v>0</v>
      </c>
      <c r="O2482" s="114">
        <f t="shared" si="295"/>
        <v>0</v>
      </c>
      <c r="P2482" s="114">
        <f t="shared" si="296"/>
        <v>0</v>
      </c>
      <c r="Q2482" s="115">
        <f t="shared" si="297"/>
        <v>0</v>
      </c>
    </row>
    <row r="2483" spans="1:17" s="136" customFormat="1" ht="15">
      <c r="A2483" s="213">
        <v>244239</v>
      </c>
      <c r="B2483" s="75" t="s">
        <v>2282</v>
      </c>
      <c r="C2483" s="105">
        <v>953.34</v>
      </c>
      <c r="D2483" s="143"/>
      <c r="E2483" s="107" t="s">
        <v>0</v>
      </c>
      <c r="F2483" s="108">
        <v>32</v>
      </c>
      <c r="G2483" s="119">
        <v>1</v>
      </c>
      <c r="H2483" s="119">
        <v>1</v>
      </c>
      <c r="I2483" s="110">
        <v>15</v>
      </c>
      <c r="J2483" s="110">
        <v>13.76</v>
      </c>
      <c r="K2483" s="110">
        <v>0.04</v>
      </c>
      <c r="L2483" s="111">
        <v>6940092496920</v>
      </c>
      <c r="M2483" s="112"/>
      <c r="N2483" s="113">
        <f t="shared" si="294"/>
        <v>0</v>
      </c>
      <c r="O2483" s="114">
        <f t="shared" si="295"/>
        <v>0</v>
      </c>
      <c r="P2483" s="114">
        <f t="shared" si="296"/>
        <v>0</v>
      </c>
      <c r="Q2483" s="115">
        <f t="shared" si="297"/>
        <v>0</v>
      </c>
    </row>
    <row r="2484" spans="1:17" s="136" customFormat="1" ht="15">
      <c r="A2484" s="213">
        <v>243134</v>
      </c>
      <c r="B2484" s="75" t="s">
        <v>2283</v>
      </c>
      <c r="C2484" s="105">
        <v>956.99</v>
      </c>
      <c r="D2484" s="143"/>
      <c r="E2484" s="107" t="s">
        <v>0</v>
      </c>
      <c r="F2484" s="108">
        <v>32</v>
      </c>
      <c r="G2484" s="119">
        <v>1</v>
      </c>
      <c r="H2484" s="119">
        <v>1</v>
      </c>
      <c r="I2484" s="110">
        <v>15</v>
      </c>
      <c r="J2484" s="110">
        <v>13.76</v>
      </c>
      <c r="K2484" s="110">
        <v>0.04</v>
      </c>
      <c r="L2484" s="111">
        <v>6940092400613</v>
      </c>
      <c r="M2484" s="112"/>
      <c r="N2484" s="113">
        <f t="shared" si="294"/>
        <v>0</v>
      </c>
      <c r="O2484" s="114">
        <f t="shared" si="295"/>
        <v>0</v>
      </c>
      <c r="P2484" s="114">
        <f t="shared" si="296"/>
        <v>0</v>
      </c>
      <c r="Q2484" s="115">
        <f t="shared" si="297"/>
        <v>0</v>
      </c>
    </row>
    <row r="2485" spans="1:17" s="136" customFormat="1" ht="15">
      <c r="A2485" s="213">
        <v>243185</v>
      </c>
      <c r="B2485" s="75" t="s">
        <v>2284</v>
      </c>
      <c r="C2485" s="105">
        <v>1096.6600000000001</v>
      </c>
      <c r="D2485" s="143"/>
      <c r="E2485" s="107" t="s">
        <v>0</v>
      </c>
      <c r="F2485" s="108">
        <v>36</v>
      </c>
      <c r="G2485" s="119">
        <v>1</v>
      </c>
      <c r="H2485" s="119">
        <v>1</v>
      </c>
      <c r="I2485" s="110">
        <v>23.75</v>
      </c>
      <c r="J2485" s="110">
        <v>21.96</v>
      </c>
      <c r="K2485" s="110">
        <v>0.03</v>
      </c>
      <c r="L2485" s="111">
        <v>6940092400835</v>
      </c>
      <c r="M2485" s="112"/>
      <c r="N2485" s="113">
        <f t="shared" si="294"/>
        <v>0</v>
      </c>
      <c r="O2485" s="114">
        <f t="shared" si="295"/>
        <v>0</v>
      </c>
      <c r="P2485" s="114">
        <f t="shared" si="296"/>
        <v>0</v>
      </c>
      <c r="Q2485" s="115">
        <f t="shared" si="297"/>
        <v>0</v>
      </c>
    </row>
    <row r="2486" spans="1:17" s="136" customFormat="1" ht="15">
      <c r="A2486" s="213">
        <v>243200</v>
      </c>
      <c r="B2486" s="75" t="s">
        <v>2285</v>
      </c>
      <c r="C2486" s="105">
        <v>1114.6600000000001</v>
      </c>
      <c r="D2486" s="143"/>
      <c r="E2486" s="107" t="s">
        <v>0</v>
      </c>
      <c r="F2486" s="108">
        <v>36</v>
      </c>
      <c r="G2486" s="119">
        <v>1</v>
      </c>
      <c r="H2486" s="119">
        <v>1</v>
      </c>
      <c r="I2486" s="110">
        <v>23.75</v>
      </c>
      <c r="J2486" s="110">
        <v>21.96</v>
      </c>
      <c r="K2486" s="110">
        <v>0.03</v>
      </c>
      <c r="L2486" s="111">
        <v>6940092400927</v>
      </c>
      <c r="M2486" s="112"/>
      <c r="N2486" s="113">
        <f t="shared" si="294"/>
        <v>0</v>
      </c>
      <c r="O2486" s="114">
        <f t="shared" si="295"/>
        <v>0</v>
      </c>
      <c r="P2486" s="114">
        <f t="shared" si="296"/>
        <v>0</v>
      </c>
      <c r="Q2486" s="115">
        <f t="shared" si="297"/>
        <v>0</v>
      </c>
    </row>
    <row r="2487" spans="1:17" s="136" customFormat="1" ht="15">
      <c r="A2487" s="214">
        <v>244240</v>
      </c>
      <c r="B2487" s="75" t="s">
        <v>2286</v>
      </c>
      <c r="C2487" s="105">
        <v>1113.43</v>
      </c>
      <c r="D2487" s="143"/>
      <c r="E2487" s="107" t="s">
        <v>0</v>
      </c>
      <c r="F2487" s="108">
        <v>36</v>
      </c>
      <c r="G2487" s="119">
        <v>1</v>
      </c>
      <c r="H2487" s="119">
        <v>1</v>
      </c>
      <c r="I2487" s="110">
        <v>23.75</v>
      </c>
      <c r="J2487" s="110">
        <v>21.96</v>
      </c>
      <c r="K2487" s="110">
        <v>0.03</v>
      </c>
      <c r="L2487" s="111">
        <v>6940092496937</v>
      </c>
      <c r="M2487" s="112"/>
      <c r="N2487" s="113">
        <f t="shared" si="294"/>
        <v>0</v>
      </c>
      <c r="O2487" s="114">
        <f t="shared" si="295"/>
        <v>0</v>
      </c>
      <c r="P2487" s="114">
        <f t="shared" si="296"/>
        <v>0</v>
      </c>
      <c r="Q2487" s="115">
        <f t="shared" si="297"/>
        <v>0</v>
      </c>
    </row>
    <row r="2488" spans="1:17" s="136" customFormat="1" ht="15">
      <c r="A2488" s="213">
        <v>243230</v>
      </c>
      <c r="B2488" s="75" t="s">
        <v>2287</v>
      </c>
      <c r="C2488" s="105">
        <v>1113.43</v>
      </c>
      <c r="D2488" s="143"/>
      <c r="E2488" s="107" t="s">
        <v>0</v>
      </c>
      <c r="F2488" s="108">
        <v>36</v>
      </c>
      <c r="G2488" s="119">
        <v>1</v>
      </c>
      <c r="H2488" s="119">
        <v>1</v>
      </c>
      <c r="I2488" s="110">
        <v>23.75</v>
      </c>
      <c r="J2488" s="110">
        <v>21.96</v>
      </c>
      <c r="K2488" s="110">
        <v>0.03</v>
      </c>
      <c r="L2488" s="111">
        <v>6940092401047</v>
      </c>
      <c r="M2488" s="112"/>
      <c r="N2488" s="113">
        <f t="shared" si="294"/>
        <v>0</v>
      </c>
      <c r="O2488" s="114">
        <f t="shared" si="295"/>
        <v>0</v>
      </c>
      <c r="P2488" s="114">
        <f t="shared" si="296"/>
        <v>0</v>
      </c>
      <c r="Q2488" s="115">
        <f t="shared" si="297"/>
        <v>0</v>
      </c>
    </row>
    <row r="2489" spans="1:17" s="136" customFormat="1" ht="15">
      <c r="A2489" s="213">
        <v>243293</v>
      </c>
      <c r="B2489" s="75" t="s">
        <v>2288</v>
      </c>
      <c r="C2489" s="105">
        <v>1411.36</v>
      </c>
      <c r="D2489" s="143"/>
      <c r="E2489" s="107" t="s">
        <v>0</v>
      </c>
      <c r="F2489" s="108">
        <v>36</v>
      </c>
      <c r="G2489" s="119">
        <v>1</v>
      </c>
      <c r="H2489" s="119">
        <v>1</v>
      </c>
      <c r="I2489" s="110">
        <v>24.47</v>
      </c>
      <c r="J2489" s="110">
        <v>22.68</v>
      </c>
      <c r="K2489" s="110">
        <v>0.03</v>
      </c>
      <c r="L2489" s="111">
        <v>6940092401375</v>
      </c>
      <c r="M2489" s="112"/>
      <c r="N2489" s="113">
        <f t="shared" si="294"/>
        <v>0</v>
      </c>
      <c r="O2489" s="114">
        <f t="shared" si="295"/>
        <v>0</v>
      </c>
      <c r="P2489" s="114">
        <f t="shared" si="296"/>
        <v>0</v>
      </c>
      <c r="Q2489" s="115">
        <f t="shared" si="297"/>
        <v>0</v>
      </c>
    </row>
    <row r="2490" spans="1:17" s="136" customFormat="1" ht="15">
      <c r="A2490" s="213">
        <v>243308</v>
      </c>
      <c r="B2490" s="75" t="s">
        <v>2289</v>
      </c>
      <c r="C2490" s="105">
        <v>1435.99</v>
      </c>
      <c r="D2490" s="143"/>
      <c r="E2490" s="107" t="s">
        <v>0</v>
      </c>
      <c r="F2490" s="108">
        <v>36</v>
      </c>
      <c r="G2490" s="119">
        <v>1</v>
      </c>
      <c r="H2490" s="119">
        <v>1</v>
      </c>
      <c r="I2490" s="110">
        <v>24.47</v>
      </c>
      <c r="J2490" s="110">
        <v>22.68</v>
      </c>
      <c r="K2490" s="110">
        <v>0.03</v>
      </c>
      <c r="L2490" s="111">
        <v>6940092401467</v>
      </c>
      <c r="M2490" s="112"/>
      <c r="N2490" s="113">
        <f t="shared" si="294"/>
        <v>0</v>
      </c>
      <c r="O2490" s="114">
        <f t="shared" si="295"/>
        <v>0</v>
      </c>
      <c r="P2490" s="114">
        <f t="shared" si="296"/>
        <v>0</v>
      </c>
      <c r="Q2490" s="115">
        <f t="shared" si="297"/>
        <v>0</v>
      </c>
    </row>
    <row r="2491" spans="1:17" s="136" customFormat="1" ht="15">
      <c r="A2491" s="213">
        <v>244255</v>
      </c>
      <c r="B2491" s="75" t="s">
        <v>2290</v>
      </c>
      <c r="C2491" s="105">
        <v>1414.19</v>
      </c>
      <c r="D2491" s="143"/>
      <c r="E2491" s="107" t="s">
        <v>0</v>
      </c>
      <c r="F2491" s="108">
        <v>36</v>
      </c>
      <c r="G2491" s="119">
        <v>1</v>
      </c>
      <c r="H2491" s="119">
        <v>1</v>
      </c>
      <c r="I2491" s="110">
        <v>24.47</v>
      </c>
      <c r="J2491" s="110">
        <v>22.68</v>
      </c>
      <c r="K2491" s="110">
        <v>0.03</v>
      </c>
      <c r="L2491" s="111">
        <v>6940092497071</v>
      </c>
      <c r="M2491" s="112"/>
      <c r="N2491" s="113">
        <f t="shared" si="294"/>
        <v>0</v>
      </c>
      <c r="O2491" s="114">
        <f t="shared" si="295"/>
        <v>0</v>
      </c>
      <c r="P2491" s="114">
        <f t="shared" si="296"/>
        <v>0</v>
      </c>
      <c r="Q2491" s="115">
        <f t="shared" si="297"/>
        <v>0</v>
      </c>
    </row>
    <row r="2492" spans="1:17" s="136" customFormat="1" ht="15">
      <c r="A2492" s="213">
        <v>243335</v>
      </c>
      <c r="B2492" s="75" t="s">
        <v>2291</v>
      </c>
      <c r="C2492" s="105">
        <v>1435.18</v>
      </c>
      <c r="D2492" s="143"/>
      <c r="E2492" s="107" t="s">
        <v>0</v>
      </c>
      <c r="F2492" s="108">
        <v>36</v>
      </c>
      <c r="G2492" s="119">
        <v>1</v>
      </c>
      <c r="H2492" s="119">
        <v>1</v>
      </c>
      <c r="I2492" s="110">
        <v>24.47</v>
      </c>
      <c r="J2492" s="110">
        <v>22.68</v>
      </c>
      <c r="K2492" s="110">
        <v>0.03</v>
      </c>
      <c r="L2492" s="111">
        <v>6940092401559</v>
      </c>
      <c r="M2492" s="112"/>
      <c r="N2492" s="113">
        <f t="shared" si="294"/>
        <v>0</v>
      </c>
      <c r="O2492" s="114">
        <f t="shared" si="295"/>
        <v>0</v>
      </c>
      <c r="P2492" s="114">
        <f t="shared" si="296"/>
        <v>0</v>
      </c>
      <c r="Q2492" s="115">
        <f t="shared" si="297"/>
        <v>0</v>
      </c>
    </row>
    <row r="2493" spans="1:17" s="136" customFormat="1" ht="15">
      <c r="A2493" s="213">
        <v>243358</v>
      </c>
      <c r="B2493" s="75" t="s">
        <v>2292</v>
      </c>
      <c r="C2493" s="105">
        <v>2965.27</v>
      </c>
      <c r="D2493" s="143"/>
      <c r="E2493" s="107" t="s">
        <v>0</v>
      </c>
      <c r="F2493" s="119">
        <v>16</v>
      </c>
      <c r="G2493" s="119">
        <v>1</v>
      </c>
      <c r="H2493" s="119">
        <v>1</v>
      </c>
      <c r="I2493" s="208">
        <v>23.62</v>
      </c>
      <c r="J2493" s="208">
        <v>22.4</v>
      </c>
      <c r="K2493" s="208">
        <v>0.03</v>
      </c>
      <c r="L2493" s="111">
        <v>6940092401641</v>
      </c>
      <c r="M2493" s="112"/>
      <c r="N2493" s="113">
        <f t="shared" si="294"/>
        <v>0</v>
      </c>
      <c r="O2493" s="114">
        <f t="shared" si="295"/>
        <v>0</v>
      </c>
      <c r="P2493" s="114">
        <f t="shared" si="296"/>
        <v>0</v>
      </c>
      <c r="Q2493" s="115">
        <f t="shared" si="297"/>
        <v>0</v>
      </c>
    </row>
    <row r="2494" spans="1:17" s="136" customFormat="1" ht="15">
      <c r="A2494" s="213">
        <v>243369</v>
      </c>
      <c r="B2494" s="75" t="s">
        <v>2293</v>
      </c>
      <c r="C2494" s="105">
        <v>2970.52</v>
      </c>
      <c r="D2494" s="143"/>
      <c r="E2494" s="107" t="s">
        <v>0</v>
      </c>
      <c r="F2494" s="119">
        <v>16</v>
      </c>
      <c r="G2494" s="119">
        <v>1</v>
      </c>
      <c r="H2494" s="119">
        <v>1</v>
      </c>
      <c r="I2494" s="208">
        <v>23.62</v>
      </c>
      <c r="J2494" s="208">
        <v>22.4</v>
      </c>
      <c r="K2494" s="208">
        <v>0.03</v>
      </c>
      <c r="L2494" s="111">
        <v>6940092401719</v>
      </c>
      <c r="M2494" s="112"/>
      <c r="N2494" s="113">
        <f t="shared" si="294"/>
        <v>0</v>
      </c>
      <c r="O2494" s="114">
        <f t="shared" si="295"/>
        <v>0</v>
      </c>
      <c r="P2494" s="114">
        <f t="shared" si="296"/>
        <v>0</v>
      </c>
      <c r="Q2494" s="115">
        <f t="shared" si="297"/>
        <v>0</v>
      </c>
    </row>
    <row r="2495" spans="1:17" s="135" customFormat="1" ht="15">
      <c r="A2495" s="214">
        <v>243422</v>
      </c>
      <c r="B2495" s="75" t="s">
        <v>2294</v>
      </c>
      <c r="C2495" s="105">
        <v>3952.21</v>
      </c>
      <c r="D2495" s="143"/>
      <c r="E2495" s="107" t="s">
        <v>0</v>
      </c>
      <c r="F2495" s="119">
        <v>8</v>
      </c>
      <c r="G2495" s="119">
        <v>1</v>
      </c>
      <c r="H2495" s="119">
        <v>1</v>
      </c>
      <c r="I2495" s="208">
        <v>14.1</v>
      </c>
      <c r="J2495" s="208">
        <v>13.28</v>
      </c>
      <c r="K2495" s="208">
        <v>0.03</v>
      </c>
      <c r="L2495" s="111">
        <v>6940092401962</v>
      </c>
      <c r="M2495" s="112"/>
      <c r="N2495" s="113">
        <f t="shared" si="294"/>
        <v>0</v>
      </c>
      <c r="O2495" s="114">
        <f t="shared" si="295"/>
        <v>0</v>
      </c>
      <c r="P2495" s="114">
        <f t="shared" si="296"/>
        <v>0</v>
      </c>
      <c r="Q2495" s="115">
        <f t="shared" si="297"/>
        <v>0</v>
      </c>
    </row>
    <row r="2496" spans="1:17" s="135" customFormat="1" ht="15">
      <c r="A2496" s="214">
        <v>243434</v>
      </c>
      <c r="B2496" s="75" t="s">
        <v>2295</v>
      </c>
      <c r="C2496" s="105">
        <v>4001.47</v>
      </c>
      <c r="D2496" s="143"/>
      <c r="E2496" s="107" t="s">
        <v>0</v>
      </c>
      <c r="F2496" s="119">
        <v>8</v>
      </c>
      <c r="G2496" s="119">
        <v>1</v>
      </c>
      <c r="H2496" s="119">
        <v>1</v>
      </c>
      <c r="I2496" s="208">
        <v>14.1</v>
      </c>
      <c r="J2496" s="208">
        <v>13.28</v>
      </c>
      <c r="K2496" s="208">
        <v>0.03</v>
      </c>
      <c r="L2496" s="111">
        <v>6940092402020</v>
      </c>
      <c r="M2496" s="112"/>
      <c r="N2496" s="113">
        <f t="shared" si="294"/>
        <v>0</v>
      </c>
      <c r="O2496" s="114">
        <f t="shared" si="295"/>
        <v>0</v>
      </c>
      <c r="P2496" s="114">
        <f t="shared" si="296"/>
        <v>0</v>
      </c>
      <c r="Q2496" s="115">
        <f t="shared" si="297"/>
        <v>0</v>
      </c>
    </row>
    <row r="2497" spans="1:17" s="135" customFormat="1" ht="15">
      <c r="A2497" s="214">
        <v>244353</v>
      </c>
      <c r="B2497" s="75" t="s">
        <v>2296</v>
      </c>
      <c r="C2497" s="105">
        <v>8804.15</v>
      </c>
      <c r="D2497" s="143"/>
      <c r="E2497" s="107" t="s">
        <v>0</v>
      </c>
      <c r="F2497" s="119">
        <v>2</v>
      </c>
      <c r="G2497" s="119">
        <v>1</v>
      </c>
      <c r="H2497" s="119">
        <v>1</v>
      </c>
      <c r="I2497" s="208">
        <v>7.65</v>
      </c>
      <c r="J2497" s="208">
        <v>6.9</v>
      </c>
      <c r="K2497" s="208">
        <v>0.03</v>
      </c>
      <c r="L2497" s="111">
        <v>6940092491314</v>
      </c>
      <c r="M2497" s="112"/>
      <c r="N2497" s="113">
        <f t="shared" si="294"/>
        <v>0</v>
      </c>
      <c r="O2497" s="114">
        <f t="shared" si="295"/>
        <v>0</v>
      </c>
      <c r="P2497" s="114">
        <f t="shared" si="296"/>
        <v>0</v>
      </c>
      <c r="Q2497" s="115">
        <f t="shared" si="297"/>
        <v>0</v>
      </c>
    </row>
    <row r="2498" spans="1:17" s="135" customFormat="1" ht="15">
      <c r="A2498" s="214">
        <v>244354</v>
      </c>
      <c r="B2498" s="75" t="s">
        <v>2297</v>
      </c>
      <c r="C2498" s="105">
        <v>8804.4500000000007</v>
      </c>
      <c r="D2498" s="143"/>
      <c r="E2498" s="107" t="s">
        <v>0</v>
      </c>
      <c r="F2498" s="119">
        <v>2</v>
      </c>
      <c r="G2498" s="119">
        <v>1</v>
      </c>
      <c r="H2498" s="119">
        <v>1</v>
      </c>
      <c r="I2498" s="208">
        <v>7.65</v>
      </c>
      <c r="J2498" s="208">
        <v>6.9</v>
      </c>
      <c r="K2498" s="208">
        <v>0.03</v>
      </c>
      <c r="L2498" s="111">
        <v>6940092491321</v>
      </c>
      <c r="M2498" s="112"/>
      <c r="N2498" s="113">
        <f t="shared" si="294"/>
        <v>0</v>
      </c>
      <c r="O2498" s="114">
        <f t="shared" si="295"/>
        <v>0</v>
      </c>
      <c r="P2498" s="114">
        <f t="shared" si="296"/>
        <v>0</v>
      </c>
      <c r="Q2498" s="115">
        <f t="shared" si="297"/>
        <v>0</v>
      </c>
    </row>
    <row r="2499" spans="1:17" s="135" customFormat="1" ht="15">
      <c r="A2499" s="214">
        <v>244361</v>
      </c>
      <c r="B2499" s="75" t="s">
        <v>2298</v>
      </c>
      <c r="C2499" s="105">
        <v>9231.7000000000007</v>
      </c>
      <c r="D2499" s="143"/>
      <c r="E2499" s="107" t="s">
        <v>0</v>
      </c>
      <c r="F2499" s="119">
        <v>2</v>
      </c>
      <c r="G2499" s="119">
        <v>1</v>
      </c>
      <c r="H2499" s="119">
        <v>1</v>
      </c>
      <c r="I2499" s="208">
        <v>7.65</v>
      </c>
      <c r="J2499" s="208">
        <v>6.9</v>
      </c>
      <c r="K2499" s="208">
        <v>0.03</v>
      </c>
      <c r="L2499" s="111">
        <v>6940092491390</v>
      </c>
      <c r="M2499" s="112"/>
      <c r="N2499" s="113">
        <f t="shared" si="294"/>
        <v>0</v>
      </c>
      <c r="O2499" s="114">
        <f t="shared" si="295"/>
        <v>0</v>
      </c>
      <c r="P2499" s="114">
        <f t="shared" si="296"/>
        <v>0</v>
      </c>
      <c r="Q2499" s="115">
        <f t="shared" si="297"/>
        <v>0</v>
      </c>
    </row>
    <row r="2500" spans="1:17" s="135" customFormat="1" ht="15">
      <c r="A2500" s="214">
        <v>244362</v>
      </c>
      <c r="B2500" s="75" t="s">
        <v>2299</v>
      </c>
      <c r="C2500" s="105">
        <v>9232.01</v>
      </c>
      <c r="D2500" s="143"/>
      <c r="E2500" s="107" t="s">
        <v>0</v>
      </c>
      <c r="F2500" s="119">
        <v>2</v>
      </c>
      <c r="G2500" s="119">
        <v>1</v>
      </c>
      <c r="H2500" s="119">
        <v>1</v>
      </c>
      <c r="I2500" s="208">
        <v>7.65</v>
      </c>
      <c r="J2500" s="208">
        <v>6.9</v>
      </c>
      <c r="K2500" s="208">
        <v>0.03</v>
      </c>
      <c r="L2500" s="111">
        <v>6940092491406</v>
      </c>
      <c r="M2500" s="112"/>
      <c r="N2500" s="113">
        <f t="shared" si="294"/>
        <v>0</v>
      </c>
      <c r="O2500" s="114">
        <f t="shared" si="295"/>
        <v>0</v>
      </c>
      <c r="P2500" s="114">
        <f t="shared" si="296"/>
        <v>0</v>
      </c>
      <c r="Q2500" s="115">
        <f t="shared" si="297"/>
        <v>0</v>
      </c>
    </row>
    <row r="2501" spans="1:17" s="135" customFormat="1" ht="15">
      <c r="A2501" s="214">
        <v>244369</v>
      </c>
      <c r="B2501" s="75" t="s">
        <v>2300</v>
      </c>
      <c r="C2501" s="105">
        <v>9626.23</v>
      </c>
      <c r="D2501" s="143"/>
      <c r="E2501" s="107" t="s">
        <v>0</v>
      </c>
      <c r="F2501" s="119">
        <v>2</v>
      </c>
      <c r="G2501" s="119">
        <v>1</v>
      </c>
      <c r="H2501" s="119">
        <v>1</v>
      </c>
      <c r="I2501" s="208">
        <v>7.65</v>
      </c>
      <c r="J2501" s="208">
        <v>6.9</v>
      </c>
      <c r="K2501" s="208">
        <v>0.03</v>
      </c>
      <c r="L2501" s="111">
        <v>6940092491475</v>
      </c>
      <c r="M2501" s="112"/>
      <c r="N2501" s="113">
        <f t="shared" si="294"/>
        <v>0</v>
      </c>
      <c r="O2501" s="114">
        <f t="shared" si="295"/>
        <v>0</v>
      </c>
      <c r="P2501" s="114">
        <f t="shared" si="296"/>
        <v>0</v>
      </c>
      <c r="Q2501" s="115">
        <f t="shared" si="297"/>
        <v>0</v>
      </c>
    </row>
    <row r="2502" spans="1:17" s="135" customFormat="1" ht="15">
      <c r="A2502" s="214">
        <v>244370</v>
      </c>
      <c r="B2502" s="75" t="s">
        <v>2301</v>
      </c>
      <c r="C2502" s="105">
        <v>9626.56</v>
      </c>
      <c r="D2502" s="143"/>
      <c r="E2502" s="107" t="s">
        <v>0</v>
      </c>
      <c r="F2502" s="119">
        <v>2</v>
      </c>
      <c r="G2502" s="119">
        <v>1</v>
      </c>
      <c r="H2502" s="119">
        <v>1</v>
      </c>
      <c r="I2502" s="208">
        <v>7.65</v>
      </c>
      <c r="J2502" s="208">
        <v>6.9</v>
      </c>
      <c r="K2502" s="208">
        <v>0.03</v>
      </c>
      <c r="L2502" s="111">
        <v>6940092491482</v>
      </c>
      <c r="M2502" s="112"/>
      <c r="N2502" s="113">
        <f t="shared" si="294"/>
        <v>0</v>
      </c>
      <c r="O2502" s="114">
        <f t="shared" si="295"/>
        <v>0</v>
      </c>
      <c r="P2502" s="114">
        <f t="shared" si="296"/>
        <v>0</v>
      </c>
      <c r="Q2502" s="115">
        <f t="shared" si="297"/>
        <v>0</v>
      </c>
    </row>
    <row r="2503" spans="1:17" s="136" customFormat="1" ht="15">
      <c r="A2503" s="331" t="s">
        <v>3830</v>
      </c>
      <c r="B2503" s="332"/>
      <c r="C2503" s="332"/>
      <c r="D2503" s="332"/>
      <c r="E2503" s="332"/>
      <c r="F2503" s="332"/>
      <c r="G2503" s="332"/>
      <c r="H2503" s="332"/>
      <c r="I2503" s="332"/>
      <c r="J2503" s="332"/>
      <c r="K2503" s="332"/>
      <c r="L2503" s="332"/>
      <c r="M2503" s="332"/>
      <c r="N2503" s="332"/>
      <c r="O2503" s="332"/>
      <c r="P2503" s="332"/>
      <c r="Q2503" s="333"/>
    </row>
    <row r="2504" spans="1:17" s="147" customFormat="1" ht="15">
      <c r="A2504" s="214">
        <v>799032</v>
      </c>
      <c r="B2504" s="75" t="s">
        <v>2302</v>
      </c>
      <c r="C2504" s="105">
        <v>2841.07</v>
      </c>
      <c r="D2504" s="143"/>
      <c r="E2504" s="107" t="s">
        <v>0</v>
      </c>
      <c r="F2504" s="108">
        <v>6</v>
      </c>
      <c r="G2504" s="108">
        <v>1</v>
      </c>
      <c r="H2504" s="188">
        <v>1</v>
      </c>
      <c r="I2504" s="108">
        <v>8.85</v>
      </c>
      <c r="J2504" s="110">
        <v>7.8</v>
      </c>
      <c r="K2504" s="110">
        <v>0.03</v>
      </c>
      <c r="L2504" s="111">
        <v>6901800641834</v>
      </c>
      <c r="M2504" s="112"/>
      <c r="N2504" s="113">
        <f t="shared" si="294"/>
        <v>0</v>
      </c>
      <c r="O2504" s="114">
        <f t="shared" ref="O2504:O2526" si="298">I2504/F2504*M2504</f>
        <v>0</v>
      </c>
      <c r="P2504" s="114">
        <f t="shared" ref="P2504:P2526" si="299">J2504/F2504*M2504</f>
        <v>0</v>
      </c>
      <c r="Q2504" s="115">
        <f t="shared" ref="Q2504:Q2526" si="300">K2504/F2504*M2504</f>
        <v>0</v>
      </c>
    </row>
    <row r="2505" spans="1:17" s="147" customFormat="1" ht="15">
      <c r="A2505" s="214">
        <v>799033</v>
      </c>
      <c r="B2505" s="75" t="s">
        <v>2303</v>
      </c>
      <c r="C2505" s="105">
        <v>2990.59</v>
      </c>
      <c r="D2505" s="143"/>
      <c r="E2505" s="107" t="s">
        <v>0</v>
      </c>
      <c r="F2505" s="108">
        <v>6</v>
      </c>
      <c r="G2505" s="108">
        <v>1</v>
      </c>
      <c r="H2505" s="188">
        <v>1</v>
      </c>
      <c r="I2505" s="108">
        <v>8.85</v>
      </c>
      <c r="J2505" s="110">
        <v>7.8</v>
      </c>
      <c r="K2505" s="110">
        <v>0.04</v>
      </c>
      <c r="L2505" s="111">
        <v>6901800641841</v>
      </c>
      <c r="M2505" s="112"/>
      <c r="N2505" s="113">
        <f t="shared" si="294"/>
        <v>0</v>
      </c>
      <c r="O2505" s="114">
        <f t="shared" si="298"/>
        <v>0</v>
      </c>
      <c r="P2505" s="114">
        <f t="shared" si="299"/>
        <v>0</v>
      </c>
      <c r="Q2505" s="115">
        <f t="shared" si="300"/>
        <v>0</v>
      </c>
    </row>
    <row r="2506" spans="1:17" s="147" customFormat="1" ht="15">
      <c r="A2506" s="214">
        <v>799034</v>
      </c>
      <c r="B2506" s="75" t="s">
        <v>2304</v>
      </c>
      <c r="C2506" s="105">
        <v>3439.18</v>
      </c>
      <c r="D2506" s="143"/>
      <c r="E2506" s="107" t="s">
        <v>0</v>
      </c>
      <c r="F2506" s="108">
        <v>6</v>
      </c>
      <c r="G2506" s="108">
        <v>1</v>
      </c>
      <c r="H2506" s="188">
        <v>1</v>
      </c>
      <c r="I2506" s="108">
        <v>8.85</v>
      </c>
      <c r="J2506" s="110">
        <v>7.8</v>
      </c>
      <c r="K2506" s="110">
        <v>0.04</v>
      </c>
      <c r="L2506" s="111">
        <v>6901800641858</v>
      </c>
      <c r="M2506" s="112"/>
      <c r="N2506" s="113">
        <f t="shared" si="294"/>
        <v>0</v>
      </c>
      <c r="O2506" s="114">
        <f t="shared" si="298"/>
        <v>0</v>
      </c>
      <c r="P2506" s="114">
        <f t="shared" si="299"/>
        <v>0</v>
      </c>
      <c r="Q2506" s="115">
        <f t="shared" si="300"/>
        <v>0</v>
      </c>
    </row>
    <row r="2507" spans="1:17" s="147" customFormat="1" ht="15">
      <c r="A2507" s="214">
        <v>799035</v>
      </c>
      <c r="B2507" s="75" t="s">
        <v>2305</v>
      </c>
      <c r="C2507" s="105">
        <v>4037.3</v>
      </c>
      <c r="D2507" s="143"/>
      <c r="E2507" s="107" t="s">
        <v>0</v>
      </c>
      <c r="F2507" s="108">
        <v>6</v>
      </c>
      <c r="G2507" s="108">
        <v>1</v>
      </c>
      <c r="H2507" s="188">
        <v>1</v>
      </c>
      <c r="I2507" s="108">
        <v>10.84</v>
      </c>
      <c r="J2507" s="110">
        <v>9.7799999999999994</v>
      </c>
      <c r="K2507" s="110">
        <v>0.04</v>
      </c>
      <c r="L2507" s="111">
        <v>6901800641865</v>
      </c>
      <c r="M2507" s="112"/>
      <c r="N2507" s="113">
        <f t="shared" si="294"/>
        <v>0</v>
      </c>
      <c r="O2507" s="114">
        <f t="shared" si="298"/>
        <v>0</v>
      </c>
      <c r="P2507" s="114">
        <f t="shared" si="299"/>
        <v>0</v>
      </c>
      <c r="Q2507" s="115">
        <f t="shared" si="300"/>
        <v>0</v>
      </c>
    </row>
    <row r="2508" spans="1:17" s="147" customFormat="1" ht="15">
      <c r="A2508" s="214">
        <v>799036</v>
      </c>
      <c r="B2508" s="75" t="s">
        <v>2306</v>
      </c>
      <c r="C2508" s="105">
        <v>4635.41</v>
      </c>
      <c r="D2508" s="143"/>
      <c r="E2508" s="107" t="s">
        <v>0</v>
      </c>
      <c r="F2508" s="108">
        <v>6</v>
      </c>
      <c r="G2508" s="108">
        <v>1</v>
      </c>
      <c r="H2508" s="188">
        <v>1</v>
      </c>
      <c r="I2508" s="108">
        <v>13.66</v>
      </c>
      <c r="J2508" s="110">
        <v>12.6</v>
      </c>
      <c r="K2508" s="110">
        <v>0.03</v>
      </c>
      <c r="L2508" s="111">
        <v>6901800641872</v>
      </c>
      <c r="M2508" s="112"/>
      <c r="N2508" s="113">
        <f t="shared" si="294"/>
        <v>0</v>
      </c>
      <c r="O2508" s="114">
        <f t="shared" si="298"/>
        <v>0</v>
      </c>
      <c r="P2508" s="114">
        <f t="shared" si="299"/>
        <v>0</v>
      </c>
      <c r="Q2508" s="115">
        <f t="shared" si="300"/>
        <v>0</v>
      </c>
    </row>
    <row r="2509" spans="1:17" s="147" customFormat="1" ht="15">
      <c r="A2509" s="214">
        <v>799037</v>
      </c>
      <c r="B2509" s="75" t="s">
        <v>3969</v>
      </c>
      <c r="C2509" s="105">
        <v>5801.75</v>
      </c>
      <c r="D2509" s="143"/>
      <c r="E2509" s="107" t="s">
        <v>0</v>
      </c>
      <c r="F2509" s="108">
        <v>6</v>
      </c>
      <c r="G2509" s="108">
        <v>1</v>
      </c>
      <c r="H2509" s="188">
        <v>1</v>
      </c>
      <c r="I2509" s="108">
        <v>15.46</v>
      </c>
      <c r="J2509" s="110">
        <v>14.4</v>
      </c>
      <c r="K2509" s="110">
        <v>0.05</v>
      </c>
      <c r="L2509" s="111">
        <v>6901800641889</v>
      </c>
      <c r="M2509" s="112"/>
      <c r="N2509" s="113">
        <f t="shared" si="294"/>
        <v>0</v>
      </c>
      <c r="O2509" s="114">
        <f t="shared" si="298"/>
        <v>0</v>
      </c>
      <c r="P2509" s="114">
        <f t="shared" si="299"/>
        <v>0</v>
      </c>
      <c r="Q2509" s="115">
        <f t="shared" si="300"/>
        <v>0</v>
      </c>
    </row>
    <row r="2510" spans="1:17" s="147" customFormat="1" ht="15">
      <c r="A2510" s="214">
        <v>799038</v>
      </c>
      <c r="B2510" s="75" t="s">
        <v>3970</v>
      </c>
      <c r="C2510" s="105">
        <v>6878.36</v>
      </c>
      <c r="D2510" s="143"/>
      <c r="E2510" s="107" t="s">
        <v>0</v>
      </c>
      <c r="F2510" s="108">
        <v>6</v>
      </c>
      <c r="G2510" s="108">
        <v>1</v>
      </c>
      <c r="H2510" s="188">
        <v>1</v>
      </c>
      <c r="I2510" s="108">
        <v>17.059999999999999</v>
      </c>
      <c r="J2510" s="110">
        <v>15.9</v>
      </c>
      <c r="K2510" s="110">
        <v>0.03</v>
      </c>
      <c r="L2510" s="111">
        <v>6901800641896</v>
      </c>
      <c r="M2510" s="112"/>
      <c r="N2510" s="113">
        <f t="shared" si="294"/>
        <v>0</v>
      </c>
      <c r="O2510" s="114">
        <f t="shared" si="298"/>
        <v>0</v>
      </c>
      <c r="P2510" s="114">
        <f t="shared" si="299"/>
        <v>0</v>
      </c>
      <c r="Q2510" s="115">
        <f t="shared" si="300"/>
        <v>0</v>
      </c>
    </row>
    <row r="2511" spans="1:17" s="147" customFormat="1" ht="15">
      <c r="A2511" s="214">
        <v>799039</v>
      </c>
      <c r="B2511" s="75" t="s">
        <v>2307</v>
      </c>
      <c r="C2511" s="105">
        <v>2990.59</v>
      </c>
      <c r="D2511" s="143"/>
      <c r="E2511" s="107" t="s">
        <v>0</v>
      </c>
      <c r="F2511" s="108">
        <v>6</v>
      </c>
      <c r="G2511" s="108">
        <v>1</v>
      </c>
      <c r="H2511" s="188">
        <v>1</v>
      </c>
      <c r="I2511" s="108">
        <v>8.85</v>
      </c>
      <c r="J2511" s="110">
        <v>7.8</v>
      </c>
      <c r="K2511" s="110">
        <v>0.03</v>
      </c>
      <c r="L2511" s="111">
        <v>6901800641902</v>
      </c>
      <c r="M2511" s="112"/>
      <c r="N2511" s="113">
        <f t="shared" si="294"/>
        <v>0</v>
      </c>
      <c r="O2511" s="114">
        <f t="shared" si="298"/>
        <v>0</v>
      </c>
      <c r="P2511" s="114">
        <f t="shared" si="299"/>
        <v>0</v>
      </c>
      <c r="Q2511" s="115">
        <f t="shared" si="300"/>
        <v>0</v>
      </c>
    </row>
    <row r="2512" spans="1:17" s="147" customFormat="1" ht="15">
      <c r="A2512" s="214">
        <v>799040</v>
      </c>
      <c r="B2512" s="75" t="s">
        <v>2308</v>
      </c>
      <c r="C2512" s="105">
        <v>3140.12</v>
      </c>
      <c r="D2512" s="143"/>
      <c r="E2512" s="107" t="s">
        <v>0</v>
      </c>
      <c r="F2512" s="108">
        <v>6</v>
      </c>
      <c r="G2512" s="108">
        <v>1</v>
      </c>
      <c r="H2512" s="188">
        <v>1</v>
      </c>
      <c r="I2512" s="108">
        <v>8.85</v>
      </c>
      <c r="J2512" s="110">
        <v>7.8</v>
      </c>
      <c r="K2512" s="110">
        <v>0.03</v>
      </c>
      <c r="L2512" s="111">
        <v>6901800641919</v>
      </c>
      <c r="M2512" s="112"/>
      <c r="N2512" s="113">
        <f t="shared" si="294"/>
        <v>0</v>
      </c>
      <c r="O2512" s="114">
        <f t="shared" si="298"/>
        <v>0</v>
      </c>
      <c r="P2512" s="114">
        <f t="shared" si="299"/>
        <v>0</v>
      </c>
      <c r="Q2512" s="115">
        <f t="shared" si="300"/>
        <v>0</v>
      </c>
    </row>
    <row r="2513" spans="1:17" s="147" customFormat="1" ht="15">
      <c r="A2513" s="214">
        <v>799041</v>
      </c>
      <c r="B2513" s="75" t="s">
        <v>2309</v>
      </c>
      <c r="C2513" s="105">
        <v>3588.71</v>
      </c>
      <c r="D2513" s="143"/>
      <c r="E2513" s="107" t="s">
        <v>0</v>
      </c>
      <c r="F2513" s="108">
        <v>6</v>
      </c>
      <c r="G2513" s="108">
        <v>1</v>
      </c>
      <c r="H2513" s="188">
        <v>1</v>
      </c>
      <c r="I2513" s="108">
        <v>8.85</v>
      </c>
      <c r="J2513" s="110">
        <v>7.8</v>
      </c>
      <c r="K2513" s="110">
        <v>0.03</v>
      </c>
      <c r="L2513" s="111">
        <v>6901800641926</v>
      </c>
      <c r="M2513" s="112"/>
      <c r="N2513" s="113">
        <f t="shared" si="294"/>
        <v>0</v>
      </c>
      <c r="O2513" s="114">
        <f t="shared" si="298"/>
        <v>0</v>
      </c>
      <c r="P2513" s="114">
        <f t="shared" si="299"/>
        <v>0</v>
      </c>
      <c r="Q2513" s="115">
        <f t="shared" si="300"/>
        <v>0</v>
      </c>
    </row>
    <row r="2514" spans="1:17" s="147" customFormat="1" ht="15">
      <c r="A2514" s="214">
        <v>799042</v>
      </c>
      <c r="B2514" s="75" t="s">
        <v>2310</v>
      </c>
      <c r="C2514" s="105">
        <v>4186.83</v>
      </c>
      <c r="D2514" s="143"/>
      <c r="E2514" s="107" t="s">
        <v>0</v>
      </c>
      <c r="F2514" s="108">
        <v>6</v>
      </c>
      <c r="G2514" s="108">
        <v>1</v>
      </c>
      <c r="H2514" s="188">
        <v>1</v>
      </c>
      <c r="I2514" s="108">
        <v>10.84</v>
      </c>
      <c r="J2514" s="110">
        <v>9.7799999999999994</v>
      </c>
      <c r="K2514" s="110">
        <v>0.04</v>
      </c>
      <c r="L2514" s="111">
        <v>6901800641933</v>
      </c>
      <c r="M2514" s="112"/>
      <c r="N2514" s="113">
        <f t="shared" si="294"/>
        <v>0</v>
      </c>
      <c r="O2514" s="114">
        <f t="shared" si="298"/>
        <v>0</v>
      </c>
      <c r="P2514" s="114">
        <f t="shared" si="299"/>
        <v>0</v>
      </c>
      <c r="Q2514" s="115">
        <f t="shared" si="300"/>
        <v>0</v>
      </c>
    </row>
    <row r="2515" spans="1:17" s="147" customFormat="1" ht="15">
      <c r="A2515" s="214">
        <v>799043</v>
      </c>
      <c r="B2515" s="75" t="s">
        <v>2311</v>
      </c>
      <c r="C2515" s="105">
        <v>5084.01</v>
      </c>
      <c r="D2515" s="143"/>
      <c r="E2515" s="107" t="s">
        <v>0</v>
      </c>
      <c r="F2515" s="108">
        <v>6</v>
      </c>
      <c r="G2515" s="108">
        <v>1</v>
      </c>
      <c r="H2515" s="188">
        <v>1</v>
      </c>
      <c r="I2515" s="108">
        <v>13.66</v>
      </c>
      <c r="J2515" s="110">
        <v>12.6</v>
      </c>
      <c r="K2515" s="110">
        <v>0.04</v>
      </c>
      <c r="L2515" s="111">
        <v>6901800641940</v>
      </c>
      <c r="M2515" s="112"/>
      <c r="N2515" s="113">
        <f t="shared" si="294"/>
        <v>0</v>
      </c>
      <c r="O2515" s="114">
        <f t="shared" si="298"/>
        <v>0</v>
      </c>
      <c r="P2515" s="114">
        <f t="shared" si="299"/>
        <v>0</v>
      </c>
      <c r="Q2515" s="115">
        <f t="shared" si="300"/>
        <v>0</v>
      </c>
    </row>
    <row r="2516" spans="1:17" s="147" customFormat="1" ht="15">
      <c r="A2516" s="214">
        <v>799044</v>
      </c>
      <c r="B2516" s="75" t="s">
        <v>2312</v>
      </c>
      <c r="C2516" s="105">
        <v>5981.18</v>
      </c>
      <c r="D2516" s="143"/>
      <c r="E2516" s="107" t="s">
        <v>0</v>
      </c>
      <c r="F2516" s="108">
        <v>6</v>
      </c>
      <c r="G2516" s="108">
        <v>1</v>
      </c>
      <c r="H2516" s="188">
        <v>1</v>
      </c>
      <c r="I2516" s="108">
        <v>15.46</v>
      </c>
      <c r="J2516" s="110">
        <v>14.4</v>
      </c>
      <c r="K2516" s="110">
        <v>0.04</v>
      </c>
      <c r="L2516" s="111">
        <v>6901800641957</v>
      </c>
      <c r="M2516" s="112"/>
      <c r="N2516" s="113">
        <f t="shared" si="294"/>
        <v>0</v>
      </c>
      <c r="O2516" s="114">
        <f t="shared" si="298"/>
        <v>0</v>
      </c>
      <c r="P2516" s="114">
        <f t="shared" si="299"/>
        <v>0</v>
      </c>
      <c r="Q2516" s="115">
        <f t="shared" si="300"/>
        <v>0</v>
      </c>
    </row>
    <row r="2517" spans="1:17" s="147" customFormat="1" ht="15">
      <c r="A2517" s="214">
        <v>799045</v>
      </c>
      <c r="B2517" s="75" t="s">
        <v>2313</v>
      </c>
      <c r="C2517" s="105">
        <v>6953.13</v>
      </c>
      <c r="D2517" s="143"/>
      <c r="E2517" s="107" t="s">
        <v>0</v>
      </c>
      <c r="F2517" s="108">
        <v>6</v>
      </c>
      <c r="G2517" s="108">
        <v>1</v>
      </c>
      <c r="H2517" s="188">
        <v>1</v>
      </c>
      <c r="I2517" s="108">
        <v>17.059999999999999</v>
      </c>
      <c r="J2517" s="110">
        <v>15.9</v>
      </c>
      <c r="K2517" s="110">
        <v>0.05</v>
      </c>
      <c r="L2517" s="111">
        <v>6901800641964</v>
      </c>
      <c r="M2517" s="112"/>
      <c r="N2517" s="113">
        <f t="shared" si="294"/>
        <v>0</v>
      </c>
      <c r="O2517" s="114">
        <f t="shared" si="298"/>
        <v>0</v>
      </c>
      <c r="P2517" s="114">
        <f t="shared" si="299"/>
        <v>0</v>
      </c>
      <c r="Q2517" s="115">
        <f t="shared" si="300"/>
        <v>0</v>
      </c>
    </row>
    <row r="2518" spans="1:17" s="147" customFormat="1" ht="15">
      <c r="A2518" s="214">
        <v>799023</v>
      </c>
      <c r="B2518" s="75" t="s">
        <v>2314</v>
      </c>
      <c r="C2518" s="105">
        <v>2959.44</v>
      </c>
      <c r="D2518" s="143"/>
      <c r="E2518" s="107" t="s">
        <v>0</v>
      </c>
      <c r="F2518" s="108">
        <v>6</v>
      </c>
      <c r="G2518" s="108">
        <v>1</v>
      </c>
      <c r="H2518" s="188">
        <v>1</v>
      </c>
      <c r="I2518" s="108">
        <v>8.85</v>
      </c>
      <c r="J2518" s="110">
        <v>7.8</v>
      </c>
      <c r="K2518" s="110">
        <v>0.03</v>
      </c>
      <c r="L2518" s="111">
        <v>6901800641742</v>
      </c>
      <c r="M2518" s="112"/>
      <c r="N2518" s="113">
        <f t="shared" si="294"/>
        <v>0</v>
      </c>
      <c r="O2518" s="114">
        <f t="shared" si="298"/>
        <v>0</v>
      </c>
      <c r="P2518" s="114">
        <f t="shared" si="299"/>
        <v>0</v>
      </c>
      <c r="Q2518" s="115">
        <f t="shared" si="300"/>
        <v>0</v>
      </c>
    </row>
    <row r="2519" spans="1:17" s="147" customFormat="1" ht="15">
      <c r="A2519" s="214">
        <v>799024</v>
      </c>
      <c r="B2519" s="75" t="s">
        <v>2315</v>
      </c>
      <c r="C2519" s="105">
        <v>3115.2</v>
      </c>
      <c r="D2519" s="143"/>
      <c r="E2519" s="107" t="s">
        <v>0</v>
      </c>
      <c r="F2519" s="108">
        <v>6</v>
      </c>
      <c r="G2519" s="108">
        <v>1</v>
      </c>
      <c r="H2519" s="188">
        <v>1</v>
      </c>
      <c r="I2519" s="108">
        <v>8.85</v>
      </c>
      <c r="J2519" s="110">
        <v>7.8</v>
      </c>
      <c r="K2519" s="110">
        <v>0.04</v>
      </c>
      <c r="L2519" s="111">
        <v>6901800641759</v>
      </c>
      <c r="M2519" s="112"/>
      <c r="N2519" s="113">
        <f t="shared" si="294"/>
        <v>0</v>
      </c>
      <c r="O2519" s="114">
        <f t="shared" si="298"/>
        <v>0</v>
      </c>
      <c r="P2519" s="114">
        <f t="shared" si="299"/>
        <v>0</v>
      </c>
      <c r="Q2519" s="115">
        <f t="shared" si="300"/>
        <v>0</v>
      </c>
    </row>
    <row r="2520" spans="1:17" s="147" customFormat="1" ht="15">
      <c r="A2520" s="214">
        <v>799025</v>
      </c>
      <c r="B2520" s="75" t="s">
        <v>2316</v>
      </c>
      <c r="C2520" s="105">
        <v>3582.48</v>
      </c>
      <c r="D2520" s="143"/>
      <c r="E2520" s="107" t="s">
        <v>0</v>
      </c>
      <c r="F2520" s="108">
        <v>6</v>
      </c>
      <c r="G2520" s="108">
        <v>1</v>
      </c>
      <c r="H2520" s="188">
        <v>1</v>
      </c>
      <c r="I2520" s="108">
        <v>8.85</v>
      </c>
      <c r="J2520" s="110">
        <v>7.8</v>
      </c>
      <c r="K2520" s="110">
        <v>0.04</v>
      </c>
      <c r="L2520" s="111">
        <v>6901800641766</v>
      </c>
      <c r="M2520" s="112"/>
      <c r="N2520" s="113">
        <f t="shared" si="294"/>
        <v>0</v>
      </c>
      <c r="O2520" s="114">
        <f t="shared" si="298"/>
        <v>0</v>
      </c>
      <c r="P2520" s="114">
        <f t="shared" si="299"/>
        <v>0</v>
      </c>
      <c r="Q2520" s="115">
        <f t="shared" si="300"/>
        <v>0</v>
      </c>
    </row>
    <row r="2521" spans="1:17" s="147" customFormat="1" ht="15">
      <c r="A2521" s="214">
        <v>799026</v>
      </c>
      <c r="B2521" s="75" t="s">
        <v>2317</v>
      </c>
      <c r="C2521" s="105">
        <v>4205.5200000000004</v>
      </c>
      <c r="D2521" s="143"/>
      <c r="E2521" s="107" t="s">
        <v>0</v>
      </c>
      <c r="F2521" s="108">
        <v>6</v>
      </c>
      <c r="G2521" s="108">
        <v>1</v>
      </c>
      <c r="H2521" s="188">
        <v>1</v>
      </c>
      <c r="I2521" s="108">
        <v>10.84</v>
      </c>
      <c r="J2521" s="110">
        <v>9.7799999999999994</v>
      </c>
      <c r="K2521" s="110">
        <v>0.04</v>
      </c>
      <c r="L2521" s="111">
        <v>6901800641773</v>
      </c>
      <c r="M2521" s="112"/>
      <c r="N2521" s="113">
        <f t="shared" si="294"/>
        <v>0</v>
      </c>
      <c r="O2521" s="114">
        <f t="shared" si="298"/>
        <v>0</v>
      </c>
      <c r="P2521" s="114">
        <f t="shared" si="299"/>
        <v>0</v>
      </c>
      <c r="Q2521" s="115">
        <f t="shared" si="300"/>
        <v>0</v>
      </c>
    </row>
    <row r="2522" spans="1:17" s="147" customFormat="1" ht="15">
      <c r="A2522" s="214">
        <v>799027</v>
      </c>
      <c r="B2522" s="75" t="s">
        <v>2318</v>
      </c>
      <c r="C2522" s="105">
        <v>4186.83</v>
      </c>
      <c r="D2522" s="143"/>
      <c r="E2522" s="107" t="s">
        <v>0</v>
      </c>
      <c r="F2522" s="108">
        <v>6</v>
      </c>
      <c r="G2522" s="108">
        <v>1</v>
      </c>
      <c r="H2522" s="188">
        <v>1</v>
      </c>
      <c r="I2522" s="108">
        <v>10.84</v>
      </c>
      <c r="J2522" s="110">
        <v>9.7799999999999994</v>
      </c>
      <c r="K2522" s="110">
        <v>0.04</v>
      </c>
      <c r="L2522" s="111">
        <v>6901800641780</v>
      </c>
      <c r="M2522" s="112"/>
      <c r="N2522" s="113">
        <f t="shared" si="294"/>
        <v>0</v>
      </c>
      <c r="O2522" s="114">
        <f>I2522/F2522*M2522</f>
        <v>0</v>
      </c>
      <c r="P2522" s="114">
        <f>J2522/F2522*M2522</f>
        <v>0</v>
      </c>
      <c r="Q2522" s="115">
        <f t="shared" si="300"/>
        <v>0</v>
      </c>
    </row>
    <row r="2523" spans="1:17" s="147" customFormat="1" ht="15">
      <c r="A2523" s="214">
        <v>799028</v>
      </c>
      <c r="B2523" s="75" t="s">
        <v>2319</v>
      </c>
      <c r="C2523" s="105">
        <v>4485.8900000000003</v>
      </c>
      <c r="D2523" s="143"/>
      <c r="E2523" s="107" t="s">
        <v>0</v>
      </c>
      <c r="F2523" s="108">
        <v>6</v>
      </c>
      <c r="G2523" s="108">
        <v>1</v>
      </c>
      <c r="H2523" s="188">
        <v>1</v>
      </c>
      <c r="I2523" s="108">
        <v>13.66</v>
      </c>
      <c r="J2523" s="110">
        <v>12.6</v>
      </c>
      <c r="K2523" s="110">
        <v>0.03</v>
      </c>
      <c r="L2523" s="111">
        <v>6901800641797</v>
      </c>
      <c r="M2523" s="112"/>
      <c r="N2523" s="113">
        <f t="shared" si="294"/>
        <v>0</v>
      </c>
      <c r="O2523" s="114">
        <f>I2523/F2523*M2523</f>
        <v>0</v>
      </c>
      <c r="P2523" s="114">
        <f>J2523/F2523*M2523</f>
        <v>0</v>
      </c>
      <c r="Q2523" s="115">
        <f t="shared" si="300"/>
        <v>0</v>
      </c>
    </row>
    <row r="2524" spans="1:17" s="147" customFormat="1" ht="15">
      <c r="A2524" s="214">
        <v>799029</v>
      </c>
      <c r="B2524" s="75" t="s">
        <v>2320</v>
      </c>
      <c r="C2524" s="105">
        <v>4635.41</v>
      </c>
      <c r="D2524" s="143"/>
      <c r="E2524" s="107" t="s">
        <v>0</v>
      </c>
      <c r="F2524" s="108">
        <v>6</v>
      </c>
      <c r="G2524" s="108">
        <v>1</v>
      </c>
      <c r="H2524" s="188">
        <v>1</v>
      </c>
      <c r="I2524" s="108">
        <v>13.66</v>
      </c>
      <c r="J2524" s="110">
        <v>12.6</v>
      </c>
      <c r="K2524" s="110">
        <v>0.04</v>
      </c>
      <c r="L2524" s="111">
        <v>6901800641803</v>
      </c>
      <c r="M2524" s="112"/>
      <c r="N2524" s="113">
        <f t="shared" si="294"/>
        <v>0</v>
      </c>
      <c r="O2524" s="114">
        <f>I2524/F2524*M2524</f>
        <v>0</v>
      </c>
      <c r="P2524" s="114">
        <f>J2524/F2524*M2524</f>
        <v>0</v>
      </c>
      <c r="Q2524" s="115">
        <f t="shared" si="300"/>
        <v>0</v>
      </c>
    </row>
    <row r="2525" spans="1:17" s="147" customFormat="1" ht="15">
      <c r="A2525" s="214">
        <v>799030</v>
      </c>
      <c r="B2525" s="75" t="s">
        <v>2321</v>
      </c>
      <c r="C2525" s="105">
        <v>5076.53</v>
      </c>
      <c r="D2525" s="143"/>
      <c r="E2525" s="107" t="s">
        <v>0</v>
      </c>
      <c r="F2525" s="108">
        <v>6</v>
      </c>
      <c r="G2525" s="108">
        <v>1</v>
      </c>
      <c r="H2525" s="188">
        <v>1</v>
      </c>
      <c r="I2525" s="108">
        <v>15.46</v>
      </c>
      <c r="J2525" s="110">
        <v>14.4</v>
      </c>
      <c r="K2525" s="110">
        <v>0.04</v>
      </c>
      <c r="L2525" s="111">
        <v>6901800641810</v>
      </c>
      <c r="M2525" s="112"/>
      <c r="N2525" s="113">
        <f t="shared" si="294"/>
        <v>0</v>
      </c>
      <c r="O2525" s="114">
        <f t="shared" si="298"/>
        <v>0</v>
      </c>
      <c r="P2525" s="114">
        <f t="shared" si="299"/>
        <v>0</v>
      </c>
      <c r="Q2525" s="115">
        <f t="shared" si="300"/>
        <v>0</v>
      </c>
    </row>
    <row r="2526" spans="1:17" s="147" customFormat="1" ht="15">
      <c r="A2526" s="214">
        <v>799031</v>
      </c>
      <c r="B2526" s="75" t="s">
        <v>2322</v>
      </c>
      <c r="C2526" s="105">
        <v>6018.57</v>
      </c>
      <c r="D2526" s="143"/>
      <c r="E2526" s="107" t="s">
        <v>0</v>
      </c>
      <c r="F2526" s="108">
        <v>6</v>
      </c>
      <c r="G2526" s="108">
        <v>1</v>
      </c>
      <c r="H2526" s="188">
        <v>1</v>
      </c>
      <c r="I2526" s="108">
        <v>17.059999999999999</v>
      </c>
      <c r="J2526" s="110">
        <v>15.9</v>
      </c>
      <c r="K2526" s="110">
        <v>0.05</v>
      </c>
      <c r="L2526" s="111">
        <v>6901800641827</v>
      </c>
      <c r="M2526" s="112"/>
      <c r="N2526" s="113">
        <f t="shared" si="294"/>
        <v>0</v>
      </c>
      <c r="O2526" s="114">
        <f t="shared" si="298"/>
        <v>0</v>
      </c>
      <c r="P2526" s="114">
        <f t="shared" si="299"/>
        <v>0</v>
      </c>
      <c r="Q2526" s="115">
        <f t="shared" si="300"/>
        <v>0</v>
      </c>
    </row>
    <row r="2527" spans="1:17" s="185" customFormat="1" ht="15">
      <c r="A2527" s="331" t="s">
        <v>3831</v>
      </c>
      <c r="B2527" s="332"/>
      <c r="C2527" s="332"/>
      <c r="D2527" s="332"/>
      <c r="E2527" s="332"/>
      <c r="F2527" s="332"/>
      <c r="G2527" s="332"/>
      <c r="H2527" s="332"/>
      <c r="I2527" s="332"/>
      <c r="J2527" s="332"/>
      <c r="K2527" s="332"/>
      <c r="L2527" s="332"/>
      <c r="M2527" s="332"/>
      <c r="N2527" s="332"/>
      <c r="O2527" s="332"/>
      <c r="P2527" s="332"/>
      <c r="Q2527" s="333"/>
    </row>
    <row r="2528" spans="1:17" s="147" customFormat="1" ht="15">
      <c r="A2528" s="214">
        <v>516349</v>
      </c>
      <c r="B2528" s="75" t="s">
        <v>3161</v>
      </c>
      <c r="C2528" s="105">
        <v>1395.61</v>
      </c>
      <c r="D2528" s="143"/>
      <c r="E2528" s="107" t="s">
        <v>3353</v>
      </c>
      <c r="F2528" s="108">
        <v>8</v>
      </c>
      <c r="G2528" s="108">
        <v>8</v>
      </c>
      <c r="H2528" s="188">
        <v>1</v>
      </c>
      <c r="I2528" s="108">
        <v>7.09</v>
      </c>
      <c r="J2528" s="110">
        <v>6</v>
      </c>
      <c r="K2528" s="110">
        <v>0.03</v>
      </c>
      <c r="L2528" s="111">
        <v>6901800091790</v>
      </c>
      <c r="M2528" s="112"/>
      <c r="N2528" s="113">
        <f t="shared" si="294"/>
        <v>0</v>
      </c>
      <c r="O2528" s="114">
        <f t="shared" ref="O2528:O2545" si="301">I2528/F2528*M2528</f>
        <v>0</v>
      </c>
      <c r="P2528" s="114">
        <f t="shared" ref="P2528:P2545" si="302">J2528/F2528*M2528</f>
        <v>0</v>
      </c>
      <c r="Q2528" s="115">
        <f t="shared" ref="Q2528:Q2545" si="303">K2528/F2528*M2528</f>
        <v>0</v>
      </c>
    </row>
    <row r="2529" spans="1:17" s="147" customFormat="1" ht="15">
      <c r="A2529" s="214">
        <v>516351</v>
      </c>
      <c r="B2529" s="75" t="s">
        <v>3162</v>
      </c>
      <c r="C2529" s="105">
        <v>1578.78</v>
      </c>
      <c r="D2529" s="143"/>
      <c r="E2529" s="107" t="s">
        <v>3353</v>
      </c>
      <c r="F2529" s="108">
        <v>8</v>
      </c>
      <c r="G2529" s="108">
        <v>8</v>
      </c>
      <c r="H2529" s="188">
        <v>1</v>
      </c>
      <c r="I2529" s="108">
        <v>7.09</v>
      </c>
      <c r="J2529" s="110">
        <v>6</v>
      </c>
      <c r="K2529" s="110">
        <v>0.03</v>
      </c>
      <c r="L2529" s="111">
        <v>6901800091813</v>
      </c>
      <c r="M2529" s="112"/>
      <c r="N2529" s="113">
        <f t="shared" si="294"/>
        <v>0</v>
      </c>
      <c r="O2529" s="114">
        <f t="shared" si="301"/>
        <v>0</v>
      </c>
      <c r="P2529" s="114">
        <f t="shared" si="302"/>
        <v>0</v>
      </c>
      <c r="Q2529" s="115">
        <f t="shared" si="303"/>
        <v>0</v>
      </c>
    </row>
    <row r="2530" spans="1:17" s="147" customFormat="1" ht="15">
      <c r="A2530" s="214">
        <v>516353</v>
      </c>
      <c r="B2530" s="75" t="s">
        <v>3163</v>
      </c>
      <c r="C2530" s="105">
        <v>1910.24</v>
      </c>
      <c r="D2530" s="143"/>
      <c r="E2530" s="107" t="s">
        <v>3353</v>
      </c>
      <c r="F2530" s="108">
        <v>8</v>
      </c>
      <c r="G2530" s="108">
        <v>8</v>
      </c>
      <c r="H2530" s="188">
        <v>1</v>
      </c>
      <c r="I2530" s="108">
        <v>9.89</v>
      </c>
      <c r="J2530" s="110">
        <v>8.8000000000000007</v>
      </c>
      <c r="K2530" s="110">
        <v>0.03</v>
      </c>
      <c r="L2530" s="111">
        <v>6901800091837</v>
      </c>
      <c r="M2530" s="112"/>
      <c r="N2530" s="113">
        <f t="shared" si="294"/>
        <v>0</v>
      </c>
      <c r="O2530" s="114">
        <f t="shared" si="301"/>
        <v>0</v>
      </c>
      <c r="P2530" s="114">
        <f t="shared" si="302"/>
        <v>0</v>
      </c>
      <c r="Q2530" s="115">
        <f t="shared" si="303"/>
        <v>0</v>
      </c>
    </row>
    <row r="2531" spans="1:17" s="147" customFormat="1" ht="15">
      <c r="A2531" s="214">
        <v>516355</v>
      </c>
      <c r="B2531" s="75" t="s">
        <v>3164</v>
      </c>
      <c r="C2531" s="105">
        <v>2342.0100000000002</v>
      </c>
      <c r="D2531" s="143"/>
      <c r="E2531" s="107" t="s">
        <v>3353</v>
      </c>
      <c r="F2531" s="108">
        <v>8</v>
      </c>
      <c r="G2531" s="108">
        <v>8</v>
      </c>
      <c r="H2531" s="188">
        <v>1</v>
      </c>
      <c r="I2531" s="108">
        <v>10.53</v>
      </c>
      <c r="J2531" s="110">
        <v>9.44</v>
      </c>
      <c r="K2531" s="110">
        <v>0.03</v>
      </c>
      <c r="L2531" s="111">
        <v>6901800091851</v>
      </c>
      <c r="M2531" s="112"/>
      <c r="N2531" s="113">
        <f t="shared" si="294"/>
        <v>0</v>
      </c>
      <c r="O2531" s="114">
        <f t="shared" si="301"/>
        <v>0</v>
      </c>
      <c r="P2531" s="114">
        <f t="shared" si="302"/>
        <v>0</v>
      </c>
      <c r="Q2531" s="115">
        <f t="shared" si="303"/>
        <v>0</v>
      </c>
    </row>
    <row r="2532" spans="1:17" s="147" customFormat="1" ht="15">
      <c r="A2532" s="214">
        <v>516358</v>
      </c>
      <c r="B2532" s="75" t="s">
        <v>3165</v>
      </c>
      <c r="C2532" s="105">
        <v>3007.1</v>
      </c>
      <c r="D2532" s="143"/>
      <c r="E2532" s="107" t="s">
        <v>3353</v>
      </c>
      <c r="F2532" s="108">
        <v>8</v>
      </c>
      <c r="G2532" s="108">
        <v>8</v>
      </c>
      <c r="H2532" s="188">
        <v>1</v>
      </c>
      <c r="I2532" s="108">
        <v>14.38</v>
      </c>
      <c r="J2532" s="110">
        <v>13.2</v>
      </c>
      <c r="K2532" s="110">
        <v>0.03</v>
      </c>
      <c r="L2532" s="111">
        <v>6901800091882</v>
      </c>
      <c r="M2532" s="112"/>
      <c r="N2532" s="113">
        <f t="shared" si="294"/>
        <v>0</v>
      </c>
      <c r="O2532" s="114">
        <f t="shared" si="301"/>
        <v>0</v>
      </c>
      <c r="P2532" s="114">
        <f t="shared" si="302"/>
        <v>0</v>
      </c>
      <c r="Q2532" s="115">
        <f t="shared" si="303"/>
        <v>0</v>
      </c>
    </row>
    <row r="2533" spans="1:17" s="147" customFormat="1" ht="15">
      <c r="A2533" s="214">
        <v>516361</v>
      </c>
      <c r="B2533" s="75" t="s">
        <v>3166</v>
      </c>
      <c r="C2533" s="105">
        <v>4806.2299999999996</v>
      </c>
      <c r="D2533" s="143"/>
      <c r="E2533" s="107" t="s">
        <v>3353</v>
      </c>
      <c r="F2533" s="108">
        <v>6</v>
      </c>
      <c r="G2533" s="108">
        <v>6</v>
      </c>
      <c r="H2533" s="188">
        <v>1</v>
      </c>
      <c r="I2533" s="108">
        <v>17.93</v>
      </c>
      <c r="J2533" s="110">
        <v>16.920000000000002</v>
      </c>
      <c r="K2533" s="110">
        <v>0.03</v>
      </c>
      <c r="L2533" s="111">
        <v>6901800091912</v>
      </c>
      <c r="M2533" s="112"/>
      <c r="N2533" s="113">
        <f t="shared" si="294"/>
        <v>0</v>
      </c>
      <c r="O2533" s="114">
        <f t="shared" si="301"/>
        <v>0</v>
      </c>
      <c r="P2533" s="114">
        <f t="shared" si="302"/>
        <v>0</v>
      </c>
      <c r="Q2533" s="115">
        <f t="shared" si="303"/>
        <v>0</v>
      </c>
    </row>
    <row r="2534" spans="1:17" s="147" customFormat="1" ht="15">
      <c r="A2534" s="214">
        <v>516362</v>
      </c>
      <c r="B2534" s="75" t="s">
        <v>3167</v>
      </c>
      <c r="C2534" s="105">
        <v>5772.06</v>
      </c>
      <c r="D2534" s="143"/>
      <c r="E2534" s="107" t="s">
        <v>3353</v>
      </c>
      <c r="F2534" s="108">
        <v>6</v>
      </c>
      <c r="G2534" s="108">
        <v>6</v>
      </c>
      <c r="H2534" s="188">
        <v>1</v>
      </c>
      <c r="I2534" s="108">
        <v>20.09</v>
      </c>
      <c r="J2534" s="110">
        <v>18.899999999999999</v>
      </c>
      <c r="K2534" s="110">
        <v>0.03</v>
      </c>
      <c r="L2534" s="111">
        <v>6901800091929</v>
      </c>
      <c r="M2534" s="112"/>
      <c r="N2534" s="113">
        <f t="shared" si="294"/>
        <v>0</v>
      </c>
      <c r="O2534" s="114">
        <f t="shared" si="301"/>
        <v>0</v>
      </c>
      <c r="P2534" s="114">
        <f t="shared" si="302"/>
        <v>0</v>
      </c>
      <c r="Q2534" s="115">
        <f t="shared" si="303"/>
        <v>0</v>
      </c>
    </row>
    <row r="2535" spans="1:17" s="147" customFormat="1" ht="15">
      <c r="A2535" s="214">
        <v>516364</v>
      </c>
      <c r="B2535" s="75" t="s">
        <v>3971</v>
      </c>
      <c r="C2535" s="105">
        <v>1332.17</v>
      </c>
      <c r="D2535" s="143"/>
      <c r="E2535" s="107" t="s">
        <v>3353</v>
      </c>
      <c r="F2535" s="108">
        <v>8</v>
      </c>
      <c r="G2535" s="108">
        <v>8</v>
      </c>
      <c r="H2535" s="188">
        <v>1</v>
      </c>
      <c r="I2535" s="108">
        <v>7.09</v>
      </c>
      <c r="J2535" s="110">
        <v>6</v>
      </c>
      <c r="K2535" s="110">
        <v>0.03</v>
      </c>
      <c r="L2535" s="111">
        <v>6901800091943</v>
      </c>
      <c r="M2535" s="112"/>
      <c r="N2535" s="113">
        <f t="shared" si="294"/>
        <v>0</v>
      </c>
      <c r="O2535" s="114">
        <f t="shared" si="301"/>
        <v>0</v>
      </c>
      <c r="P2535" s="114">
        <f t="shared" si="302"/>
        <v>0</v>
      </c>
      <c r="Q2535" s="115">
        <f t="shared" si="303"/>
        <v>0</v>
      </c>
    </row>
    <row r="2536" spans="1:17" s="147" customFormat="1" ht="15">
      <c r="A2536" s="214">
        <v>516366</v>
      </c>
      <c r="B2536" s="75" t="s">
        <v>3972</v>
      </c>
      <c r="C2536" s="105">
        <v>1578.78</v>
      </c>
      <c r="D2536" s="143"/>
      <c r="E2536" s="107" t="s">
        <v>3353</v>
      </c>
      <c r="F2536" s="108">
        <v>8</v>
      </c>
      <c r="G2536" s="108">
        <v>8</v>
      </c>
      <c r="H2536" s="188">
        <v>1</v>
      </c>
      <c r="I2536" s="108">
        <v>7.09</v>
      </c>
      <c r="J2536" s="110">
        <v>6</v>
      </c>
      <c r="K2536" s="110">
        <v>0.03</v>
      </c>
      <c r="L2536" s="111">
        <v>6901800091967</v>
      </c>
      <c r="M2536" s="112"/>
      <c r="N2536" s="113">
        <f t="shared" si="294"/>
        <v>0</v>
      </c>
      <c r="O2536" s="114">
        <f t="shared" si="301"/>
        <v>0</v>
      </c>
      <c r="P2536" s="114">
        <f t="shared" si="302"/>
        <v>0</v>
      </c>
      <c r="Q2536" s="115">
        <f t="shared" si="303"/>
        <v>0</v>
      </c>
    </row>
    <row r="2537" spans="1:17" s="147" customFormat="1" ht="15">
      <c r="A2537" s="214">
        <v>516370</v>
      </c>
      <c r="B2537" s="75" t="s">
        <v>3973</v>
      </c>
      <c r="C2537" s="105">
        <v>2342.0100000000002</v>
      </c>
      <c r="D2537" s="143"/>
      <c r="E2537" s="107" t="s">
        <v>3353</v>
      </c>
      <c r="F2537" s="108">
        <v>8</v>
      </c>
      <c r="G2537" s="108">
        <v>8</v>
      </c>
      <c r="H2537" s="188">
        <v>1</v>
      </c>
      <c r="I2537" s="108">
        <v>10.53</v>
      </c>
      <c r="J2537" s="110">
        <v>9.44</v>
      </c>
      <c r="K2537" s="110">
        <v>0.03</v>
      </c>
      <c r="L2537" s="111">
        <v>6901800092001</v>
      </c>
      <c r="M2537" s="112"/>
      <c r="N2537" s="113">
        <f t="shared" si="294"/>
        <v>0</v>
      </c>
      <c r="O2537" s="114">
        <f t="shared" si="301"/>
        <v>0</v>
      </c>
      <c r="P2537" s="114">
        <f t="shared" si="302"/>
        <v>0</v>
      </c>
      <c r="Q2537" s="115">
        <f t="shared" si="303"/>
        <v>0</v>
      </c>
    </row>
    <row r="2538" spans="1:17" s="147" customFormat="1" ht="15">
      <c r="A2538" s="214">
        <v>516371</v>
      </c>
      <c r="B2538" s="75" t="s">
        <v>3974</v>
      </c>
      <c r="C2538" s="105">
        <v>2592.7800000000002</v>
      </c>
      <c r="D2538" s="143"/>
      <c r="E2538" s="107" t="s">
        <v>3353</v>
      </c>
      <c r="F2538" s="108">
        <v>8</v>
      </c>
      <c r="G2538" s="108">
        <v>8</v>
      </c>
      <c r="H2538" s="188">
        <v>1</v>
      </c>
      <c r="I2538" s="108">
        <v>14.38</v>
      </c>
      <c r="J2538" s="110">
        <v>13.2</v>
      </c>
      <c r="K2538" s="110">
        <v>0.03</v>
      </c>
      <c r="L2538" s="111">
        <v>6901800092018</v>
      </c>
      <c r="M2538" s="112"/>
      <c r="N2538" s="113">
        <f t="shared" si="294"/>
        <v>0</v>
      </c>
      <c r="O2538" s="114">
        <f t="shared" si="301"/>
        <v>0</v>
      </c>
      <c r="P2538" s="114">
        <f t="shared" si="302"/>
        <v>0</v>
      </c>
      <c r="Q2538" s="115">
        <f t="shared" si="303"/>
        <v>0</v>
      </c>
    </row>
    <row r="2539" spans="1:17" s="147" customFormat="1" ht="15">
      <c r="A2539" s="214">
        <v>516373</v>
      </c>
      <c r="B2539" s="75" t="s">
        <v>3975</v>
      </c>
      <c r="C2539" s="105">
        <v>3007.1</v>
      </c>
      <c r="D2539" s="143"/>
      <c r="E2539" s="107" t="s">
        <v>3353</v>
      </c>
      <c r="F2539" s="108">
        <v>8</v>
      </c>
      <c r="G2539" s="108">
        <v>8</v>
      </c>
      <c r="H2539" s="188">
        <v>1</v>
      </c>
      <c r="I2539" s="108">
        <v>14.38</v>
      </c>
      <c r="J2539" s="110">
        <v>13.2</v>
      </c>
      <c r="K2539" s="110">
        <v>0.03</v>
      </c>
      <c r="L2539" s="111">
        <v>6901800092032</v>
      </c>
      <c r="M2539" s="112"/>
      <c r="N2539" s="113">
        <f t="shared" si="294"/>
        <v>0</v>
      </c>
      <c r="O2539" s="114">
        <f t="shared" si="301"/>
        <v>0</v>
      </c>
      <c r="P2539" s="114">
        <f t="shared" si="302"/>
        <v>0</v>
      </c>
      <c r="Q2539" s="115">
        <f t="shared" si="303"/>
        <v>0</v>
      </c>
    </row>
    <row r="2540" spans="1:17" s="147" customFormat="1" ht="15">
      <c r="A2540" s="214">
        <v>516376</v>
      </c>
      <c r="B2540" s="75" t="s">
        <v>3976</v>
      </c>
      <c r="C2540" s="105">
        <v>5035.1000000000004</v>
      </c>
      <c r="D2540" s="143"/>
      <c r="E2540" s="107" t="s">
        <v>3353</v>
      </c>
      <c r="F2540" s="108">
        <v>6</v>
      </c>
      <c r="G2540" s="108">
        <v>6</v>
      </c>
      <c r="H2540" s="188">
        <v>1</v>
      </c>
      <c r="I2540" s="108">
        <v>17.93</v>
      </c>
      <c r="J2540" s="110">
        <v>16.920000000000002</v>
      </c>
      <c r="K2540" s="110">
        <v>0.03</v>
      </c>
      <c r="L2540" s="111">
        <v>6901800092063</v>
      </c>
      <c r="M2540" s="112"/>
      <c r="N2540" s="113">
        <f t="shared" si="294"/>
        <v>0</v>
      </c>
      <c r="O2540" s="114">
        <f t="shared" si="301"/>
        <v>0</v>
      </c>
      <c r="P2540" s="114">
        <f t="shared" si="302"/>
        <v>0</v>
      </c>
      <c r="Q2540" s="115">
        <f t="shared" si="303"/>
        <v>0</v>
      </c>
    </row>
    <row r="2541" spans="1:17" s="147" customFormat="1" ht="15">
      <c r="A2541" s="214">
        <v>516377</v>
      </c>
      <c r="B2541" s="75" t="s">
        <v>3977</v>
      </c>
      <c r="C2541" s="105">
        <v>6046.92</v>
      </c>
      <c r="D2541" s="143"/>
      <c r="E2541" s="107" t="s">
        <v>3353</v>
      </c>
      <c r="F2541" s="108">
        <v>6</v>
      </c>
      <c r="G2541" s="108">
        <v>6</v>
      </c>
      <c r="H2541" s="188">
        <v>1</v>
      </c>
      <c r="I2541" s="108">
        <v>20.09</v>
      </c>
      <c r="J2541" s="110">
        <v>18.899999999999999</v>
      </c>
      <c r="K2541" s="110">
        <v>0.03</v>
      </c>
      <c r="L2541" s="111">
        <v>6901800092070</v>
      </c>
      <c r="M2541" s="112"/>
      <c r="N2541" s="113">
        <f t="shared" si="294"/>
        <v>0</v>
      </c>
      <c r="O2541" s="114">
        <f t="shared" si="301"/>
        <v>0</v>
      </c>
      <c r="P2541" s="114">
        <f t="shared" si="302"/>
        <v>0</v>
      </c>
      <c r="Q2541" s="115">
        <f t="shared" si="303"/>
        <v>0</v>
      </c>
    </row>
    <row r="2542" spans="1:17" s="147" customFormat="1" ht="15">
      <c r="A2542" s="214">
        <v>516319</v>
      </c>
      <c r="B2542" s="75" t="s">
        <v>3168</v>
      </c>
      <c r="C2542" s="105">
        <v>3373.45</v>
      </c>
      <c r="D2542" s="143"/>
      <c r="E2542" s="107" t="s">
        <v>3353</v>
      </c>
      <c r="F2542" s="108">
        <v>8</v>
      </c>
      <c r="G2542" s="108">
        <v>8</v>
      </c>
      <c r="H2542" s="188">
        <v>1</v>
      </c>
      <c r="I2542" s="108">
        <v>14.38</v>
      </c>
      <c r="J2542" s="110">
        <v>13.2</v>
      </c>
      <c r="K2542" s="110">
        <v>0.03</v>
      </c>
      <c r="L2542" s="111">
        <v>6901800091295</v>
      </c>
      <c r="M2542" s="112"/>
      <c r="N2542" s="113">
        <f t="shared" si="294"/>
        <v>0</v>
      </c>
      <c r="O2542" s="114">
        <f t="shared" si="301"/>
        <v>0</v>
      </c>
      <c r="P2542" s="114">
        <f t="shared" si="302"/>
        <v>0</v>
      </c>
      <c r="Q2542" s="115">
        <f t="shared" si="303"/>
        <v>0</v>
      </c>
    </row>
    <row r="2543" spans="1:17" s="147" customFormat="1" ht="15">
      <c r="A2543" s="214">
        <v>516320</v>
      </c>
      <c r="B2543" s="75" t="s">
        <v>3169</v>
      </c>
      <c r="C2543" s="105">
        <v>6744.72</v>
      </c>
      <c r="D2543" s="143"/>
      <c r="E2543" s="107" t="s">
        <v>3353</v>
      </c>
      <c r="F2543" s="108">
        <v>6</v>
      </c>
      <c r="G2543" s="108">
        <v>6</v>
      </c>
      <c r="H2543" s="188">
        <v>1</v>
      </c>
      <c r="I2543" s="108">
        <v>20.09</v>
      </c>
      <c r="J2543" s="110">
        <v>18.899999999999999</v>
      </c>
      <c r="K2543" s="110">
        <v>0.03</v>
      </c>
      <c r="L2543" s="111">
        <v>6901800091301</v>
      </c>
      <c r="M2543" s="112"/>
      <c r="N2543" s="113">
        <f t="shared" si="294"/>
        <v>0</v>
      </c>
      <c r="O2543" s="114">
        <f t="shared" si="301"/>
        <v>0</v>
      </c>
      <c r="P2543" s="114">
        <f t="shared" si="302"/>
        <v>0</v>
      </c>
      <c r="Q2543" s="115">
        <f t="shared" si="303"/>
        <v>0</v>
      </c>
    </row>
    <row r="2544" spans="1:17" s="147" customFormat="1" ht="15">
      <c r="A2544" s="214">
        <v>516332</v>
      </c>
      <c r="B2544" s="75" t="s">
        <v>3170</v>
      </c>
      <c r="C2544" s="105">
        <v>10783.27</v>
      </c>
      <c r="D2544" s="143"/>
      <c r="E2544" s="107" t="s">
        <v>3353</v>
      </c>
      <c r="F2544" s="108">
        <v>4</v>
      </c>
      <c r="G2544" s="108">
        <v>4</v>
      </c>
      <c r="H2544" s="188">
        <v>1</v>
      </c>
      <c r="I2544" s="108">
        <v>25.4</v>
      </c>
      <c r="J2544" s="110">
        <v>24</v>
      </c>
      <c r="K2544" s="110">
        <v>0.03</v>
      </c>
      <c r="L2544" s="111">
        <v>6901800091424</v>
      </c>
      <c r="M2544" s="112"/>
      <c r="N2544" s="113">
        <f t="shared" si="294"/>
        <v>0</v>
      </c>
      <c r="O2544" s="114">
        <f t="shared" si="301"/>
        <v>0</v>
      </c>
      <c r="P2544" s="114">
        <f t="shared" si="302"/>
        <v>0</v>
      </c>
      <c r="Q2544" s="115">
        <f t="shared" si="303"/>
        <v>0</v>
      </c>
    </row>
    <row r="2545" spans="1:17" s="147" customFormat="1" ht="15">
      <c r="A2545" s="214">
        <v>516329</v>
      </c>
      <c r="B2545" s="75" t="s">
        <v>3171</v>
      </c>
      <c r="C2545" s="105">
        <v>12942.1</v>
      </c>
      <c r="D2545" s="143"/>
      <c r="E2545" s="107" t="s">
        <v>3353</v>
      </c>
      <c r="F2545" s="108">
        <v>4</v>
      </c>
      <c r="G2545" s="108">
        <v>4</v>
      </c>
      <c r="H2545" s="188">
        <v>1</v>
      </c>
      <c r="I2545" s="108">
        <v>25.4</v>
      </c>
      <c r="J2545" s="110">
        <v>24</v>
      </c>
      <c r="K2545" s="110">
        <v>0.03</v>
      </c>
      <c r="L2545" s="111">
        <v>6901800091394</v>
      </c>
      <c r="M2545" s="112"/>
      <c r="N2545" s="113">
        <f t="shared" ref="N2545" si="304">C2545*M2545</f>
        <v>0</v>
      </c>
      <c r="O2545" s="114">
        <f t="shared" si="301"/>
        <v>0</v>
      </c>
      <c r="P2545" s="114">
        <f t="shared" si="302"/>
        <v>0</v>
      </c>
      <c r="Q2545" s="115">
        <f t="shared" si="303"/>
        <v>0</v>
      </c>
    </row>
    <row r="2546" spans="1:17" s="136" customFormat="1" ht="15">
      <c r="A2546" s="331" t="s">
        <v>3832</v>
      </c>
      <c r="B2546" s="332"/>
      <c r="C2546" s="332"/>
      <c r="D2546" s="332"/>
      <c r="E2546" s="332"/>
      <c r="F2546" s="332"/>
      <c r="G2546" s="332"/>
      <c r="H2546" s="332"/>
      <c r="I2546" s="332"/>
      <c r="J2546" s="332"/>
      <c r="K2546" s="332"/>
      <c r="L2546" s="332"/>
      <c r="M2546" s="332"/>
      <c r="N2546" s="332"/>
      <c r="O2546" s="332"/>
      <c r="P2546" s="332"/>
      <c r="Q2546" s="333"/>
    </row>
    <row r="2547" spans="1:17" s="147" customFormat="1" ht="15">
      <c r="A2547" s="214">
        <v>507003</v>
      </c>
      <c r="B2547" s="75" t="s">
        <v>2323</v>
      </c>
      <c r="C2547" s="105">
        <v>8311.65</v>
      </c>
      <c r="D2547" s="143"/>
      <c r="E2547" s="107" t="s">
        <v>0</v>
      </c>
      <c r="F2547" s="108">
        <v>8</v>
      </c>
      <c r="G2547" s="108">
        <v>1</v>
      </c>
      <c r="H2547" s="188">
        <v>1</v>
      </c>
      <c r="I2547" s="108">
        <v>10.72</v>
      </c>
      <c r="J2547" s="110">
        <v>8.34</v>
      </c>
      <c r="K2547" s="110">
        <v>0.01</v>
      </c>
      <c r="L2547" s="111">
        <v>6901800092117</v>
      </c>
      <c r="M2547" s="112"/>
      <c r="N2547" s="113">
        <f t="shared" ref="N2547:N2548" si="305">C2547*M2547</f>
        <v>0</v>
      </c>
      <c r="O2547" s="114">
        <f>I2547/F2547*M2547</f>
        <v>0</v>
      </c>
      <c r="P2547" s="114">
        <f>J2547/F2547*M2547</f>
        <v>0</v>
      </c>
      <c r="Q2547" s="115">
        <f>K2547/F2547*M2547</f>
        <v>0</v>
      </c>
    </row>
    <row r="2548" spans="1:17" s="147" customFormat="1" ht="15">
      <c r="A2548" s="214">
        <v>507002</v>
      </c>
      <c r="B2548" s="75" t="s">
        <v>4179</v>
      </c>
      <c r="C2548" s="105">
        <v>8967.33</v>
      </c>
      <c r="D2548" s="143"/>
      <c r="E2548" s="107" t="s">
        <v>0</v>
      </c>
      <c r="F2548" s="108">
        <v>8</v>
      </c>
      <c r="G2548" s="108">
        <v>1</v>
      </c>
      <c r="H2548" s="188">
        <v>1</v>
      </c>
      <c r="I2548" s="108">
        <v>10.72</v>
      </c>
      <c r="J2548" s="110">
        <v>8.34</v>
      </c>
      <c r="K2548" s="110">
        <v>0.01</v>
      </c>
      <c r="L2548" s="111">
        <v>6901800092100</v>
      </c>
      <c r="M2548" s="112"/>
      <c r="N2548" s="113">
        <f t="shared" si="305"/>
        <v>0</v>
      </c>
      <c r="O2548" s="114">
        <f>I2548/F2548*M2548</f>
        <v>0</v>
      </c>
      <c r="P2548" s="114">
        <f>J2548/F2548*M2548</f>
        <v>0</v>
      </c>
      <c r="Q2548" s="115">
        <f>K2548/F2548*M2548</f>
        <v>0</v>
      </c>
    </row>
    <row r="2549" spans="1:17" s="147" customFormat="1" ht="15">
      <c r="A2549" s="327" t="s">
        <v>2324</v>
      </c>
      <c r="B2549" s="328"/>
      <c r="C2549" s="328"/>
      <c r="D2549" s="328"/>
      <c r="E2549" s="328"/>
      <c r="F2549" s="328"/>
      <c r="G2549" s="328"/>
      <c r="H2549" s="328"/>
      <c r="I2549" s="328"/>
      <c r="J2549" s="328"/>
      <c r="K2549" s="328"/>
      <c r="L2549" s="328"/>
      <c r="M2549" s="328"/>
      <c r="N2549" s="328"/>
      <c r="O2549" s="328"/>
      <c r="P2549" s="328"/>
      <c r="Q2549" s="329"/>
    </row>
    <row r="2550" spans="1:17" s="136" customFormat="1" ht="15">
      <c r="A2550" s="334" t="s">
        <v>3833</v>
      </c>
      <c r="B2550" s="335"/>
      <c r="C2550" s="335"/>
      <c r="D2550" s="335"/>
      <c r="E2550" s="335"/>
      <c r="F2550" s="335"/>
      <c r="G2550" s="335"/>
      <c r="H2550" s="335"/>
      <c r="I2550" s="335"/>
      <c r="J2550" s="335"/>
      <c r="K2550" s="335"/>
      <c r="L2550" s="335"/>
      <c r="M2550" s="335"/>
      <c r="N2550" s="335"/>
      <c r="O2550" s="335"/>
      <c r="P2550" s="335"/>
      <c r="Q2550" s="336"/>
    </row>
    <row r="2551" spans="1:17" ht="15">
      <c r="A2551" s="331" t="s">
        <v>3834</v>
      </c>
      <c r="B2551" s="332"/>
      <c r="C2551" s="332"/>
      <c r="D2551" s="332"/>
      <c r="E2551" s="332"/>
      <c r="F2551" s="332"/>
      <c r="G2551" s="332"/>
      <c r="H2551" s="332"/>
      <c r="I2551" s="332"/>
      <c r="J2551" s="332"/>
      <c r="K2551" s="332"/>
      <c r="L2551" s="332"/>
      <c r="M2551" s="332"/>
      <c r="N2551" s="332"/>
      <c r="O2551" s="332"/>
      <c r="P2551" s="332"/>
      <c r="Q2551" s="333"/>
    </row>
    <row r="2552" spans="1:17" ht="15">
      <c r="A2552" s="215">
        <v>573787</v>
      </c>
      <c r="B2552" s="75" t="s">
        <v>2325</v>
      </c>
      <c r="C2552" s="105">
        <v>135.35</v>
      </c>
      <c r="D2552" s="143"/>
      <c r="E2552" s="112" t="s">
        <v>0</v>
      </c>
      <c r="F2552" s="216">
        <v>180</v>
      </c>
      <c r="G2552" s="216">
        <v>10</v>
      </c>
      <c r="H2552" s="216">
        <v>10</v>
      </c>
      <c r="I2552" s="217">
        <v>11.83</v>
      </c>
      <c r="J2552" s="217">
        <v>10.8</v>
      </c>
      <c r="K2552" s="217">
        <v>0.02</v>
      </c>
      <c r="L2552" s="111">
        <v>6901800021766</v>
      </c>
      <c r="M2552" s="112"/>
      <c r="N2552" s="113">
        <f t="shared" ref="N2552:N2615" si="306">C2552*M2552</f>
        <v>0</v>
      </c>
      <c r="O2552" s="114">
        <f t="shared" ref="O2552:O2615" si="307">I2552/F2552*M2552</f>
        <v>0</v>
      </c>
      <c r="P2552" s="114">
        <f t="shared" ref="P2552:P2615" si="308">J2552/F2552*M2552</f>
        <v>0</v>
      </c>
      <c r="Q2552" s="115">
        <f t="shared" ref="Q2552:Q2615" si="309">K2552/F2552*M2552</f>
        <v>0</v>
      </c>
    </row>
    <row r="2553" spans="1:17" ht="15">
      <c r="A2553" s="215">
        <v>574842</v>
      </c>
      <c r="B2553" s="75" t="s">
        <v>2326</v>
      </c>
      <c r="C2553" s="105">
        <v>135.35</v>
      </c>
      <c r="D2553" s="143"/>
      <c r="E2553" s="112" t="s">
        <v>0</v>
      </c>
      <c r="F2553" s="216">
        <v>180</v>
      </c>
      <c r="G2553" s="216">
        <v>10</v>
      </c>
      <c r="H2553" s="216">
        <v>10</v>
      </c>
      <c r="I2553" s="217">
        <v>11.83</v>
      </c>
      <c r="J2553" s="217">
        <v>10.8</v>
      </c>
      <c r="K2553" s="217">
        <v>0.02</v>
      </c>
      <c r="L2553" s="111">
        <v>6901800027539</v>
      </c>
      <c r="M2553" s="112"/>
      <c r="N2553" s="113">
        <f t="shared" si="306"/>
        <v>0</v>
      </c>
      <c r="O2553" s="114">
        <f t="shared" si="307"/>
        <v>0</v>
      </c>
      <c r="P2553" s="114">
        <f t="shared" si="308"/>
        <v>0</v>
      </c>
      <c r="Q2553" s="115">
        <f t="shared" si="309"/>
        <v>0</v>
      </c>
    </row>
    <row r="2554" spans="1:17" ht="15">
      <c r="A2554" s="215">
        <v>574843</v>
      </c>
      <c r="B2554" s="75" t="s">
        <v>2327</v>
      </c>
      <c r="C2554" s="105">
        <v>135.35</v>
      </c>
      <c r="D2554" s="143"/>
      <c r="E2554" s="112" t="s">
        <v>0</v>
      </c>
      <c r="F2554" s="216">
        <v>180</v>
      </c>
      <c r="G2554" s="216">
        <v>10</v>
      </c>
      <c r="H2554" s="216">
        <v>10</v>
      </c>
      <c r="I2554" s="217">
        <v>11.83</v>
      </c>
      <c r="J2554" s="217">
        <v>10.8</v>
      </c>
      <c r="K2554" s="217">
        <v>0.02</v>
      </c>
      <c r="L2554" s="111">
        <v>6925808357962</v>
      </c>
      <c r="M2554" s="112"/>
      <c r="N2554" s="113">
        <f t="shared" si="306"/>
        <v>0</v>
      </c>
      <c r="O2554" s="114">
        <f t="shared" si="307"/>
        <v>0</v>
      </c>
      <c r="P2554" s="114">
        <f t="shared" si="308"/>
        <v>0</v>
      </c>
      <c r="Q2554" s="115">
        <f t="shared" si="309"/>
        <v>0</v>
      </c>
    </row>
    <row r="2555" spans="1:17" ht="15">
      <c r="A2555" s="215">
        <v>574844</v>
      </c>
      <c r="B2555" s="75" t="s">
        <v>2328</v>
      </c>
      <c r="C2555" s="105">
        <v>135.35</v>
      </c>
      <c r="D2555" s="143"/>
      <c r="E2555" s="112" t="s">
        <v>0</v>
      </c>
      <c r="F2555" s="216">
        <v>180</v>
      </c>
      <c r="G2555" s="216">
        <v>10</v>
      </c>
      <c r="H2555" s="216">
        <v>10</v>
      </c>
      <c r="I2555" s="217">
        <v>11.83</v>
      </c>
      <c r="J2555" s="217">
        <v>10.8</v>
      </c>
      <c r="K2555" s="217">
        <v>0.02</v>
      </c>
      <c r="L2555" s="111">
        <v>6901800027546</v>
      </c>
      <c r="M2555" s="112"/>
      <c r="N2555" s="113">
        <f t="shared" si="306"/>
        <v>0</v>
      </c>
      <c r="O2555" s="114">
        <f t="shared" si="307"/>
        <v>0</v>
      </c>
      <c r="P2555" s="114">
        <f t="shared" si="308"/>
        <v>0</v>
      </c>
      <c r="Q2555" s="115">
        <f t="shared" si="309"/>
        <v>0</v>
      </c>
    </row>
    <row r="2556" spans="1:17" ht="15">
      <c r="A2556" s="215">
        <v>574845</v>
      </c>
      <c r="B2556" s="75" t="s">
        <v>2329</v>
      </c>
      <c r="C2556" s="105">
        <v>135.35</v>
      </c>
      <c r="D2556" s="143"/>
      <c r="E2556" s="112" t="s">
        <v>0</v>
      </c>
      <c r="F2556" s="216">
        <v>180</v>
      </c>
      <c r="G2556" s="216">
        <v>10</v>
      </c>
      <c r="H2556" s="216">
        <v>10</v>
      </c>
      <c r="I2556" s="217">
        <v>11.83</v>
      </c>
      <c r="J2556" s="217">
        <v>10.8</v>
      </c>
      <c r="K2556" s="217">
        <v>0.02</v>
      </c>
      <c r="L2556" s="111">
        <v>6901800027553</v>
      </c>
      <c r="M2556" s="112"/>
      <c r="N2556" s="113">
        <f t="shared" si="306"/>
        <v>0</v>
      </c>
      <c r="O2556" s="114">
        <f t="shared" si="307"/>
        <v>0</v>
      </c>
      <c r="P2556" s="114">
        <f t="shared" si="308"/>
        <v>0</v>
      </c>
      <c r="Q2556" s="115">
        <f t="shared" si="309"/>
        <v>0</v>
      </c>
    </row>
    <row r="2557" spans="1:17" ht="15">
      <c r="A2557" s="215">
        <v>574841</v>
      </c>
      <c r="B2557" s="75" t="s">
        <v>2330</v>
      </c>
      <c r="C2557" s="105">
        <v>179.61</v>
      </c>
      <c r="D2557" s="143"/>
      <c r="E2557" s="112" t="s">
        <v>0</v>
      </c>
      <c r="F2557" s="216">
        <v>180</v>
      </c>
      <c r="G2557" s="216">
        <v>10</v>
      </c>
      <c r="H2557" s="216">
        <v>10</v>
      </c>
      <c r="I2557" s="217">
        <v>13.63</v>
      </c>
      <c r="J2557" s="217">
        <v>12.6</v>
      </c>
      <c r="K2557" s="217">
        <v>0.02</v>
      </c>
      <c r="L2557" s="111">
        <v>6901800027522</v>
      </c>
      <c r="M2557" s="112"/>
      <c r="N2557" s="113">
        <f t="shared" si="306"/>
        <v>0</v>
      </c>
      <c r="O2557" s="114">
        <f t="shared" si="307"/>
        <v>0</v>
      </c>
      <c r="P2557" s="114">
        <f t="shared" si="308"/>
        <v>0</v>
      </c>
      <c r="Q2557" s="115">
        <f t="shared" si="309"/>
        <v>0</v>
      </c>
    </row>
    <row r="2558" spans="1:17" ht="15">
      <c r="A2558" s="215">
        <v>573763</v>
      </c>
      <c r="B2558" s="75" t="s">
        <v>2331</v>
      </c>
      <c r="C2558" s="105">
        <v>179.61</v>
      </c>
      <c r="D2558" s="143"/>
      <c r="E2558" s="112" t="s">
        <v>0</v>
      </c>
      <c r="F2558" s="216">
        <v>180</v>
      </c>
      <c r="G2558" s="216">
        <v>10</v>
      </c>
      <c r="H2558" s="216">
        <v>10</v>
      </c>
      <c r="I2558" s="217">
        <v>13.63</v>
      </c>
      <c r="J2558" s="217">
        <v>12.6</v>
      </c>
      <c r="K2558" s="217">
        <v>0.02</v>
      </c>
      <c r="L2558" s="111">
        <v>6901800021568</v>
      </c>
      <c r="M2558" s="112"/>
      <c r="N2558" s="113">
        <f t="shared" si="306"/>
        <v>0</v>
      </c>
      <c r="O2558" s="114">
        <f t="shared" si="307"/>
        <v>0</v>
      </c>
      <c r="P2558" s="114">
        <f t="shared" si="308"/>
        <v>0</v>
      </c>
      <c r="Q2558" s="115">
        <f t="shared" si="309"/>
        <v>0</v>
      </c>
    </row>
    <row r="2559" spans="1:17" ht="15">
      <c r="A2559" s="215">
        <v>573764</v>
      </c>
      <c r="B2559" s="75" t="s">
        <v>2332</v>
      </c>
      <c r="C2559" s="105">
        <v>179.61</v>
      </c>
      <c r="D2559" s="143"/>
      <c r="E2559" s="112" t="s">
        <v>0</v>
      </c>
      <c r="F2559" s="216">
        <v>180</v>
      </c>
      <c r="G2559" s="216">
        <v>10</v>
      </c>
      <c r="H2559" s="216">
        <v>10</v>
      </c>
      <c r="I2559" s="217">
        <v>13.63</v>
      </c>
      <c r="J2559" s="217">
        <v>12.6</v>
      </c>
      <c r="K2559" s="217">
        <v>0.02</v>
      </c>
      <c r="L2559" s="111">
        <v>6901800021575</v>
      </c>
      <c r="M2559" s="112"/>
      <c r="N2559" s="113">
        <f t="shared" si="306"/>
        <v>0</v>
      </c>
      <c r="O2559" s="114">
        <f t="shared" si="307"/>
        <v>0</v>
      </c>
      <c r="P2559" s="114">
        <f t="shared" si="308"/>
        <v>0</v>
      </c>
      <c r="Q2559" s="115">
        <f t="shared" si="309"/>
        <v>0</v>
      </c>
    </row>
    <row r="2560" spans="1:17" ht="15">
      <c r="A2560" s="215">
        <v>575478</v>
      </c>
      <c r="B2560" s="75" t="s">
        <v>2333</v>
      </c>
      <c r="C2560" s="105">
        <v>146.44999999999999</v>
      </c>
      <c r="D2560" s="143"/>
      <c r="E2560" s="112" t="s">
        <v>0</v>
      </c>
      <c r="F2560" s="216">
        <v>180</v>
      </c>
      <c r="G2560" s="216">
        <v>10</v>
      </c>
      <c r="H2560" s="216">
        <v>10</v>
      </c>
      <c r="I2560" s="217">
        <v>11.83</v>
      </c>
      <c r="J2560" s="217">
        <v>10.8</v>
      </c>
      <c r="K2560" s="217">
        <v>0.02</v>
      </c>
      <c r="L2560" s="111">
        <v>6901800026204</v>
      </c>
      <c r="M2560" s="112"/>
      <c r="N2560" s="113">
        <f t="shared" si="306"/>
        <v>0</v>
      </c>
      <c r="O2560" s="114">
        <f t="shared" si="307"/>
        <v>0</v>
      </c>
      <c r="P2560" s="114">
        <f t="shared" si="308"/>
        <v>0</v>
      </c>
      <c r="Q2560" s="115">
        <f t="shared" si="309"/>
        <v>0</v>
      </c>
    </row>
    <row r="2561" spans="1:17" ht="15">
      <c r="A2561" s="215">
        <v>575479</v>
      </c>
      <c r="B2561" s="75" t="s">
        <v>2334</v>
      </c>
      <c r="C2561" s="105">
        <v>201.98</v>
      </c>
      <c r="D2561" s="143"/>
      <c r="E2561" s="112" t="s">
        <v>0</v>
      </c>
      <c r="F2561" s="216">
        <v>180</v>
      </c>
      <c r="G2561" s="216">
        <v>10</v>
      </c>
      <c r="H2561" s="216">
        <v>10</v>
      </c>
      <c r="I2561" s="217">
        <v>13.63</v>
      </c>
      <c r="J2561" s="217">
        <v>12.6</v>
      </c>
      <c r="K2561" s="217">
        <v>0.02</v>
      </c>
      <c r="L2561" s="111">
        <v>6901800026211</v>
      </c>
      <c r="M2561" s="112"/>
      <c r="N2561" s="113">
        <f t="shared" si="306"/>
        <v>0</v>
      </c>
      <c r="O2561" s="114">
        <f t="shared" si="307"/>
        <v>0</v>
      </c>
      <c r="P2561" s="114">
        <f t="shared" si="308"/>
        <v>0</v>
      </c>
      <c r="Q2561" s="115">
        <f t="shared" si="309"/>
        <v>0</v>
      </c>
    </row>
    <row r="2562" spans="1:17" ht="15">
      <c r="A2562" s="215">
        <v>575480</v>
      </c>
      <c r="B2562" s="75" t="s">
        <v>2335</v>
      </c>
      <c r="C2562" s="105">
        <v>147.13</v>
      </c>
      <c r="D2562" s="143"/>
      <c r="E2562" s="112" t="s">
        <v>0</v>
      </c>
      <c r="F2562" s="216">
        <v>180</v>
      </c>
      <c r="G2562" s="216">
        <v>10</v>
      </c>
      <c r="H2562" s="216">
        <v>10</v>
      </c>
      <c r="I2562" s="217">
        <v>11.83</v>
      </c>
      <c r="J2562" s="217">
        <v>10.8</v>
      </c>
      <c r="K2562" s="217">
        <v>0.02</v>
      </c>
      <c r="L2562" s="111">
        <v>6901800026228</v>
      </c>
      <c r="M2562" s="112"/>
      <c r="N2562" s="113">
        <f t="shared" si="306"/>
        <v>0</v>
      </c>
      <c r="O2562" s="114">
        <f t="shared" si="307"/>
        <v>0</v>
      </c>
      <c r="P2562" s="114">
        <f t="shared" si="308"/>
        <v>0</v>
      </c>
      <c r="Q2562" s="115">
        <f t="shared" si="309"/>
        <v>0</v>
      </c>
    </row>
    <row r="2563" spans="1:17" ht="15">
      <c r="A2563" s="215">
        <v>575481</v>
      </c>
      <c r="B2563" s="75" t="s">
        <v>2336</v>
      </c>
      <c r="C2563" s="105">
        <v>146.05000000000001</v>
      </c>
      <c r="D2563" s="143"/>
      <c r="E2563" s="112" t="s">
        <v>0</v>
      </c>
      <c r="F2563" s="216">
        <v>180</v>
      </c>
      <c r="G2563" s="216">
        <v>10</v>
      </c>
      <c r="H2563" s="216">
        <v>10</v>
      </c>
      <c r="I2563" s="217">
        <v>11.83</v>
      </c>
      <c r="J2563" s="217">
        <v>10.8</v>
      </c>
      <c r="K2563" s="217">
        <v>0.02</v>
      </c>
      <c r="L2563" s="111">
        <v>6901800026235</v>
      </c>
      <c r="M2563" s="112"/>
      <c r="N2563" s="113">
        <f t="shared" si="306"/>
        <v>0</v>
      </c>
      <c r="O2563" s="114">
        <f t="shared" si="307"/>
        <v>0</v>
      </c>
      <c r="P2563" s="114">
        <f t="shared" si="308"/>
        <v>0</v>
      </c>
      <c r="Q2563" s="115">
        <f t="shared" si="309"/>
        <v>0</v>
      </c>
    </row>
    <row r="2564" spans="1:17" ht="15">
      <c r="A2564" s="215">
        <v>575482</v>
      </c>
      <c r="B2564" s="75" t="s">
        <v>2337</v>
      </c>
      <c r="C2564" s="105">
        <v>200.88</v>
      </c>
      <c r="D2564" s="143"/>
      <c r="E2564" s="112" t="s">
        <v>0</v>
      </c>
      <c r="F2564" s="216">
        <v>180</v>
      </c>
      <c r="G2564" s="216">
        <v>10</v>
      </c>
      <c r="H2564" s="216">
        <v>10</v>
      </c>
      <c r="I2564" s="217">
        <v>13.63</v>
      </c>
      <c r="J2564" s="217">
        <v>12.6</v>
      </c>
      <c r="K2564" s="217">
        <v>0.02</v>
      </c>
      <c r="L2564" s="111">
        <v>6901800026242</v>
      </c>
      <c r="M2564" s="112"/>
      <c r="N2564" s="113">
        <f t="shared" si="306"/>
        <v>0</v>
      </c>
      <c r="O2564" s="114">
        <f t="shared" si="307"/>
        <v>0</v>
      </c>
      <c r="P2564" s="114">
        <f t="shared" si="308"/>
        <v>0</v>
      </c>
      <c r="Q2564" s="115">
        <f t="shared" si="309"/>
        <v>0</v>
      </c>
    </row>
    <row r="2565" spans="1:17" ht="15">
      <c r="A2565" s="215">
        <v>575483</v>
      </c>
      <c r="B2565" s="75" t="s">
        <v>2338</v>
      </c>
      <c r="C2565" s="105">
        <v>147.69999999999999</v>
      </c>
      <c r="D2565" s="143"/>
      <c r="E2565" s="112" t="s">
        <v>0</v>
      </c>
      <c r="F2565" s="216">
        <v>180</v>
      </c>
      <c r="G2565" s="216">
        <v>10</v>
      </c>
      <c r="H2565" s="216">
        <v>10</v>
      </c>
      <c r="I2565" s="217">
        <v>11.93</v>
      </c>
      <c r="J2565" s="217">
        <v>10.8</v>
      </c>
      <c r="K2565" s="217">
        <v>0.03</v>
      </c>
      <c r="L2565" s="111">
        <v>6901800026259</v>
      </c>
      <c r="M2565" s="112"/>
      <c r="N2565" s="113">
        <f t="shared" si="306"/>
        <v>0</v>
      </c>
      <c r="O2565" s="114">
        <f t="shared" si="307"/>
        <v>0</v>
      </c>
      <c r="P2565" s="114">
        <f t="shared" si="308"/>
        <v>0</v>
      </c>
      <c r="Q2565" s="115">
        <f t="shared" si="309"/>
        <v>0</v>
      </c>
    </row>
    <row r="2566" spans="1:17" ht="15">
      <c r="A2566" s="215">
        <v>575484</v>
      </c>
      <c r="B2566" s="75" t="s">
        <v>2339</v>
      </c>
      <c r="C2566" s="105">
        <v>140.24</v>
      </c>
      <c r="D2566" s="143"/>
      <c r="E2566" s="112" t="s">
        <v>0</v>
      </c>
      <c r="F2566" s="216">
        <v>180</v>
      </c>
      <c r="G2566" s="216">
        <v>10</v>
      </c>
      <c r="H2566" s="216">
        <v>10</v>
      </c>
      <c r="I2566" s="217">
        <v>11.93</v>
      </c>
      <c r="J2566" s="217">
        <v>10.8</v>
      </c>
      <c r="K2566" s="217">
        <v>0.03</v>
      </c>
      <c r="L2566" s="111">
        <v>6901800026266</v>
      </c>
      <c r="M2566" s="112"/>
      <c r="N2566" s="113">
        <f t="shared" si="306"/>
        <v>0</v>
      </c>
      <c r="O2566" s="114">
        <f t="shared" si="307"/>
        <v>0</v>
      </c>
      <c r="P2566" s="114">
        <f t="shared" si="308"/>
        <v>0</v>
      </c>
      <c r="Q2566" s="115">
        <f t="shared" si="309"/>
        <v>0</v>
      </c>
    </row>
    <row r="2567" spans="1:17" ht="15">
      <c r="A2567" s="215">
        <v>575485</v>
      </c>
      <c r="B2567" s="75" t="s">
        <v>2340</v>
      </c>
      <c r="C2567" s="105">
        <v>190.07</v>
      </c>
      <c r="D2567" s="143"/>
      <c r="E2567" s="112" t="s">
        <v>0</v>
      </c>
      <c r="F2567" s="216">
        <v>180</v>
      </c>
      <c r="G2567" s="216">
        <v>10</v>
      </c>
      <c r="H2567" s="216">
        <v>10</v>
      </c>
      <c r="I2567" s="217">
        <v>15.53</v>
      </c>
      <c r="J2567" s="217">
        <v>14.4</v>
      </c>
      <c r="K2567" s="217">
        <v>0.03</v>
      </c>
      <c r="L2567" s="111">
        <v>6901800026273</v>
      </c>
      <c r="M2567" s="112"/>
      <c r="N2567" s="113">
        <f t="shared" si="306"/>
        <v>0</v>
      </c>
      <c r="O2567" s="114">
        <f t="shared" si="307"/>
        <v>0</v>
      </c>
      <c r="P2567" s="114">
        <f t="shared" si="308"/>
        <v>0</v>
      </c>
      <c r="Q2567" s="115">
        <f t="shared" si="309"/>
        <v>0</v>
      </c>
    </row>
    <row r="2568" spans="1:17" ht="15">
      <c r="A2568" s="215">
        <v>575486</v>
      </c>
      <c r="B2568" s="75" t="s">
        <v>2341</v>
      </c>
      <c r="C2568" s="105">
        <v>190.07</v>
      </c>
      <c r="D2568" s="143"/>
      <c r="E2568" s="112" t="s">
        <v>0</v>
      </c>
      <c r="F2568" s="216">
        <v>180</v>
      </c>
      <c r="G2568" s="216">
        <v>10</v>
      </c>
      <c r="H2568" s="216">
        <v>10</v>
      </c>
      <c r="I2568" s="217">
        <v>15.53</v>
      </c>
      <c r="J2568" s="217">
        <v>14.4</v>
      </c>
      <c r="K2568" s="217">
        <v>0.03</v>
      </c>
      <c r="L2568" s="111">
        <v>6901800026280</v>
      </c>
      <c r="M2568" s="112"/>
      <c r="N2568" s="113">
        <f t="shared" si="306"/>
        <v>0</v>
      </c>
      <c r="O2568" s="114">
        <f t="shared" si="307"/>
        <v>0</v>
      </c>
      <c r="P2568" s="114">
        <f t="shared" si="308"/>
        <v>0</v>
      </c>
      <c r="Q2568" s="115">
        <f t="shared" si="309"/>
        <v>0</v>
      </c>
    </row>
    <row r="2569" spans="1:17" ht="15">
      <c r="A2569" s="215">
        <v>575487</v>
      </c>
      <c r="B2569" s="75" t="s">
        <v>2342</v>
      </c>
      <c r="C2569" s="105">
        <v>190.07</v>
      </c>
      <c r="D2569" s="143"/>
      <c r="E2569" s="112" t="s">
        <v>0</v>
      </c>
      <c r="F2569" s="216">
        <v>180</v>
      </c>
      <c r="G2569" s="216">
        <v>10</v>
      </c>
      <c r="H2569" s="216">
        <v>10</v>
      </c>
      <c r="I2569" s="217">
        <v>15.53</v>
      </c>
      <c r="J2569" s="217">
        <v>14.4</v>
      </c>
      <c r="K2569" s="217">
        <v>0.03</v>
      </c>
      <c r="L2569" s="111">
        <v>6901800026297</v>
      </c>
      <c r="M2569" s="112"/>
      <c r="N2569" s="113">
        <f t="shared" si="306"/>
        <v>0</v>
      </c>
      <c r="O2569" s="114">
        <f t="shared" si="307"/>
        <v>0</v>
      </c>
      <c r="P2569" s="114">
        <f t="shared" si="308"/>
        <v>0</v>
      </c>
      <c r="Q2569" s="115">
        <f t="shared" si="309"/>
        <v>0</v>
      </c>
    </row>
    <row r="2570" spans="1:17" ht="15">
      <c r="A2570" s="215">
        <v>575488</v>
      </c>
      <c r="B2570" s="75" t="s">
        <v>2343</v>
      </c>
      <c r="C2570" s="105">
        <v>140.24</v>
      </c>
      <c r="D2570" s="143"/>
      <c r="E2570" s="112" t="s">
        <v>3353</v>
      </c>
      <c r="F2570" s="216">
        <v>180</v>
      </c>
      <c r="G2570" s="216">
        <v>10</v>
      </c>
      <c r="H2570" s="216">
        <v>10</v>
      </c>
      <c r="I2570" s="217">
        <v>11.93</v>
      </c>
      <c r="J2570" s="217">
        <v>10.8</v>
      </c>
      <c r="K2570" s="217">
        <v>0.03</v>
      </c>
      <c r="L2570" s="111">
        <v>6901800026303</v>
      </c>
      <c r="M2570" s="112"/>
      <c r="N2570" s="113">
        <f t="shared" si="306"/>
        <v>0</v>
      </c>
      <c r="O2570" s="114">
        <f t="shared" si="307"/>
        <v>0</v>
      </c>
      <c r="P2570" s="114">
        <f t="shared" si="308"/>
        <v>0</v>
      </c>
      <c r="Q2570" s="115">
        <f t="shared" si="309"/>
        <v>0</v>
      </c>
    </row>
    <row r="2571" spans="1:17" ht="15">
      <c r="A2571" s="215">
        <v>573831</v>
      </c>
      <c r="B2571" s="75" t="s">
        <v>2344</v>
      </c>
      <c r="C2571" s="105">
        <v>224.68</v>
      </c>
      <c r="D2571" s="143"/>
      <c r="E2571" s="112" t="s">
        <v>0</v>
      </c>
      <c r="F2571" s="216">
        <v>150</v>
      </c>
      <c r="G2571" s="216">
        <v>10</v>
      </c>
      <c r="H2571" s="216">
        <v>10</v>
      </c>
      <c r="I2571" s="217">
        <v>14.47</v>
      </c>
      <c r="J2571" s="217">
        <v>13.5</v>
      </c>
      <c r="K2571" s="217">
        <v>0.03</v>
      </c>
      <c r="L2571" s="111">
        <v>6901800022015</v>
      </c>
      <c r="M2571" s="112"/>
      <c r="N2571" s="113">
        <f t="shared" si="306"/>
        <v>0</v>
      </c>
      <c r="O2571" s="114">
        <f t="shared" si="307"/>
        <v>0</v>
      </c>
      <c r="P2571" s="114">
        <f t="shared" si="308"/>
        <v>0</v>
      </c>
      <c r="Q2571" s="115">
        <f t="shared" si="309"/>
        <v>0</v>
      </c>
    </row>
    <row r="2572" spans="1:17" ht="15">
      <c r="A2572" s="215">
        <v>574268</v>
      </c>
      <c r="B2572" s="75" t="s">
        <v>2345</v>
      </c>
      <c r="C2572" s="105">
        <v>336.35</v>
      </c>
      <c r="D2572" s="143"/>
      <c r="E2572" s="112" t="s">
        <v>0</v>
      </c>
      <c r="F2572" s="216">
        <v>150</v>
      </c>
      <c r="G2572" s="216">
        <v>10</v>
      </c>
      <c r="H2572" s="216">
        <v>10</v>
      </c>
      <c r="I2572" s="217">
        <v>15.97</v>
      </c>
      <c r="J2572" s="217">
        <v>15</v>
      </c>
      <c r="K2572" s="217">
        <v>0.03</v>
      </c>
      <c r="L2572" s="111">
        <v>6901800022923</v>
      </c>
      <c r="M2572" s="112"/>
      <c r="N2572" s="113">
        <f t="shared" si="306"/>
        <v>0</v>
      </c>
      <c r="O2572" s="114">
        <f t="shared" si="307"/>
        <v>0</v>
      </c>
      <c r="P2572" s="114">
        <f t="shared" si="308"/>
        <v>0</v>
      </c>
      <c r="Q2572" s="115">
        <f t="shared" si="309"/>
        <v>0</v>
      </c>
    </row>
    <row r="2573" spans="1:17" ht="15">
      <c r="A2573" s="215">
        <v>574267</v>
      </c>
      <c r="B2573" s="75" t="s">
        <v>2346</v>
      </c>
      <c r="C2573" s="105">
        <v>336.35</v>
      </c>
      <c r="D2573" s="143"/>
      <c r="E2573" s="112" t="s">
        <v>0</v>
      </c>
      <c r="F2573" s="216">
        <v>150</v>
      </c>
      <c r="G2573" s="216">
        <v>10</v>
      </c>
      <c r="H2573" s="216">
        <v>10</v>
      </c>
      <c r="I2573" s="217">
        <v>15.97</v>
      </c>
      <c r="J2573" s="217">
        <v>15</v>
      </c>
      <c r="K2573" s="217">
        <v>0.03</v>
      </c>
      <c r="L2573" s="111">
        <v>6901800022916</v>
      </c>
      <c r="M2573" s="112"/>
      <c r="N2573" s="113">
        <f t="shared" si="306"/>
        <v>0</v>
      </c>
      <c r="O2573" s="114">
        <f t="shared" si="307"/>
        <v>0</v>
      </c>
      <c r="P2573" s="114">
        <f t="shared" si="308"/>
        <v>0</v>
      </c>
      <c r="Q2573" s="115">
        <f t="shared" si="309"/>
        <v>0</v>
      </c>
    </row>
    <row r="2574" spans="1:17" ht="15">
      <c r="A2574" s="215">
        <v>574266</v>
      </c>
      <c r="B2574" s="75" t="s">
        <v>2347</v>
      </c>
      <c r="C2574" s="105">
        <v>336.35</v>
      </c>
      <c r="D2574" s="143"/>
      <c r="E2574" s="112" t="s">
        <v>0</v>
      </c>
      <c r="F2574" s="216">
        <v>150</v>
      </c>
      <c r="G2574" s="216">
        <v>10</v>
      </c>
      <c r="H2574" s="216">
        <v>10</v>
      </c>
      <c r="I2574" s="217">
        <v>15.97</v>
      </c>
      <c r="J2574" s="217">
        <v>15</v>
      </c>
      <c r="K2574" s="217">
        <v>0.03</v>
      </c>
      <c r="L2574" s="111">
        <v>6901800022909</v>
      </c>
      <c r="M2574" s="112"/>
      <c r="N2574" s="113">
        <f t="shared" si="306"/>
        <v>0</v>
      </c>
      <c r="O2574" s="114">
        <f t="shared" si="307"/>
        <v>0</v>
      </c>
      <c r="P2574" s="114">
        <f t="shared" si="308"/>
        <v>0</v>
      </c>
      <c r="Q2574" s="115">
        <f t="shared" si="309"/>
        <v>0</v>
      </c>
    </row>
    <row r="2575" spans="1:17" ht="15">
      <c r="A2575" s="215">
        <v>574751</v>
      </c>
      <c r="B2575" s="75" t="s">
        <v>2348</v>
      </c>
      <c r="C2575" s="105">
        <v>299.14999999999998</v>
      </c>
      <c r="D2575" s="143"/>
      <c r="E2575" s="112" t="s">
        <v>0</v>
      </c>
      <c r="F2575" s="216">
        <v>150</v>
      </c>
      <c r="G2575" s="216">
        <v>10</v>
      </c>
      <c r="H2575" s="216">
        <v>10</v>
      </c>
      <c r="I2575" s="217">
        <v>15.97</v>
      </c>
      <c r="J2575" s="217">
        <v>15</v>
      </c>
      <c r="K2575" s="217">
        <v>0.03</v>
      </c>
      <c r="L2575" s="111">
        <v>6901800024712</v>
      </c>
      <c r="M2575" s="112"/>
      <c r="N2575" s="113">
        <f t="shared" si="306"/>
        <v>0</v>
      </c>
      <c r="O2575" s="114">
        <f t="shared" si="307"/>
        <v>0</v>
      </c>
      <c r="P2575" s="114">
        <f t="shared" si="308"/>
        <v>0</v>
      </c>
      <c r="Q2575" s="115">
        <f t="shared" si="309"/>
        <v>0</v>
      </c>
    </row>
    <row r="2576" spans="1:17" ht="15" customHeight="1">
      <c r="A2576" s="215">
        <v>573809</v>
      </c>
      <c r="B2576" s="75" t="s">
        <v>2349</v>
      </c>
      <c r="C2576" s="105">
        <v>174.81</v>
      </c>
      <c r="D2576" s="143"/>
      <c r="E2576" s="112" t="s">
        <v>3353</v>
      </c>
      <c r="F2576" s="216">
        <v>120</v>
      </c>
      <c r="G2576" s="216">
        <v>10</v>
      </c>
      <c r="H2576" s="216">
        <v>10</v>
      </c>
      <c r="I2576" s="217">
        <v>10.52</v>
      </c>
      <c r="J2576" s="217">
        <v>9.6</v>
      </c>
      <c r="K2576" s="217">
        <v>0.02</v>
      </c>
      <c r="L2576" s="111">
        <v>6901800021896</v>
      </c>
      <c r="M2576" s="112"/>
      <c r="N2576" s="113">
        <f t="shared" si="306"/>
        <v>0</v>
      </c>
      <c r="O2576" s="114">
        <f t="shared" si="307"/>
        <v>0</v>
      </c>
      <c r="P2576" s="114">
        <f t="shared" si="308"/>
        <v>0</v>
      </c>
      <c r="Q2576" s="115">
        <f t="shared" si="309"/>
        <v>0</v>
      </c>
    </row>
    <row r="2577" spans="1:17" ht="15" customHeight="1">
      <c r="A2577" s="215">
        <v>573798</v>
      </c>
      <c r="B2577" s="75" t="s">
        <v>2350</v>
      </c>
      <c r="C2577" s="105">
        <v>179.17</v>
      </c>
      <c r="D2577" s="143"/>
      <c r="E2577" s="112" t="s">
        <v>0</v>
      </c>
      <c r="F2577" s="216">
        <v>120</v>
      </c>
      <c r="G2577" s="216">
        <v>10</v>
      </c>
      <c r="H2577" s="216">
        <v>10</v>
      </c>
      <c r="I2577" s="217">
        <v>10.52</v>
      </c>
      <c r="J2577" s="217">
        <v>9.6</v>
      </c>
      <c r="K2577" s="217">
        <v>0.02</v>
      </c>
      <c r="L2577" s="111">
        <v>6901800021841</v>
      </c>
      <c r="M2577" s="112"/>
      <c r="N2577" s="113">
        <f t="shared" si="306"/>
        <v>0</v>
      </c>
      <c r="O2577" s="114">
        <f t="shared" si="307"/>
        <v>0</v>
      </c>
      <c r="P2577" s="114">
        <f t="shared" si="308"/>
        <v>0</v>
      </c>
      <c r="Q2577" s="115">
        <f t="shared" si="309"/>
        <v>0</v>
      </c>
    </row>
    <row r="2578" spans="1:17" ht="15" customHeight="1">
      <c r="A2578" s="215">
        <v>574846</v>
      </c>
      <c r="B2578" s="75" t="s">
        <v>3978</v>
      </c>
      <c r="C2578" s="105">
        <v>166.17</v>
      </c>
      <c r="D2578" s="143"/>
      <c r="E2578" s="112" t="s">
        <v>0</v>
      </c>
      <c r="F2578" s="216">
        <v>120</v>
      </c>
      <c r="G2578" s="216">
        <v>10</v>
      </c>
      <c r="H2578" s="216">
        <v>10</v>
      </c>
      <c r="I2578" s="217">
        <v>10.52</v>
      </c>
      <c r="J2578" s="217">
        <v>9.6</v>
      </c>
      <c r="K2578" s="217">
        <v>0.02</v>
      </c>
      <c r="L2578" s="111">
        <v>6901800027560</v>
      </c>
      <c r="M2578" s="112"/>
      <c r="N2578" s="113">
        <f t="shared" si="306"/>
        <v>0</v>
      </c>
      <c r="O2578" s="114">
        <f t="shared" si="307"/>
        <v>0</v>
      </c>
      <c r="P2578" s="114">
        <f t="shared" si="308"/>
        <v>0</v>
      </c>
      <c r="Q2578" s="115">
        <f t="shared" si="309"/>
        <v>0</v>
      </c>
    </row>
    <row r="2579" spans="1:17" ht="15" customHeight="1">
      <c r="A2579" s="215">
        <v>573838</v>
      </c>
      <c r="B2579" s="75" t="s">
        <v>2351</v>
      </c>
      <c r="C2579" s="105">
        <v>179.17</v>
      </c>
      <c r="D2579" s="143"/>
      <c r="E2579" s="112" t="s">
        <v>0</v>
      </c>
      <c r="F2579" s="216">
        <v>120</v>
      </c>
      <c r="G2579" s="216">
        <v>10</v>
      </c>
      <c r="H2579" s="216">
        <v>10</v>
      </c>
      <c r="I2579" s="217">
        <v>10.52</v>
      </c>
      <c r="J2579" s="217">
        <v>9.6</v>
      </c>
      <c r="K2579" s="217">
        <v>0.02</v>
      </c>
      <c r="L2579" s="111">
        <v>6901800022084</v>
      </c>
      <c r="M2579" s="112"/>
      <c r="N2579" s="113">
        <f t="shared" si="306"/>
        <v>0</v>
      </c>
      <c r="O2579" s="114">
        <f t="shared" si="307"/>
        <v>0</v>
      </c>
      <c r="P2579" s="114">
        <f t="shared" si="308"/>
        <v>0</v>
      </c>
      <c r="Q2579" s="115">
        <f t="shared" si="309"/>
        <v>0</v>
      </c>
    </row>
    <row r="2580" spans="1:17" ht="15" customHeight="1">
      <c r="A2580" s="215">
        <v>575495</v>
      </c>
      <c r="B2580" s="75" t="s">
        <v>2352</v>
      </c>
      <c r="C2580" s="105">
        <v>255.53</v>
      </c>
      <c r="D2580" s="143"/>
      <c r="E2580" s="112" t="s">
        <v>0</v>
      </c>
      <c r="F2580" s="216">
        <v>120</v>
      </c>
      <c r="G2580" s="216">
        <v>10</v>
      </c>
      <c r="H2580" s="216">
        <v>10</v>
      </c>
      <c r="I2580" s="217">
        <v>11.72</v>
      </c>
      <c r="J2580" s="217">
        <v>10.8</v>
      </c>
      <c r="K2580" s="217">
        <v>0.03</v>
      </c>
      <c r="L2580" s="111">
        <v>6901800026372</v>
      </c>
      <c r="M2580" s="112"/>
      <c r="N2580" s="113">
        <f t="shared" si="306"/>
        <v>0</v>
      </c>
      <c r="O2580" s="114">
        <f t="shared" si="307"/>
        <v>0</v>
      </c>
      <c r="P2580" s="114">
        <f t="shared" si="308"/>
        <v>0</v>
      </c>
      <c r="Q2580" s="115">
        <f t="shared" si="309"/>
        <v>0</v>
      </c>
    </row>
    <row r="2581" spans="1:17" ht="15" customHeight="1">
      <c r="A2581" s="215">
        <v>574862</v>
      </c>
      <c r="B2581" s="75" t="s">
        <v>3979</v>
      </c>
      <c r="C2581" s="105">
        <v>229.13</v>
      </c>
      <c r="D2581" s="143"/>
      <c r="E2581" s="112" t="s">
        <v>0</v>
      </c>
      <c r="F2581" s="216">
        <v>120</v>
      </c>
      <c r="G2581" s="216">
        <v>10</v>
      </c>
      <c r="H2581" s="216">
        <v>10</v>
      </c>
      <c r="I2581" s="217">
        <v>10.52</v>
      </c>
      <c r="J2581" s="217">
        <v>9.6</v>
      </c>
      <c r="K2581" s="217">
        <v>0.02</v>
      </c>
      <c r="L2581" s="111">
        <v>6925808357979</v>
      </c>
      <c r="M2581" s="112"/>
      <c r="N2581" s="113">
        <f t="shared" si="306"/>
        <v>0</v>
      </c>
      <c r="O2581" s="114">
        <f t="shared" si="307"/>
        <v>0</v>
      </c>
      <c r="P2581" s="114">
        <f t="shared" si="308"/>
        <v>0</v>
      </c>
      <c r="Q2581" s="115">
        <f t="shared" si="309"/>
        <v>0</v>
      </c>
    </row>
    <row r="2582" spans="1:17" ht="14.25" customHeight="1">
      <c r="A2582" s="215">
        <v>573835</v>
      </c>
      <c r="B2582" s="75" t="s">
        <v>2353</v>
      </c>
      <c r="C2582" s="105">
        <v>273.36</v>
      </c>
      <c r="D2582" s="143"/>
      <c r="E2582" s="112" t="s">
        <v>0</v>
      </c>
      <c r="F2582" s="216">
        <v>150</v>
      </c>
      <c r="G2582" s="216">
        <v>10</v>
      </c>
      <c r="H2582" s="216">
        <v>10</v>
      </c>
      <c r="I2582" s="217">
        <v>15.97</v>
      </c>
      <c r="J2582" s="217">
        <v>15</v>
      </c>
      <c r="K2582" s="217">
        <v>0.02</v>
      </c>
      <c r="L2582" s="111">
        <v>6901800022053</v>
      </c>
      <c r="M2582" s="112"/>
      <c r="N2582" s="113">
        <f t="shared" si="306"/>
        <v>0</v>
      </c>
      <c r="O2582" s="114">
        <f t="shared" si="307"/>
        <v>0</v>
      </c>
      <c r="P2582" s="114">
        <f t="shared" si="308"/>
        <v>0</v>
      </c>
      <c r="Q2582" s="115">
        <f t="shared" si="309"/>
        <v>0</v>
      </c>
    </row>
    <row r="2583" spans="1:17" ht="14.25" customHeight="1">
      <c r="A2583" s="215">
        <v>574863</v>
      </c>
      <c r="B2583" s="75" t="s">
        <v>3980</v>
      </c>
      <c r="C2583" s="105">
        <v>273.36</v>
      </c>
      <c r="D2583" s="143"/>
      <c r="E2583" s="112" t="s">
        <v>0</v>
      </c>
      <c r="F2583" s="216">
        <v>120</v>
      </c>
      <c r="G2583" s="216">
        <v>10</v>
      </c>
      <c r="H2583" s="216">
        <v>10</v>
      </c>
      <c r="I2583" s="217">
        <v>12.92</v>
      </c>
      <c r="J2583" s="217">
        <v>12</v>
      </c>
      <c r="K2583" s="217">
        <v>0.02</v>
      </c>
      <c r="L2583" s="111">
        <v>6901800027720</v>
      </c>
      <c r="M2583" s="112"/>
      <c r="N2583" s="113">
        <f t="shared" si="306"/>
        <v>0</v>
      </c>
      <c r="O2583" s="114">
        <f t="shared" si="307"/>
        <v>0</v>
      </c>
      <c r="P2583" s="114">
        <f t="shared" si="308"/>
        <v>0</v>
      </c>
      <c r="Q2583" s="115">
        <f t="shared" si="309"/>
        <v>0</v>
      </c>
    </row>
    <row r="2584" spans="1:17" ht="15">
      <c r="A2584" s="215">
        <v>573829</v>
      </c>
      <c r="B2584" s="75" t="s">
        <v>2354</v>
      </c>
      <c r="C2584" s="105">
        <v>297.98</v>
      </c>
      <c r="D2584" s="143"/>
      <c r="E2584" s="112" t="s">
        <v>0</v>
      </c>
      <c r="F2584" s="216">
        <v>96</v>
      </c>
      <c r="G2584" s="216">
        <v>8</v>
      </c>
      <c r="H2584" s="216">
        <v>8</v>
      </c>
      <c r="I2584" s="217">
        <v>10.52</v>
      </c>
      <c r="J2584" s="217">
        <v>9.6</v>
      </c>
      <c r="K2584" s="217">
        <v>0.02</v>
      </c>
      <c r="L2584" s="111">
        <v>6901800021995</v>
      </c>
      <c r="M2584" s="112"/>
      <c r="N2584" s="113">
        <f t="shared" si="306"/>
        <v>0</v>
      </c>
      <c r="O2584" s="114">
        <f t="shared" si="307"/>
        <v>0</v>
      </c>
      <c r="P2584" s="114">
        <f t="shared" si="308"/>
        <v>0</v>
      </c>
      <c r="Q2584" s="115">
        <f t="shared" si="309"/>
        <v>0</v>
      </c>
    </row>
    <row r="2585" spans="1:17" ht="15">
      <c r="A2585" s="218">
        <v>574847</v>
      </c>
      <c r="B2585" s="75" t="s">
        <v>2355</v>
      </c>
      <c r="C2585" s="105">
        <v>156.21</v>
      </c>
      <c r="D2585" s="143"/>
      <c r="E2585" s="112" t="s">
        <v>0</v>
      </c>
      <c r="F2585" s="216">
        <v>120</v>
      </c>
      <c r="G2585" s="216">
        <v>10</v>
      </c>
      <c r="H2585" s="216">
        <v>10</v>
      </c>
      <c r="I2585" s="217">
        <v>10.45</v>
      </c>
      <c r="J2585" s="217">
        <v>9.6</v>
      </c>
      <c r="K2585" s="217">
        <v>0.02</v>
      </c>
      <c r="L2585" s="111">
        <v>6901800027577</v>
      </c>
      <c r="M2585" s="112"/>
      <c r="N2585" s="113">
        <f t="shared" si="306"/>
        <v>0</v>
      </c>
      <c r="O2585" s="114">
        <f t="shared" si="307"/>
        <v>0</v>
      </c>
      <c r="P2585" s="114">
        <f t="shared" si="308"/>
        <v>0</v>
      </c>
      <c r="Q2585" s="115">
        <f t="shared" si="309"/>
        <v>0</v>
      </c>
    </row>
    <row r="2586" spans="1:17" ht="15">
      <c r="A2586" s="218">
        <v>574849</v>
      </c>
      <c r="B2586" s="75" t="s">
        <v>2356</v>
      </c>
      <c r="C2586" s="105">
        <v>197.83</v>
      </c>
      <c r="D2586" s="143"/>
      <c r="E2586" s="112" t="s">
        <v>0</v>
      </c>
      <c r="F2586" s="216">
        <v>120</v>
      </c>
      <c r="G2586" s="216">
        <v>10</v>
      </c>
      <c r="H2586" s="216">
        <v>10</v>
      </c>
      <c r="I2586" s="217">
        <v>11.65</v>
      </c>
      <c r="J2586" s="217">
        <v>10.8</v>
      </c>
      <c r="K2586" s="217">
        <v>0.02</v>
      </c>
      <c r="L2586" s="111">
        <v>6901800027591</v>
      </c>
      <c r="M2586" s="112"/>
      <c r="N2586" s="113">
        <f t="shared" si="306"/>
        <v>0</v>
      </c>
      <c r="O2586" s="114">
        <f t="shared" si="307"/>
        <v>0</v>
      </c>
      <c r="P2586" s="114">
        <f t="shared" si="308"/>
        <v>0</v>
      </c>
      <c r="Q2586" s="115">
        <f t="shared" si="309"/>
        <v>0</v>
      </c>
    </row>
    <row r="2587" spans="1:17" ht="15">
      <c r="A2587" s="218">
        <v>575189</v>
      </c>
      <c r="B2587" s="75" t="s">
        <v>2357</v>
      </c>
      <c r="C2587" s="105">
        <v>197.83</v>
      </c>
      <c r="D2587" s="143"/>
      <c r="E2587" s="112" t="s">
        <v>0</v>
      </c>
      <c r="F2587" s="216">
        <v>120</v>
      </c>
      <c r="G2587" s="216">
        <v>10</v>
      </c>
      <c r="H2587" s="216">
        <v>10</v>
      </c>
      <c r="I2587" s="217">
        <v>11.65</v>
      </c>
      <c r="J2587" s="217">
        <v>10.8</v>
      </c>
      <c r="K2587" s="217">
        <v>0.02</v>
      </c>
      <c r="L2587" s="111">
        <v>6901800025443</v>
      </c>
      <c r="M2587" s="112"/>
      <c r="N2587" s="113">
        <f t="shared" si="306"/>
        <v>0</v>
      </c>
      <c r="O2587" s="114">
        <f>I2587/F2587*M2587</f>
        <v>0</v>
      </c>
      <c r="P2587" s="114">
        <f>J2587/F2587*M2587</f>
        <v>0</v>
      </c>
      <c r="Q2587" s="115">
        <f t="shared" si="309"/>
        <v>0</v>
      </c>
    </row>
    <row r="2588" spans="1:17" ht="15">
      <c r="A2588" s="218">
        <v>574850</v>
      </c>
      <c r="B2588" s="75" t="s">
        <v>2358</v>
      </c>
      <c r="C2588" s="105">
        <v>149.99</v>
      </c>
      <c r="D2588" s="143"/>
      <c r="E2588" s="112" t="s">
        <v>0</v>
      </c>
      <c r="F2588" s="216">
        <v>120</v>
      </c>
      <c r="G2588" s="216">
        <v>10</v>
      </c>
      <c r="H2588" s="216">
        <v>10</v>
      </c>
      <c r="I2588" s="217">
        <v>10.45</v>
      </c>
      <c r="J2588" s="217">
        <v>9.6</v>
      </c>
      <c r="K2588" s="217">
        <v>0.02</v>
      </c>
      <c r="L2588" s="111">
        <v>6901800027607</v>
      </c>
      <c r="M2588" s="112"/>
      <c r="N2588" s="113">
        <f t="shared" si="306"/>
        <v>0</v>
      </c>
      <c r="O2588" s="114">
        <f t="shared" si="307"/>
        <v>0</v>
      </c>
      <c r="P2588" s="114">
        <f t="shared" si="308"/>
        <v>0</v>
      </c>
      <c r="Q2588" s="115">
        <f t="shared" si="309"/>
        <v>0</v>
      </c>
    </row>
    <row r="2589" spans="1:17" ht="15">
      <c r="A2589" s="218">
        <v>574852</v>
      </c>
      <c r="B2589" s="75" t="s">
        <v>2359</v>
      </c>
      <c r="C2589" s="105">
        <v>199.05</v>
      </c>
      <c r="D2589" s="143"/>
      <c r="E2589" s="112" t="s">
        <v>0</v>
      </c>
      <c r="F2589" s="216">
        <v>120</v>
      </c>
      <c r="G2589" s="216">
        <v>10</v>
      </c>
      <c r="H2589" s="216">
        <v>10</v>
      </c>
      <c r="I2589" s="217">
        <v>11.65</v>
      </c>
      <c r="J2589" s="217">
        <v>10.8</v>
      </c>
      <c r="K2589" s="217">
        <v>0.02</v>
      </c>
      <c r="L2589" s="111">
        <v>6901800027621</v>
      </c>
      <c r="M2589" s="112"/>
      <c r="N2589" s="113">
        <f t="shared" si="306"/>
        <v>0</v>
      </c>
      <c r="O2589" s="114">
        <f t="shared" si="307"/>
        <v>0</v>
      </c>
      <c r="P2589" s="114">
        <f t="shared" si="308"/>
        <v>0</v>
      </c>
      <c r="Q2589" s="115">
        <f t="shared" si="309"/>
        <v>0</v>
      </c>
    </row>
    <row r="2590" spans="1:17" ht="15">
      <c r="A2590" s="218">
        <v>574856</v>
      </c>
      <c r="B2590" s="75" t="s">
        <v>2360</v>
      </c>
      <c r="C2590" s="105">
        <v>166.64</v>
      </c>
      <c r="D2590" s="143"/>
      <c r="E2590" s="112" t="s">
        <v>0</v>
      </c>
      <c r="F2590" s="216">
        <v>120</v>
      </c>
      <c r="G2590" s="216">
        <v>10</v>
      </c>
      <c r="H2590" s="216">
        <v>10</v>
      </c>
      <c r="I2590" s="217">
        <v>10.45</v>
      </c>
      <c r="J2590" s="217">
        <v>9.6</v>
      </c>
      <c r="K2590" s="217">
        <v>0.02</v>
      </c>
      <c r="L2590" s="111">
        <v>6901800027669</v>
      </c>
      <c r="M2590" s="112"/>
      <c r="N2590" s="113">
        <f t="shared" si="306"/>
        <v>0</v>
      </c>
      <c r="O2590" s="114">
        <f t="shared" si="307"/>
        <v>0</v>
      </c>
      <c r="P2590" s="114">
        <f t="shared" si="308"/>
        <v>0</v>
      </c>
      <c r="Q2590" s="115">
        <f t="shared" si="309"/>
        <v>0</v>
      </c>
    </row>
    <row r="2591" spans="1:17" ht="15">
      <c r="A2591" s="218">
        <v>574857</v>
      </c>
      <c r="B2591" s="75" t="s">
        <v>2361</v>
      </c>
      <c r="C2591" s="105">
        <v>208.28</v>
      </c>
      <c r="D2591" s="143"/>
      <c r="E2591" s="112" t="s">
        <v>0</v>
      </c>
      <c r="F2591" s="216">
        <v>120</v>
      </c>
      <c r="G2591" s="216">
        <v>10</v>
      </c>
      <c r="H2591" s="216">
        <v>10</v>
      </c>
      <c r="I2591" s="217">
        <v>11.65</v>
      </c>
      <c r="J2591" s="217">
        <v>10.8</v>
      </c>
      <c r="K2591" s="217">
        <v>0.02</v>
      </c>
      <c r="L2591" s="111">
        <v>6901800027676</v>
      </c>
      <c r="M2591" s="112"/>
      <c r="N2591" s="113">
        <f t="shared" si="306"/>
        <v>0</v>
      </c>
      <c r="O2591" s="114">
        <f t="shared" si="307"/>
        <v>0</v>
      </c>
      <c r="P2591" s="114">
        <f t="shared" si="308"/>
        <v>0</v>
      </c>
      <c r="Q2591" s="115">
        <f t="shared" si="309"/>
        <v>0</v>
      </c>
    </row>
    <row r="2592" spans="1:17" ht="15">
      <c r="A2592" s="218">
        <v>574858</v>
      </c>
      <c r="B2592" s="75" t="s">
        <v>2362</v>
      </c>
      <c r="C2592" s="105">
        <v>208.28</v>
      </c>
      <c r="D2592" s="143"/>
      <c r="E2592" s="112" t="s">
        <v>0</v>
      </c>
      <c r="F2592" s="216">
        <v>120</v>
      </c>
      <c r="G2592" s="216">
        <v>10</v>
      </c>
      <c r="H2592" s="216">
        <v>10</v>
      </c>
      <c r="I2592" s="217">
        <v>11.65</v>
      </c>
      <c r="J2592" s="217">
        <v>10.8</v>
      </c>
      <c r="K2592" s="217">
        <v>0.02</v>
      </c>
      <c r="L2592" s="111">
        <v>6901800027683</v>
      </c>
      <c r="M2592" s="112"/>
      <c r="N2592" s="113">
        <f t="shared" si="306"/>
        <v>0</v>
      </c>
      <c r="O2592" s="114">
        <f t="shared" si="307"/>
        <v>0</v>
      </c>
      <c r="P2592" s="114">
        <f t="shared" si="308"/>
        <v>0</v>
      </c>
      <c r="Q2592" s="115">
        <f t="shared" si="309"/>
        <v>0</v>
      </c>
    </row>
    <row r="2593" spans="1:17" ht="15">
      <c r="A2593" s="218">
        <v>575202</v>
      </c>
      <c r="B2593" s="75" t="s">
        <v>2363</v>
      </c>
      <c r="C2593" s="105">
        <v>208.28</v>
      </c>
      <c r="D2593" s="143"/>
      <c r="E2593" s="112" t="s">
        <v>0</v>
      </c>
      <c r="F2593" s="216">
        <v>120</v>
      </c>
      <c r="G2593" s="216">
        <v>10</v>
      </c>
      <c r="H2593" s="216">
        <v>10</v>
      </c>
      <c r="I2593" s="217">
        <v>11.65</v>
      </c>
      <c r="J2593" s="217">
        <v>10.8</v>
      </c>
      <c r="K2593" s="217">
        <v>0.02</v>
      </c>
      <c r="L2593" s="111">
        <v>6901800025467</v>
      </c>
      <c r="M2593" s="112"/>
      <c r="N2593" s="113">
        <f t="shared" si="306"/>
        <v>0</v>
      </c>
      <c r="O2593" s="114">
        <f>I2593/F2593*M2593</f>
        <v>0</v>
      </c>
      <c r="P2593" s="114">
        <f>J2593/F2593*M2593</f>
        <v>0</v>
      </c>
      <c r="Q2593" s="115">
        <f t="shared" si="309"/>
        <v>0</v>
      </c>
    </row>
    <row r="2594" spans="1:17" ht="15">
      <c r="A2594" s="215">
        <v>573827</v>
      </c>
      <c r="B2594" s="75" t="s">
        <v>2364</v>
      </c>
      <c r="C2594" s="105">
        <v>149.88999999999999</v>
      </c>
      <c r="D2594" s="143"/>
      <c r="E2594" s="112" t="s">
        <v>0</v>
      </c>
      <c r="F2594" s="216">
        <v>120</v>
      </c>
      <c r="G2594" s="216">
        <v>10</v>
      </c>
      <c r="H2594" s="216">
        <v>10</v>
      </c>
      <c r="I2594" s="217">
        <v>10.45</v>
      </c>
      <c r="J2594" s="217">
        <v>9.6</v>
      </c>
      <c r="K2594" s="217">
        <v>0.02</v>
      </c>
      <c r="L2594" s="111">
        <v>6901800021971</v>
      </c>
      <c r="M2594" s="112"/>
      <c r="N2594" s="113">
        <f t="shared" si="306"/>
        <v>0</v>
      </c>
      <c r="O2594" s="114">
        <f t="shared" si="307"/>
        <v>0</v>
      </c>
      <c r="P2594" s="114">
        <f t="shared" si="308"/>
        <v>0</v>
      </c>
      <c r="Q2594" s="115">
        <f t="shared" si="309"/>
        <v>0</v>
      </c>
    </row>
    <row r="2595" spans="1:17" ht="15">
      <c r="A2595" s="215">
        <v>573836</v>
      </c>
      <c r="B2595" s="75" t="s">
        <v>2365</v>
      </c>
      <c r="C2595" s="105">
        <v>208.28</v>
      </c>
      <c r="D2595" s="143"/>
      <c r="E2595" s="112" t="s">
        <v>0</v>
      </c>
      <c r="F2595" s="216">
        <v>120</v>
      </c>
      <c r="G2595" s="216">
        <v>10</v>
      </c>
      <c r="H2595" s="216">
        <v>10</v>
      </c>
      <c r="I2595" s="217">
        <v>11.65</v>
      </c>
      <c r="J2595" s="217">
        <v>10.8</v>
      </c>
      <c r="K2595" s="217">
        <v>0.02</v>
      </c>
      <c r="L2595" s="111">
        <v>6901800022060</v>
      </c>
      <c r="M2595" s="112"/>
      <c r="N2595" s="113">
        <f t="shared" si="306"/>
        <v>0</v>
      </c>
      <c r="O2595" s="114">
        <f t="shared" si="307"/>
        <v>0</v>
      </c>
      <c r="P2595" s="114">
        <f t="shared" si="308"/>
        <v>0</v>
      </c>
      <c r="Q2595" s="115">
        <f t="shared" si="309"/>
        <v>0</v>
      </c>
    </row>
    <row r="2596" spans="1:17" ht="15">
      <c r="A2596" s="215">
        <v>573770</v>
      </c>
      <c r="B2596" s="75" t="s">
        <v>2366</v>
      </c>
      <c r="C2596" s="105">
        <v>208.28</v>
      </c>
      <c r="D2596" s="143"/>
      <c r="E2596" s="112" t="s">
        <v>0</v>
      </c>
      <c r="F2596" s="216">
        <v>120</v>
      </c>
      <c r="G2596" s="216">
        <v>10</v>
      </c>
      <c r="H2596" s="216">
        <v>10</v>
      </c>
      <c r="I2596" s="217">
        <v>11.65</v>
      </c>
      <c r="J2596" s="217">
        <v>10.8</v>
      </c>
      <c r="K2596" s="217">
        <v>0.02</v>
      </c>
      <c r="L2596" s="111">
        <v>6901800021636</v>
      </c>
      <c r="M2596" s="112"/>
      <c r="N2596" s="113">
        <f t="shared" si="306"/>
        <v>0</v>
      </c>
      <c r="O2596" s="114">
        <f t="shared" si="307"/>
        <v>0</v>
      </c>
      <c r="P2596" s="114">
        <f t="shared" si="308"/>
        <v>0</v>
      </c>
      <c r="Q2596" s="115">
        <f t="shared" si="309"/>
        <v>0</v>
      </c>
    </row>
    <row r="2597" spans="1:17" ht="15">
      <c r="A2597" s="215">
        <v>574853</v>
      </c>
      <c r="B2597" s="75" t="s">
        <v>2367</v>
      </c>
      <c r="C2597" s="105">
        <v>236.5</v>
      </c>
      <c r="D2597" s="143"/>
      <c r="E2597" s="112" t="s">
        <v>0</v>
      </c>
      <c r="F2597" s="216">
        <v>150</v>
      </c>
      <c r="G2597" s="216">
        <v>10</v>
      </c>
      <c r="H2597" s="216">
        <v>10</v>
      </c>
      <c r="I2597" s="217">
        <v>15.94</v>
      </c>
      <c r="J2597" s="217">
        <v>15</v>
      </c>
      <c r="K2597" s="217">
        <v>0.02</v>
      </c>
      <c r="L2597" s="111">
        <v>6901800027638</v>
      </c>
      <c r="M2597" s="112"/>
      <c r="N2597" s="113">
        <f t="shared" si="306"/>
        <v>0</v>
      </c>
      <c r="O2597" s="114">
        <f t="shared" si="307"/>
        <v>0</v>
      </c>
      <c r="P2597" s="114">
        <f t="shared" si="308"/>
        <v>0</v>
      </c>
      <c r="Q2597" s="115">
        <f t="shared" si="309"/>
        <v>0</v>
      </c>
    </row>
    <row r="2598" spans="1:17" ht="15">
      <c r="A2598" s="215">
        <v>574854</v>
      </c>
      <c r="B2598" s="75" t="s">
        <v>2368</v>
      </c>
      <c r="C2598" s="105">
        <v>242.69</v>
      </c>
      <c r="D2598" s="143"/>
      <c r="E2598" s="112" t="s">
        <v>0</v>
      </c>
      <c r="F2598" s="216">
        <v>150</v>
      </c>
      <c r="G2598" s="216">
        <v>10</v>
      </c>
      <c r="H2598" s="216">
        <v>10</v>
      </c>
      <c r="I2598" s="217">
        <v>17.440000000000001</v>
      </c>
      <c r="J2598" s="217">
        <v>16.5</v>
      </c>
      <c r="K2598" s="217">
        <v>0.02</v>
      </c>
      <c r="L2598" s="111">
        <v>6901800027645</v>
      </c>
      <c r="M2598" s="112"/>
      <c r="N2598" s="113">
        <f t="shared" si="306"/>
        <v>0</v>
      </c>
      <c r="O2598" s="114">
        <f t="shared" si="307"/>
        <v>0</v>
      </c>
      <c r="P2598" s="114">
        <f t="shared" si="308"/>
        <v>0</v>
      </c>
      <c r="Q2598" s="115">
        <f t="shared" si="309"/>
        <v>0</v>
      </c>
    </row>
    <row r="2599" spans="1:17" ht="15">
      <c r="A2599" s="215">
        <v>574855</v>
      </c>
      <c r="B2599" s="75" t="s">
        <v>2369</v>
      </c>
      <c r="C2599" s="105">
        <v>287.14</v>
      </c>
      <c r="D2599" s="143"/>
      <c r="E2599" s="112" t="s">
        <v>0</v>
      </c>
      <c r="F2599" s="216">
        <v>150</v>
      </c>
      <c r="G2599" s="216">
        <v>10</v>
      </c>
      <c r="H2599" s="216">
        <v>10</v>
      </c>
      <c r="I2599" s="217">
        <v>17.440000000000001</v>
      </c>
      <c r="J2599" s="217">
        <v>16.5</v>
      </c>
      <c r="K2599" s="217">
        <v>0.02</v>
      </c>
      <c r="L2599" s="111">
        <v>6901800027652</v>
      </c>
      <c r="M2599" s="112"/>
      <c r="N2599" s="113">
        <f t="shared" si="306"/>
        <v>0</v>
      </c>
      <c r="O2599" s="114">
        <f t="shared" si="307"/>
        <v>0</v>
      </c>
      <c r="P2599" s="114">
        <f t="shared" si="308"/>
        <v>0</v>
      </c>
      <c r="Q2599" s="115">
        <f t="shared" si="309"/>
        <v>0</v>
      </c>
    </row>
    <row r="2600" spans="1:17" ht="15">
      <c r="A2600" s="215">
        <v>573767</v>
      </c>
      <c r="B2600" s="75" t="s">
        <v>2370</v>
      </c>
      <c r="C2600" s="105">
        <v>236.96</v>
      </c>
      <c r="D2600" s="143"/>
      <c r="E2600" s="112" t="s">
        <v>0</v>
      </c>
      <c r="F2600" s="216">
        <v>150</v>
      </c>
      <c r="G2600" s="216">
        <v>10</v>
      </c>
      <c r="H2600" s="216">
        <v>10</v>
      </c>
      <c r="I2600" s="217">
        <v>15.94</v>
      </c>
      <c r="J2600" s="217">
        <v>15</v>
      </c>
      <c r="K2600" s="217">
        <v>0.02</v>
      </c>
      <c r="L2600" s="111">
        <v>6901800021605</v>
      </c>
      <c r="M2600" s="112"/>
      <c r="N2600" s="113">
        <f t="shared" si="306"/>
        <v>0</v>
      </c>
      <c r="O2600" s="114">
        <f t="shared" si="307"/>
        <v>0</v>
      </c>
      <c r="P2600" s="114">
        <f t="shared" si="308"/>
        <v>0</v>
      </c>
      <c r="Q2600" s="115">
        <f t="shared" si="309"/>
        <v>0</v>
      </c>
    </row>
    <row r="2601" spans="1:17" ht="15">
      <c r="A2601" s="215">
        <v>573769</v>
      </c>
      <c r="B2601" s="75" t="s">
        <v>2371</v>
      </c>
      <c r="C2601" s="105">
        <v>306.73</v>
      </c>
      <c r="D2601" s="143"/>
      <c r="E2601" s="112" t="s">
        <v>0</v>
      </c>
      <c r="F2601" s="216">
        <v>150</v>
      </c>
      <c r="G2601" s="216">
        <v>10</v>
      </c>
      <c r="H2601" s="216">
        <v>10</v>
      </c>
      <c r="I2601" s="217">
        <v>17.440000000000001</v>
      </c>
      <c r="J2601" s="217">
        <v>16.5</v>
      </c>
      <c r="K2601" s="217">
        <v>0.02</v>
      </c>
      <c r="L2601" s="111">
        <v>6901800021629</v>
      </c>
      <c r="M2601" s="112"/>
      <c r="N2601" s="113">
        <f t="shared" si="306"/>
        <v>0</v>
      </c>
      <c r="O2601" s="114">
        <f t="shared" si="307"/>
        <v>0</v>
      </c>
      <c r="P2601" s="114">
        <f t="shared" si="308"/>
        <v>0</v>
      </c>
      <c r="Q2601" s="115">
        <f t="shared" si="309"/>
        <v>0</v>
      </c>
    </row>
    <row r="2602" spans="1:17" ht="30">
      <c r="A2602" s="215">
        <v>574697</v>
      </c>
      <c r="B2602" s="75" t="s">
        <v>2372</v>
      </c>
      <c r="C2602" s="105">
        <v>252.03</v>
      </c>
      <c r="D2602" s="143"/>
      <c r="E2602" s="112" t="s">
        <v>0</v>
      </c>
      <c r="F2602" s="216">
        <v>160</v>
      </c>
      <c r="G2602" s="216">
        <v>8</v>
      </c>
      <c r="H2602" s="216">
        <v>8</v>
      </c>
      <c r="I2602" s="217">
        <v>17.34</v>
      </c>
      <c r="J2602" s="217">
        <v>16</v>
      </c>
      <c r="K2602" s="217">
        <v>0.02</v>
      </c>
      <c r="L2602" s="111">
        <v>6901800024354</v>
      </c>
      <c r="M2602" s="112"/>
      <c r="N2602" s="113">
        <f t="shared" si="306"/>
        <v>0</v>
      </c>
      <c r="O2602" s="114">
        <f t="shared" si="307"/>
        <v>0</v>
      </c>
      <c r="P2602" s="114">
        <f t="shared" si="308"/>
        <v>0</v>
      </c>
      <c r="Q2602" s="115">
        <f t="shared" si="309"/>
        <v>0</v>
      </c>
    </row>
    <row r="2603" spans="1:17" ht="30">
      <c r="A2603" s="215">
        <v>575500</v>
      </c>
      <c r="B2603" s="75" t="s">
        <v>2373</v>
      </c>
      <c r="C2603" s="105">
        <v>301.22000000000003</v>
      </c>
      <c r="D2603" s="143"/>
      <c r="E2603" s="112" t="s">
        <v>0</v>
      </c>
      <c r="F2603" s="216">
        <v>160</v>
      </c>
      <c r="G2603" s="216">
        <v>8</v>
      </c>
      <c r="H2603" s="216">
        <v>8</v>
      </c>
      <c r="I2603" s="217">
        <v>18.940000000000001</v>
      </c>
      <c r="J2603" s="217">
        <v>17.600000000000001</v>
      </c>
      <c r="K2603" s="217">
        <v>0.02</v>
      </c>
      <c r="L2603" s="111">
        <v>6901800026426</v>
      </c>
      <c r="M2603" s="112"/>
      <c r="N2603" s="113">
        <f t="shared" si="306"/>
        <v>0</v>
      </c>
      <c r="O2603" s="114">
        <f t="shared" si="307"/>
        <v>0</v>
      </c>
      <c r="P2603" s="114">
        <f t="shared" si="308"/>
        <v>0</v>
      </c>
      <c r="Q2603" s="115">
        <f t="shared" si="309"/>
        <v>0</v>
      </c>
    </row>
    <row r="2604" spans="1:17" ht="15">
      <c r="A2604" s="215">
        <v>574814</v>
      </c>
      <c r="B2604" s="75" t="s">
        <v>2374</v>
      </c>
      <c r="C2604" s="105">
        <v>91.15</v>
      </c>
      <c r="D2604" s="143"/>
      <c r="E2604" s="112" t="s">
        <v>0</v>
      </c>
      <c r="F2604" s="216">
        <v>180</v>
      </c>
      <c r="G2604" s="216">
        <v>10</v>
      </c>
      <c r="H2604" s="216">
        <v>10</v>
      </c>
      <c r="I2604" s="217">
        <v>6.43</v>
      </c>
      <c r="J2604" s="217">
        <v>5.4</v>
      </c>
      <c r="K2604" s="217">
        <v>0.02</v>
      </c>
      <c r="L2604" s="111">
        <v>6901800027287</v>
      </c>
      <c r="M2604" s="112"/>
      <c r="N2604" s="113">
        <f t="shared" si="306"/>
        <v>0</v>
      </c>
      <c r="O2604" s="114">
        <f t="shared" si="307"/>
        <v>0</v>
      </c>
      <c r="P2604" s="114">
        <f t="shared" si="308"/>
        <v>0</v>
      </c>
      <c r="Q2604" s="115">
        <f t="shared" si="309"/>
        <v>0</v>
      </c>
    </row>
    <row r="2605" spans="1:17" ht="15">
      <c r="A2605" s="215">
        <v>574816</v>
      </c>
      <c r="B2605" s="75" t="s">
        <v>2375</v>
      </c>
      <c r="C2605" s="105">
        <v>91.15</v>
      </c>
      <c r="D2605" s="143"/>
      <c r="E2605" s="112" t="s">
        <v>0</v>
      </c>
      <c r="F2605" s="216">
        <v>180</v>
      </c>
      <c r="G2605" s="216">
        <v>10</v>
      </c>
      <c r="H2605" s="216">
        <v>10</v>
      </c>
      <c r="I2605" s="217">
        <v>6.43</v>
      </c>
      <c r="J2605" s="217">
        <v>5.4</v>
      </c>
      <c r="K2605" s="217">
        <v>0.02</v>
      </c>
      <c r="L2605" s="111">
        <v>6901800027300</v>
      </c>
      <c r="M2605" s="112"/>
      <c r="N2605" s="113">
        <f t="shared" si="306"/>
        <v>0</v>
      </c>
      <c r="O2605" s="114">
        <f t="shared" si="307"/>
        <v>0</v>
      </c>
      <c r="P2605" s="114">
        <f t="shared" si="308"/>
        <v>0</v>
      </c>
      <c r="Q2605" s="115">
        <f t="shared" si="309"/>
        <v>0</v>
      </c>
    </row>
    <row r="2606" spans="1:17" ht="15">
      <c r="A2606" s="215">
        <v>574817</v>
      </c>
      <c r="B2606" s="75" t="s">
        <v>2376</v>
      </c>
      <c r="C2606" s="105">
        <v>91.15</v>
      </c>
      <c r="D2606" s="143"/>
      <c r="E2606" s="112" t="s">
        <v>0</v>
      </c>
      <c r="F2606" s="216">
        <v>180</v>
      </c>
      <c r="G2606" s="216">
        <v>10</v>
      </c>
      <c r="H2606" s="216">
        <v>10</v>
      </c>
      <c r="I2606" s="217">
        <v>6.43</v>
      </c>
      <c r="J2606" s="217">
        <v>5.4</v>
      </c>
      <c r="K2606" s="217">
        <v>0.02</v>
      </c>
      <c r="L2606" s="111">
        <v>6901800027317</v>
      </c>
      <c r="M2606" s="112"/>
      <c r="N2606" s="113">
        <f t="shared" si="306"/>
        <v>0</v>
      </c>
      <c r="O2606" s="114">
        <f t="shared" si="307"/>
        <v>0</v>
      </c>
      <c r="P2606" s="114">
        <f t="shared" si="308"/>
        <v>0</v>
      </c>
      <c r="Q2606" s="115">
        <f t="shared" si="309"/>
        <v>0</v>
      </c>
    </row>
    <row r="2607" spans="1:17" ht="15">
      <c r="A2607" s="215">
        <v>574818</v>
      </c>
      <c r="B2607" s="75" t="s">
        <v>2377</v>
      </c>
      <c r="C2607" s="105">
        <v>88.98</v>
      </c>
      <c r="D2607" s="143"/>
      <c r="E2607" s="112" t="s">
        <v>0</v>
      </c>
      <c r="F2607" s="216">
        <v>180</v>
      </c>
      <c r="G2607" s="216">
        <v>10</v>
      </c>
      <c r="H2607" s="216">
        <v>10</v>
      </c>
      <c r="I2607" s="217">
        <v>6.43</v>
      </c>
      <c r="J2607" s="217">
        <v>5.4</v>
      </c>
      <c r="K2607" s="217">
        <v>0.02</v>
      </c>
      <c r="L2607" s="111">
        <v>6901800027324</v>
      </c>
      <c r="M2607" s="112"/>
      <c r="N2607" s="113">
        <f t="shared" si="306"/>
        <v>0</v>
      </c>
      <c r="O2607" s="114">
        <f t="shared" si="307"/>
        <v>0</v>
      </c>
      <c r="P2607" s="114">
        <f t="shared" si="308"/>
        <v>0</v>
      </c>
      <c r="Q2607" s="115">
        <f t="shared" si="309"/>
        <v>0</v>
      </c>
    </row>
    <row r="2608" spans="1:17" ht="15">
      <c r="A2608" s="215">
        <v>574819</v>
      </c>
      <c r="B2608" s="75" t="s">
        <v>2378</v>
      </c>
      <c r="C2608" s="105">
        <v>88.98</v>
      </c>
      <c r="D2608" s="143"/>
      <c r="E2608" s="112" t="s">
        <v>0</v>
      </c>
      <c r="F2608" s="216">
        <v>180</v>
      </c>
      <c r="G2608" s="216">
        <v>10</v>
      </c>
      <c r="H2608" s="216">
        <v>10</v>
      </c>
      <c r="I2608" s="217">
        <v>6.43</v>
      </c>
      <c r="J2608" s="217">
        <v>5.4</v>
      </c>
      <c r="K2608" s="217">
        <v>0.02</v>
      </c>
      <c r="L2608" s="111">
        <v>6901800027331</v>
      </c>
      <c r="M2608" s="112"/>
      <c r="N2608" s="113">
        <f t="shared" si="306"/>
        <v>0</v>
      </c>
      <c r="O2608" s="114">
        <f t="shared" si="307"/>
        <v>0</v>
      </c>
      <c r="P2608" s="114">
        <f t="shared" si="308"/>
        <v>0</v>
      </c>
      <c r="Q2608" s="115">
        <f t="shared" si="309"/>
        <v>0</v>
      </c>
    </row>
    <row r="2609" spans="1:17" ht="15">
      <c r="A2609" s="215">
        <v>574815</v>
      </c>
      <c r="B2609" s="75" t="s">
        <v>2379</v>
      </c>
      <c r="C2609" s="105">
        <v>135.35</v>
      </c>
      <c r="D2609" s="143"/>
      <c r="E2609" s="112" t="s">
        <v>0</v>
      </c>
      <c r="F2609" s="216">
        <v>180</v>
      </c>
      <c r="G2609" s="216">
        <v>10</v>
      </c>
      <c r="H2609" s="216">
        <v>10</v>
      </c>
      <c r="I2609" s="217">
        <v>8.23</v>
      </c>
      <c r="J2609" s="217">
        <v>7.2</v>
      </c>
      <c r="K2609" s="217">
        <v>0.02</v>
      </c>
      <c r="L2609" s="111">
        <v>6901800027294</v>
      </c>
      <c r="M2609" s="112"/>
      <c r="N2609" s="113">
        <f t="shared" si="306"/>
        <v>0</v>
      </c>
      <c r="O2609" s="114">
        <f t="shared" si="307"/>
        <v>0</v>
      </c>
      <c r="P2609" s="114">
        <f t="shared" si="308"/>
        <v>0</v>
      </c>
      <c r="Q2609" s="115">
        <f t="shared" si="309"/>
        <v>0</v>
      </c>
    </row>
    <row r="2610" spans="1:17" ht="15">
      <c r="A2610" s="215">
        <v>573779</v>
      </c>
      <c r="B2610" s="75" t="s">
        <v>2380</v>
      </c>
      <c r="C2610" s="105">
        <v>135.35</v>
      </c>
      <c r="D2610" s="143"/>
      <c r="E2610" s="112" t="s">
        <v>0</v>
      </c>
      <c r="F2610" s="216">
        <v>180</v>
      </c>
      <c r="G2610" s="216">
        <v>10</v>
      </c>
      <c r="H2610" s="216">
        <v>10</v>
      </c>
      <c r="I2610" s="217">
        <v>8.23</v>
      </c>
      <c r="J2610" s="217">
        <v>7.2</v>
      </c>
      <c r="K2610" s="217">
        <v>0.02</v>
      </c>
      <c r="L2610" s="111">
        <v>6901800021711</v>
      </c>
      <c r="M2610" s="112"/>
      <c r="N2610" s="113">
        <f t="shared" si="306"/>
        <v>0</v>
      </c>
      <c r="O2610" s="114">
        <f t="shared" si="307"/>
        <v>0</v>
      </c>
      <c r="P2610" s="114">
        <f t="shared" si="308"/>
        <v>0</v>
      </c>
      <c r="Q2610" s="115">
        <f t="shared" si="309"/>
        <v>0</v>
      </c>
    </row>
    <row r="2611" spans="1:17" ht="15">
      <c r="A2611" s="215">
        <v>573780</v>
      </c>
      <c r="B2611" s="75" t="s">
        <v>2381</v>
      </c>
      <c r="C2611" s="105">
        <v>135.35</v>
      </c>
      <c r="D2611" s="143"/>
      <c r="E2611" s="112" t="s">
        <v>0</v>
      </c>
      <c r="F2611" s="216">
        <v>180</v>
      </c>
      <c r="G2611" s="216">
        <v>10</v>
      </c>
      <c r="H2611" s="216">
        <v>10</v>
      </c>
      <c r="I2611" s="217">
        <v>8.23</v>
      </c>
      <c r="J2611" s="217">
        <v>7.2</v>
      </c>
      <c r="K2611" s="217">
        <v>0.02</v>
      </c>
      <c r="L2611" s="111">
        <v>6901800021728</v>
      </c>
      <c r="M2611" s="112"/>
      <c r="N2611" s="113">
        <f t="shared" si="306"/>
        <v>0</v>
      </c>
      <c r="O2611" s="114">
        <f t="shared" si="307"/>
        <v>0</v>
      </c>
      <c r="P2611" s="114">
        <f t="shared" si="308"/>
        <v>0</v>
      </c>
      <c r="Q2611" s="115">
        <f t="shared" si="309"/>
        <v>0</v>
      </c>
    </row>
    <row r="2612" spans="1:17" ht="15">
      <c r="A2612" s="215">
        <v>574735</v>
      </c>
      <c r="B2612" s="75" t="s">
        <v>2382</v>
      </c>
      <c r="C2612" s="105">
        <v>257.52</v>
      </c>
      <c r="D2612" s="143"/>
      <c r="E2612" s="112" t="s">
        <v>0</v>
      </c>
      <c r="F2612" s="216">
        <v>150</v>
      </c>
      <c r="G2612" s="216">
        <v>8</v>
      </c>
      <c r="H2612" s="216">
        <v>8</v>
      </c>
      <c r="I2612" s="217">
        <v>11.47</v>
      </c>
      <c r="J2612" s="217">
        <v>10.5</v>
      </c>
      <c r="K2612" s="217">
        <v>0.03</v>
      </c>
      <c r="L2612" s="111">
        <v>6901800024590</v>
      </c>
      <c r="M2612" s="112"/>
      <c r="N2612" s="113">
        <f t="shared" si="306"/>
        <v>0</v>
      </c>
      <c r="O2612" s="114">
        <f t="shared" si="307"/>
        <v>0</v>
      </c>
      <c r="P2612" s="114">
        <f t="shared" si="308"/>
        <v>0</v>
      </c>
      <c r="Q2612" s="115">
        <f t="shared" si="309"/>
        <v>0</v>
      </c>
    </row>
    <row r="2613" spans="1:17" ht="15">
      <c r="A2613" s="215">
        <v>574736</v>
      </c>
      <c r="B2613" s="75" t="s">
        <v>2383</v>
      </c>
      <c r="C2613" s="105">
        <v>216.29</v>
      </c>
      <c r="D2613" s="143"/>
      <c r="E2613" s="112" t="s">
        <v>0</v>
      </c>
      <c r="F2613" s="216">
        <v>150</v>
      </c>
      <c r="G2613" s="216">
        <v>10</v>
      </c>
      <c r="H2613" s="216">
        <v>10</v>
      </c>
      <c r="I2613" s="217">
        <v>11.47</v>
      </c>
      <c r="J2613" s="217">
        <v>10.5</v>
      </c>
      <c r="K2613" s="217">
        <v>0.03</v>
      </c>
      <c r="L2613" s="111">
        <v>6901800024606</v>
      </c>
      <c r="M2613" s="112"/>
      <c r="N2613" s="113">
        <f t="shared" si="306"/>
        <v>0</v>
      </c>
      <c r="O2613" s="114">
        <f t="shared" si="307"/>
        <v>0</v>
      </c>
      <c r="P2613" s="114">
        <f t="shared" si="308"/>
        <v>0</v>
      </c>
      <c r="Q2613" s="115">
        <f t="shared" si="309"/>
        <v>0</v>
      </c>
    </row>
    <row r="2614" spans="1:17" ht="15">
      <c r="A2614" s="215">
        <v>574737</v>
      </c>
      <c r="B2614" s="75" t="s">
        <v>2384</v>
      </c>
      <c r="C2614" s="105">
        <v>216.29</v>
      </c>
      <c r="D2614" s="143"/>
      <c r="E2614" s="112" t="s">
        <v>0</v>
      </c>
      <c r="F2614" s="216">
        <v>150</v>
      </c>
      <c r="G2614" s="216">
        <v>10</v>
      </c>
      <c r="H2614" s="216">
        <v>10</v>
      </c>
      <c r="I2614" s="217">
        <v>11.47</v>
      </c>
      <c r="J2614" s="217">
        <v>10.5</v>
      </c>
      <c r="K2614" s="217">
        <v>0.03</v>
      </c>
      <c r="L2614" s="111">
        <v>6901800024613</v>
      </c>
      <c r="M2614" s="112"/>
      <c r="N2614" s="113">
        <f t="shared" si="306"/>
        <v>0</v>
      </c>
      <c r="O2614" s="114">
        <f t="shared" si="307"/>
        <v>0</v>
      </c>
      <c r="P2614" s="114">
        <f t="shared" si="308"/>
        <v>0</v>
      </c>
      <c r="Q2614" s="115">
        <f t="shared" si="309"/>
        <v>0</v>
      </c>
    </row>
    <row r="2615" spans="1:17" ht="15">
      <c r="A2615" s="215">
        <v>574738</v>
      </c>
      <c r="B2615" s="75" t="s">
        <v>2385</v>
      </c>
      <c r="C2615" s="105">
        <v>234.55</v>
      </c>
      <c r="D2615" s="143"/>
      <c r="E2615" s="112" t="s">
        <v>0</v>
      </c>
      <c r="F2615" s="216">
        <v>150</v>
      </c>
      <c r="G2615" s="216">
        <v>8</v>
      </c>
      <c r="H2615" s="216">
        <v>8</v>
      </c>
      <c r="I2615" s="217">
        <v>11.47</v>
      </c>
      <c r="J2615" s="217">
        <v>10.5</v>
      </c>
      <c r="K2615" s="217">
        <v>0.03</v>
      </c>
      <c r="L2615" s="111">
        <v>6901800024620</v>
      </c>
      <c r="M2615" s="112"/>
      <c r="N2615" s="113">
        <f t="shared" si="306"/>
        <v>0</v>
      </c>
      <c r="O2615" s="114">
        <f t="shared" si="307"/>
        <v>0</v>
      </c>
      <c r="P2615" s="114">
        <f t="shared" si="308"/>
        <v>0</v>
      </c>
      <c r="Q2615" s="115">
        <f t="shared" si="309"/>
        <v>0</v>
      </c>
    </row>
    <row r="2616" spans="1:17" ht="15">
      <c r="A2616" s="215">
        <v>574739</v>
      </c>
      <c r="B2616" s="75" t="s">
        <v>2386</v>
      </c>
      <c r="C2616" s="105">
        <v>240.4</v>
      </c>
      <c r="D2616" s="143"/>
      <c r="E2616" s="112" t="s">
        <v>0</v>
      </c>
      <c r="F2616" s="216">
        <v>150</v>
      </c>
      <c r="G2616" s="216">
        <v>8</v>
      </c>
      <c r="H2616" s="216">
        <v>8</v>
      </c>
      <c r="I2616" s="217">
        <v>11.47</v>
      </c>
      <c r="J2616" s="217">
        <v>10.5</v>
      </c>
      <c r="K2616" s="217">
        <v>0.03</v>
      </c>
      <c r="L2616" s="111">
        <v>6901800024637</v>
      </c>
      <c r="M2616" s="112"/>
      <c r="N2616" s="113">
        <f t="shared" ref="N2616:N2679" si="310">C2616*M2616</f>
        <v>0</v>
      </c>
      <c r="O2616" s="114">
        <f t="shared" ref="O2616:O2645" si="311">I2616/F2616*M2616</f>
        <v>0</v>
      </c>
      <c r="P2616" s="114">
        <f t="shared" ref="P2616:P2645" si="312">J2616/F2616*M2616</f>
        <v>0</v>
      </c>
      <c r="Q2616" s="115">
        <f t="shared" ref="Q2616:Q2645" si="313">K2616/F2616*M2616</f>
        <v>0</v>
      </c>
    </row>
    <row r="2617" spans="1:17" ht="13.5" customHeight="1">
      <c r="A2617" s="215">
        <v>573844</v>
      </c>
      <c r="B2617" s="75" t="s">
        <v>3981</v>
      </c>
      <c r="C2617" s="105">
        <v>122.35</v>
      </c>
      <c r="D2617" s="143"/>
      <c r="E2617" s="112" t="s">
        <v>3353</v>
      </c>
      <c r="F2617" s="216">
        <v>120</v>
      </c>
      <c r="G2617" s="216">
        <v>10</v>
      </c>
      <c r="H2617" s="216">
        <v>10</v>
      </c>
      <c r="I2617" s="217">
        <v>6.92</v>
      </c>
      <c r="J2617" s="217">
        <v>6</v>
      </c>
      <c r="K2617" s="217">
        <v>0.04</v>
      </c>
      <c r="L2617" s="111">
        <v>6901800022145</v>
      </c>
      <c r="M2617" s="112"/>
      <c r="N2617" s="113">
        <f t="shared" si="310"/>
        <v>0</v>
      </c>
      <c r="O2617" s="114">
        <f t="shared" si="311"/>
        <v>0</v>
      </c>
      <c r="P2617" s="114">
        <f t="shared" si="312"/>
        <v>0</v>
      </c>
      <c r="Q2617" s="115">
        <f t="shared" si="313"/>
        <v>0</v>
      </c>
    </row>
    <row r="2618" spans="1:17" ht="13.5" customHeight="1">
      <c r="A2618" s="215">
        <v>573839</v>
      </c>
      <c r="B2618" s="75" t="s">
        <v>2387</v>
      </c>
      <c r="C2618" s="105">
        <v>134.1</v>
      </c>
      <c r="D2618" s="143"/>
      <c r="E2618" s="112" t="s">
        <v>0</v>
      </c>
      <c r="F2618" s="216">
        <v>120</v>
      </c>
      <c r="G2618" s="216">
        <v>10</v>
      </c>
      <c r="H2618" s="216">
        <v>10</v>
      </c>
      <c r="I2618" s="217">
        <v>6.92</v>
      </c>
      <c r="J2618" s="217">
        <v>6</v>
      </c>
      <c r="K2618" s="217">
        <v>0.04</v>
      </c>
      <c r="L2618" s="111">
        <v>6901800022091</v>
      </c>
      <c r="M2618" s="112"/>
      <c r="N2618" s="113">
        <f t="shared" si="310"/>
        <v>0</v>
      </c>
      <c r="O2618" s="114">
        <f t="shared" si="311"/>
        <v>0</v>
      </c>
      <c r="P2618" s="114">
        <f t="shared" si="312"/>
        <v>0</v>
      </c>
      <c r="Q2618" s="115">
        <f t="shared" si="313"/>
        <v>0</v>
      </c>
    </row>
    <row r="2619" spans="1:17" ht="13.5" customHeight="1">
      <c r="A2619" s="215">
        <v>574820</v>
      </c>
      <c r="B2619" s="75" t="s">
        <v>3982</v>
      </c>
      <c r="C2619" s="105">
        <v>122.35</v>
      </c>
      <c r="D2619" s="143"/>
      <c r="E2619" s="112" t="s">
        <v>0</v>
      </c>
      <c r="F2619" s="216">
        <v>120</v>
      </c>
      <c r="G2619" s="216">
        <v>10</v>
      </c>
      <c r="H2619" s="216">
        <v>10</v>
      </c>
      <c r="I2619" s="217">
        <v>6.92</v>
      </c>
      <c r="J2619" s="217">
        <v>6</v>
      </c>
      <c r="K2619" s="217">
        <v>0.04</v>
      </c>
      <c r="L2619" s="111">
        <v>6901800027348</v>
      </c>
      <c r="M2619" s="112"/>
      <c r="N2619" s="113">
        <f t="shared" si="310"/>
        <v>0</v>
      </c>
      <c r="O2619" s="114">
        <f t="shared" si="311"/>
        <v>0</v>
      </c>
      <c r="P2619" s="114">
        <f t="shared" si="312"/>
        <v>0</v>
      </c>
      <c r="Q2619" s="115">
        <f t="shared" si="313"/>
        <v>0</v>
      </c>
    </row>
    <row r="2620" spans="1:17" ht="30">
      <c r="A2620" s="215">
        <v>574831</v>
      </c>
      <c r="B2620" s="75" t="s">
        <v>3983</v>
      </c>
      <c r="C2620" s="105">
        <v>133.82</v>
      </c>
      <c r="D2620" s="143"/>
      <c r="E2620" s="112" t="s">
        <v>0</v>
      </c>
      <c r="F2620" s="216">
        <v>150</v>
      </c>
      <c r="G2620" s="216">
        <v>10</v>
      </c>
      <c r="H2620" s="216">
        <v>10</v>
      </c>
      <c r="I2620" s="217">
        <v>8.5399999999999991</v>
      </c>
      <c r="J2620" s="217">
        <v>7.5</v>
      </c>
      <c r="K2620" s="217">
        <v>0.03</v>
      </c>
      <c r="L2620" s="111">
        <v>6901800027454</v>
      </c>
      <c r="M2620" s="112"/>
      <c r="N2620" s="113">
        <f t="shared" si="310"/>
        <v>0</v>
      </c>
      <c r="O2620" s="114">
        <f t="shared" si="311"/>
        <v>0</v>
      </c>
      <c r="P2620" s="114">
        <f t="shared" si="312"/>
        <v>0</v>
      </c>
      <c r="Q2620" s="115">
        <f t="shared" si="313"/>
        <v>0</v>
      </c>
    </row>
    <row r="2621" spans="1:17" ht="30">
      <c r="A2621" s="215">
        <v>574833</v>
      </c>
      <c r="B2621" s="75" t="s">
        <v>3984</v>
      </c>
      <c r="C2621" s="105">
        <v>135.35</v>
      </c>
      <c r="D2621" s="143"/>
      <c r="E2621" s="112" t="s">
        <v>0</v>
      </c>
      <c r="F2621" s="216">
        <v>120</v>
      </c>
      <c r="G2621" s="216">
        <v>10</v>
      </c>
      <c r="H2621" s="216">
        <v>10</v>
      </c>
      <c r="I2621" s="217">
        <v>6.92</v>
      </c>
      <c r="J2621" s="217">
        <v>6</v>
      </c>
      <c r="K2621" s="217">
        <v>0.03</v>
      </c>
      <c r="L2621" s="111">
        <v>6901800027478</v>
      </c>
      <c r="M2621" s="112"/>
      <c r="N2621" s="113">
        <f t="shared" si="310"/>
        <v>0</v>
      </c>
      <c r="O2621" s="114">
        <f t="shared" si="311"/>
        <v>0</v>
      </c>
      <c r="P2621" s="114">
        <f t="shared" si="312"/>
        <v>0</v>
      </c>
      <c r="Q2621" s="115">
        <f t="shared" si="313"/>
        <v>0</v>
      </c>
    </row>
    <row r="2622" spans="1:17" ht="15">
      <c r="A2622" s="215">
        <v>574745</v>
      </c>
      <c r="B2622" s="75" t="s">
        <v>2388</v>
      </c>
      <c r="C2622" s="105">
        <v>240.32</v>
      </c>
      <c r="D2622" s="143"/>
      <c r="E2622" s="112" t="s">
        <v>0</v>
      </c>
      <c r="F2622" s="216">
        <v>96</v>
      </c>
      <c r="G2622" s="216">
        <v>8</v>
      </c>
      <c r="H2622" s="216">
        <v>8</v>
      </c>
      <c r="I2622" s="217">
        <v>7.64</v>
      </c>
      <c r="J2622" s="217">
        <v>6.72</v>
      </c>
      <c r="K2622" s="217">
        <v>0.03</v>
      </c>
      <c r="L2622" s="111">
        <v>6901800024675</v>
      </c>
      <c r="M2622" s="112"/>
      <c r="N2622" s="113">
        <f t="shared" si="310"/>
        <v>0</v>
      </c>
      <c r="O2622" s="114">
        <f t="shared" si="311"/>
        <v>0</v>
      </c>
      <c r="P2622" s="114">
        <f t="shared" si="312"/>
        <v>0</v>
      </c>
      <c r="Q2622" s="115">
        <f t="shared" si="313"/>
        <v>0</v>
      </c>
    </row>
    <row r="2623" spans="1:17" ht="15">
      <c r="A2623" s="215">
        <v>573917</v>
      </c>
      <c r="B2623" s="75" t="s">
        <v>2389</v>
      </c>
      <c r="C2623" s="105">
        <v>98.95</v>
      </c>
      <c r="D2623" s="143"/>
      <c r="E2623" s="112" t="s">
        <v>0</v>
      </c>
      <c r="F2623" s="216">
        <v>180</v>
      </c>
      <c r="G2623" s="216">
        <v>10</v>
      </c>
      <c r="H2623" s="216">
        <v>10</v>
      </c>
      <c r="I2623" s="217">
        <v>6.43</v>
      </c>
      <c r="J2623" s="217">
        <v>5.4</v>
      </c>
      <c r="K2623" s="217">
        <v>0.02</v>
      </c>
      <c r="L2623" s="111">
        <v>6901800022312</v>
      </c>
      <c r="M2623" s="112"/>
      <c r="N2623" s="113">
        <f t="shared" si="310"/>
        <v>0</v>
      </c>
      <c r="O2623" s="114">
        <f>I2623/F2623*M2623</f>
        <v>0</v>
      </c>
      <c r="P2623" s="114">
        <f>J2623/F2623*M2623</f>
        <v>0</v>
      </c>
      <c r="Q2623" s="115">
        <f>K2623/F2623*M2623</f>
        <v>0</v>
      </c>
    </row>
    <row r="2624" spans="1:17" ht="15">
      <c r="A2624" s="215">
        <v>574821</v>
      </c>
      <c r="B2624" s="75" t="s">
        <v>2390</v>
      </c>
      <c r="C2624" s="105">
        <v>98.95</v>
      </c>
      <c r="D2624" s="143"/>
      <c r="E2624" s="112" t="s">
        <v>0</v>
      </c>
      <c r="F2624" s="216">
        <v>120</v>
      </c>
      <c r="G2624" s="216">
        <v>10</v>
      </c>
      <c r="H2624" s="216">
        <v>10</v>
      </c>
      <c r="I2624" s="217">
        <v>5.72</v>
      </c>
      <c r="J2624" s="217">
        <v>4.8</v>
      </c>
      <c r="K2624" s="217">
        <v>0.03</v>
      </c>
      <c r="L2624" s="111">
        <v>6901800027355</v>
      </c>
      <c r="M2624" s="112"/>
      <c r="N2624" s="113">
        <f t="shared" si="310"/>
        <v>0</v>
      </c>
      <c r="O2624" s="114">
        <f t="shared" si="311"/>
        <v>0</v>
      </c>
      <c r="P2624" s="114">
        <f t="shared" si="312"/>
        <v>0</v>
      </c>
      <c r="Q2624" s="115">
        <f t="shared" si="313"/>
        <v>0</v>
      </c>
    </row>
    <row r="2625" spans="1:17" ht="15">
      <c r="A2625" s="215">
        <v>574822</v>
      </c>
      <c r="B2625" s="75" t="s">
        <v>2391</v>
      </c>
      <c r="C2625" s="105">
        <v>145.76</v>
      </c>
      <c r="D2625" s="143"/>
      <c r="E2625" s="112" t="s">
        <v>0</v>
      </c>
      <c r="F2625" s="216">
        <v>120</v>
      </c>
      <c r="G2625" s="216">
        <v>10</v>
      </c>
      <c r="H2625" s="216">
        <v>10</v>
      </c>
      <c r="I2625" s="217">
        <v>6.92</v>
      </c>
      <c r="J2625" s="217">
        <v>6</v>
      </c>
      <c r="K2625" s="217">
        <v>0.03</v>
      </c>
      <c r="L2625" s="111">
        <v>6901800027362</v>
      </c>
      <c r="M2625" s="112"/>
      <c r="N2625" s="113">
        <f t="shared" si="310"/>
        <v>0</v>
      </c>
      <c r="O2625" s="114">
        <f t="shared" si="311"/>
        <v>0</v>
      </c>
      <c r="P2625" s="114">
        <f t="shared" si="312"/>
        <v>0</v>
      </c>
      <c r="Q2625" s="115">
        <f t="shared" si="313"/>
        <v>0</v>
      </c>
    </row>
    <row r="2626" spans="1:17" ht="15">
      <c r="A2626" s="215">
        <v>573781</v>
      </c>
      <c r="B2626" s="75" t="s">
        <v>2392</v>
      </c>
      <c r="C2626" s="105">
        <v>145.76</v>
      </c>
      <c r="D2626" s="143"/>
      <c r="E2626" s="112" t="s">
        <v>0</v>
      </c>
      <c r="F2626" s="216">
        <v>120</v>
      </c>
      <c r="G2626" s="216">
        <v>10</v>
      </c>
      <c r="H2626" s="216">
        <v>10</v>
      </c>
      <c r="I2626" s="217">
        <v>6.92</v>
      </c>
      <c r="J2626" s="217">
        <v>6</v>
      </c>
      <c r="K2626" s="217">
        <v>0.03</v>
      </c>
      <c r="L2626" s="111">
        <v>6901800021735</v>
      </c>
      <c r="M2626" s="112"/>
      <c r="N2626" s="113">
        <f t="shared" si="310"/>
        <v>0</v>
      </c>
      <c r="O2626" s="114">
        <f t="shared" si="311"/>
        <v>0</v>
      </c>
      <c r="P2626" s="114">
        <f t="shared" si="312"/>
        <v>0</v>
      </c>
      <c r="Q2626" s="115">
        <f t="shared" si="313"/>
        <v>0</v>
      </c>
    </row>
    <row r="2627" spans="1:17" ht="15">
      <c r="A2627" s="215">
        <v>573801</v>
      </c>
      <c r="B2627" s="75" t="s">
        <v>2393</v>
      </c>
      <c r="C2627" s="105">
        <v>100.71</v>
      </c>
      <c r="D2627" s="143"/>
      <c r="E2627" s="112" t="s">
        <v>0</v>
      </c>
      <c r="F2627" s="216">
        <v>120</v>
      </c>
      <c r="G2627" s="216">
        <v>10</v>
      </c>
      <c r="H2627" s="216">
        <v>10</v>
      </c>
      <c r="I2627" s="217">
        <v>5.72</v>
      </c>
      <c r="J2627" s="217">
        <v>4.8</v>
      </c>
      <c r="K2627" s="217">
        <v>0.03</v>
      </c>
      <c r="L2627" s="111">
        <v>6901800021872</v>
      </c>
      <c r="M2627" s="112"/>
      <c r="N2627" s="113">
        <f t="shared" si="310"/>
        <v>0</v>
      </c>
      <c r="O2627" s="114">
        <f t="shared" si="311"/>
        <v>0</v>
      </c>
      <c r="P2627" s="114">
        <f t="shared" si="312"/>
        <v>0</v>
      </c>
      <c r="Q2627" s="115">
        <f t="shared" si="313"/>
        <v>0</v>
      </c>
    </row>
    <row r="2628" spans="1:17" ht="15">
      <c r="A2628" s="215">
        <v>573775</v>
      </c>
      <c r="B2628" s="75" t="s">
        <v>2394</v>
      </c>
      <c r="C2628" s="105">
        <v>152.21</v>
      </c>
      <c r="D2628" s="143"/>
      <c r="E2628" s="112" t="s">
        <v>0</v>
      </c>
      <c r="F2628" s="216">
        <v>120</v>
      </c>
      <c r="G2628" s="216">
        <v>10</v>
      </c>
      <c r="H2628" s="216">
        <v>10</v>
      </c>
      <c r="I2628" s="217">
        <v>6.92</v>
      </c>
      <c r="J2628" s="217">
        <v>6</v>
      </c>
      <c r="K2628" s="217">
        <v>0.03</v>
      </c>
      <c r="L2628" s="111">
        <v>6901800021674</v>
      </c>
      <c r="M2628" s="112"/>
      <c r="N2628" s="113">
        <f t="shared" si="310"/>
        <v>0</v>
      </c>
      <c r="O2628" s="114">
        <f t="shared" si="311"/>
        <v>0</v>
      </c>
      <c r="P2628" s="114">
        <f t="shared" si="312"/>
        <v>0</v>
      </c>
      <c r="Q2628" s="115">
        <f t="shared" si="313"/>
        <v>0</v>
      </c>
    </row>
    <row r="2629" spans="1:17" ht="15">
      <c r="A2629" s="215">
        <v>574823</v>
      </c>
      <c r="B2629" s="75" t="s">
        <v>2395</v>
      </c>
      <c r="C2629" s="105">
        <v>100.71</v>
      </c>
      <c r="D2629" s="143"/>
      <c r="E2629" s="112" t="s">
        <v>0</v>
      </c>
      <c r="F2629" s="216">
        <v>120</v>
      </c>
      <c r="G2629" s="216">
        <v>10</v>
      </c>
      <c r="H2629" s="216">
        <v>10</v>
      </c>
      <c r="I2629" s="217">
        <v>5.72</v>
      </c>
      <c r="J2629" s="217">
        <v>4.8</v>
      </c>
      <c r="K2629" s="217">
        <v>0.03</v>
      </c>
      <c r="L2629" s="111">
        <v>6901800027379</v>
      </c>
      <c r="M2629" s="112"/>
      <c r="N2629" s="113">
        <f t="shared" si="310"/>
        <v>0</v>
      </c>
      <c r="O2629" s="114">
        <f t="shared" si="311"/>
        <v>0</v>
      </c>
      <c r="P2629" s="114">
        <f t="shared" si="312"/>
        <v>0</v>
      </c>
      <c r="Q2629" s="115">
        <f t="shared" si="313"/>
        <v>0</v>
      </c>
    </row>
    <row r="2630" spans="1:17" ht="15">
      <c r="A2630" s="215">
        <v>574824</v>
      </c>
      <c r="B2630" s="75" t="s">
        <v>2396</v>
      </c>
      <c r="C2630" s="105">
        <v>145.76</v>
      </c>
      <c r="D2630" s="143"/>
      <c r="E2630" s="112" t="s">
        <v>0</v>
      </c>
      <c r="F2630" s="216">
        <v>120</v>
      </c>
      <c r="G2630" s="216">
        <v>10</v>
      </c>
      <c r="H2630" s="216">
        <v>10</v>
      </c>
      <c r="I2630" s="217">
        <v>6.92</v>
      </c>
      <c r="J2630" s="217">
        <v>6</v>
      </c>
      <c r="K2630" s="217">
        <v>0.03</v>
      </c>
      <c r="L2630" s="111">
        <v>6901800027386</v>
      </c>
      <c r="M2630" s="112"/>
      <c r="N2630" s="113">
        <f t="shared" si="310"/>
        <v>0</v>
      </c>
      <c r="O2630" s="114">
        <f t="shared" si="311"/>
        <v>0</v>
      </c>
      <c r="P2630" s="114">
        <f t="shared" si="312"/>
        <v>0</v>
      </c>
      <c r="Q2630" s="115">
        <f t="shared" si="313"/>
        <v>0</v>
      </c>
    </row>
    <row r="2631" spans="1:17" ht="15">
      <c r="A2631" s="215">
        <v>574825</v>
      </c>
      <c r="B2631" s="75" t="s">
        <v>2397</v>
      </c>
      <c r="C2631" s="105">
        <v>152.21</v>
      </c>
      <c r="D2631" s="143"/>
      <c r="E2631" s="112" t="s">
        <v>0</v>
      </c>
      <c r="F2631" s="216">
        <v>120</v>
      </c>
      <c r="G2631" s="216">
        <v>10</v>
      </c>
      <c r="H2631" s="216">
        <v>10</v>
      </c>
      <c r="I2631" s="217">
        <v>6.92</v>
      </c>
      <c r="J2631" s="217">
        <v>6</v>
      </c>
      <c r="K2631" s="217">
        <v>0.03</v>
      </c>
      <c r="L2631" s="111">
        <v>6901800027393</v>
      </c>
      <c r="M2631" s="112"/>
      <c r="N2631" s="113">
        <f t="shared" si="310"/>
        <v>0</v>
      </c>
      <c r="O2631" s="114">
        <f t="shared" si="311"/>
        <v>0</v>
      </c>
      <c r="P2631" s="114">
        <f t="shared" si="312"/>
        <v>0</v>
      </c>
      <c r="Q2631" s="115">
        <f t="shared" si="313"/>
        <v>0</v>
      </c>
    </row>
    <row r="2632" spans="1:17" ht="15">
      <c r="A2632" s="215">
        <v>574826</v>
      </c>
      <c r="B2632" s="75" t="s">
        <v>2398</v>
      </c>
      <c r="C2632" s="105">
        <v>100.71</v>
      </c>
      <c r="D2632" s="143"/>
      <c r="E2632" s="112" t="s">
        <v>0</v>
      </c>
      <c r="F2632" s="216">
        <v>120</v>
      </c>
      <c r="G2632" s="216">
        <v>10</v>
      </c>
      <c r="H2632" s="216">
        <v>10</v>
      </c>
      <c r="I2632" s="217">
        <v>5.72</v>
      </c>
      <c r="J2632" s="217">
        <v>4.8</v>
      </c>
      <c r="K2632" s="217">
        <v>0.03</v>
      </c>
      <c r="L2632" s="111">
        <v>6901800027409</v>
      </c>
      <c r="M2632" s="112"/>
      <c r="N2632" s="113">
        <f t="shared" si="310"/>
        <v>0</v>
      </c>
      <c r="O2632" s="114">
        <f t="shared" si="311"/>
        <v>0</v>
      </c>
      <c r="P2632" s="114">
        <f t="shared" si="312"/>
        <v>0</v>
      </c>
      <c r="Q2632" s="115">
        <f t="shared" si="313"/>
        <v>0</v>
      </c>
    </row>
    <row r="2633" spans="1:17" ht="15">
      <c r="A2633" s="215">
        <v>574828</v>
      </c>
      <c r="B2633" s="75" t="s">
        <v>2399</v>
      </c>
      <c r="C2633" s="105">
        <v>152.21</v>
      </c>
      <c r="D2633" s="143"/>
      <c r="E2633" s="112" t="s">
        <v>0</v>
      </c>
      <c r="F2633" s="216">
        <v>120</v>
      </c>
      <c r="G2633" s="216">
        <v>10</v>
      </c>
      <c r="H2633" s="216">
        <v>10</v>
      </c>
      <c r="I2633" s="217">
        <v>6.92</v>
      </c>
      <c r="J2633" s="217">
        <v>6</v>
      </c>
      <c r="K2633" s="217">
        <v>0.03</v>
      </c>
      <c r="L2633" s="111">
        <v>6901800027423</v>
      </c>
      <c r="M2633" s="112"/>
      <c r="N2633" s="113">
        <f t="shared" si="310"/>
        <v>0</v>
      </c>
      <c r="O2633" s="114">
        <f t="shared" si="311"/>
        <v>0</v>
      </c>
      <c r="P2633" s="114">
        <f t="shared" si="312"/>
        <v>0</v>
      </c>
      <c r="Q2633" s="115">
        <f t="shared" si="313"/>
        <v>0</v>
      </c>
    </row>
    <row r="2634" spans="1:17" ht="15">
      <c r="A2634" s="215">
        <v>574829</v>
      </c>
      <c r="B2634" s="75" t="s">
        <v>2400</v>
      </c>
      <c r="C2634" s="105">
        <v>187.34</v>
      </c>
      <c r="D2634" s="143"/>
      <c r="E2634" s="112" t="s">
        <v>0</v>
      </c>
      <c r="F2634" s="216">
        <v>150</v>
      </c>
      <c r="G2634" s="216">
        <v>10</v>
      </c>
      <c r="H2634" s="216">
        <v>10</v>
      </c>
      <c r="I2634" s="217">
        <v>9.9700000000000006</v>
      </c>
      <c r="J2634" s="217">
        <v>9</v>
      </c>
      <c r="K2634" s="217">
        <v>0.03</v>
      </c>
      <c r="L2634" s="111">
        <v>6901800027430</v>
      </c>
      <c r="M2634" s="112"/>
      <c r="N2634" s="113">
        <f t="shared" si="310"/>
        <v>0</v>
      </c>
      <c r="O2634" s="114">
        <f t="shared" si="311"/>
        <v>0</v>
      </c>
      <c r="P2634" s="114">
        <f t="shared" si="312"/>
        <v>0</v>
      </c>
      <c r="Q2634" s="115">
        <f t="shared" si="313"/>
        <v>0</v>
      </c>
    </row>
    <row r="2635" spans="1:17" ht="15">
      <c r="A2635" s="215">
        <v>574830</v>
      </c>
      <c r="B2635" s="75" t="s">
        <v>2401</v>
      </c>
      <c r="C2635" s="105">
        <v>255.73</v>
      </c>
      <c r="D2635" s="143"/>
      <c r="E2635" s="112" t="s">
        <v>0</v>
      </c>
      <c r="F2635" s="216">
        <v>150</v>
      </c>
      <c r="G2635" s="216">
        <v>10</v>
      </c>
      <c r="H2635" s="216">
        <v>10</v>
      </c>
      <c r="I2635" s="217">
        <v>12.97</v>
      </c>
      <c r="J2635" s="217">
        <v>12</v>
      </c>
      <c r="K2635" s="217">
        <v>0.03</v>
      </c>
      <c r="L2635" s="111">
        <v>6901800027447</v>
      </c>
      <c r="M2635" s="112"/>
      <c r="N2635" s="113">
        <f t="shared" si="310"/>
        <v>0</v>
      </c>
      <c r="O2635" s="114">
        <f t="shared" si="311"/>
        <v>0</v>
      </c>
      <c r="P2635" s="114">
        <f t="shared" si="312"/>
        <v>0</v>
      </c>
      <c r="Q2635" s="115">
        <f t="shared" si="313"/>
        <v>0</v>
      </c>
    </row>
    <row r="2636" spans="1:17" ht="15">
      <c r="A2636" s="215">
        <v>573841</v>
      </c>
      <c r="B2636" s="75" t="s">
        <v>2402</v>
      </c>
      <c r="C2636" s="105">
        <v>201.98</v>
      </c>
      <c r="D2636" s="143"/>
      <c r="E2636" s="112" t="s">
        <v>0</v>
      </c>
      <c r="F2636" s="216">
        <v>150</v>
      </c>
      <c r="G2636" s="216">
        <v>10</v>
      </c>
      <c r="H2636" s="216">
        <v>10</v>
      </c>
      <c r="I2636" s="217">
        <v>9.9700000000000006</v>
      </c>
      <c r="J2636" s="217">
        <v>9</v>
      </c>
      <c r="K2636" s="217">
        <v>0.03</v>
      </c>
      <c r="L2636" s="111">
        <v>6901800022114</v>
      </c>
      <c r="M2636" s="112"/>
      <c r="N2636" s="113">
        <f t="shared" si="310"/>
        <v>0</v>
      </c>
      <c r="O2636" s="114">
        <f t="shared" si="311"/>
        <v>0</v>
      </c>
      <c r="P2636" s="114">
        <f t="shared" si="312"/>
        <v>0</v>
      </c>
      <c r="Q2636" s="115">
        <f t="shared" si="313"/>
        <v>0</v>
      </c>
    </row>
    <row r="2637" spans="1:17" ht="15">
      <c r="A2637" s="215">
        <v>573842</v>
      </c>
      <c r="B2637" s="75" t="s">
        <v>2403</v>
      </c>
      <c r="C2637" s="105">
        <v>255.73</v>
      </c>
      <c r="D2637" s="143"/>
      <c r="E2637" s="112" t="s">
        <v>0</v>
      </c>
      <c r="F2637" s="216">
        <v>150</v>
      </c>
      <c r="G2637" s="216">
        <v>10</v>
      </c>
      <c r="H2637" s="216">
        <v>10</v>
      </c>
      <c r="I2637" s="217">
        <v>12.97</v>
      </c>
      <c r="J2637" s="217">
        <v>12</v>
      </c>
      <c r="K2637" s="217">
        <v>0.03</v>
      </c>
      <c r="L2637" s="111">
        <v>6901800022121</v>
      </c>
      <c r="M2637" s="112"/>
      <c r="N2637" s="113">
        <f t="shared" si="310"/>
        <v>0</v>
      </c>
      <c r="O2637" s="114">
        <f t="shared" si="311"/>
        <v>0</v>
      </c>
      <c r="P2637" s="114">
        <f t="shared" si="312"/>
        <v>0</v>
      </c>
      <c r="Q2637" s="115">
        <f t="shared" si="313"/>
        <v>0</v>
      </c>
    </row>
    <row r="2638" spans="1:17" ht="15">
      <c r="A2638" s="215">
        <v>574235</v>
      </c>
      <c r="B2638" s="75" t="s">
        <v>2404</v>
      </c>
      <c r="C2638" s="105">
        <v>201.39</v>
      </c>
      <c r="D2638" s="143"/>
      <c r="E2638" s="112" t="s">
        <v>0</v>
      </c>
      <c r="F2638" s="216">
        <v>120</v>
      </c>
      <c r="G2638" s="216">
        <v>10</v>
      </c>
      <c r="H2638" s="216">
        <v>10</v>
      </c>
      <c r="I2638" s="217">
        <v>11.65</v>
      </c>
      <c r="J2638" s="217">
        <v>10.8</v>
      </c>
      <c r="K2638" s="217">
        <v>0.02</v>
      </c>
      <c r="L2638" s="111">
        <v>6901800022718</v>
      </c>
      <c r="M2638" s="112"/>
      <c r="N2638" s="113">
        <f t="shared" si="310"/>
        <v>0</v>
      </c>
      <c r="O2638" s="114">
        <f t="shared" si="311"/>
        <v>0</v>
      </c>
      <c r="P2638" s="114">
        <f t="shared" si="312"/>
        <v>0</v>
      </c>
      <c r="Q2638" s="115">
        <f t="shared" si="313"/>
        <v>0</v>
      </c>
    </row>
    <row r="2639" spans="1:17" ht="15">
      <c r="A2639" s="215">
        <v>574315</v>
      </c>
      <c r="B2639" s="75" t="s">
        <v>2405</v>
      </c>
      <c r="C2639" s="105">
        <v>351.26</v>
      </c>
      <c r="D2639" s="143"/>
      <c r="E2639" s="112" t="s">
        <v>0</v>
      </c>
      <c r="F2639" s="216">
        <v>150</v>
      </c>
      <c r="G2639" s="216">
        <v>10</v>
      </c>
      <c r="H2639" s="216">
        <v>10</v>
      </c>
      <c r="I2639" s="217">
        <v>17.440000000000001</v>
      </c>
      <c r="J2639" s="217">
        <v>16.5</v>
      </c>
      <c r="K2639" s="217">
        <v>0.02</v>
      </c>
      <c r="L2639" s="111">
        <v>6901800023364</v>
      </c>
      <c r="M2639" s="112"/>
      <c r="N2639" s="113">
        <f t="shared" si="310"/>
        <v>0</v>
      </c>
      <c r="O2639" s="114">
        <f t="shared" si="311"/>
        <v>0</v>
      </c>
      <c r="P2639" s="114">
        <f t="shared" si="312"/>
        <v>0</v>
      </c>
      <c r="Q2639" s="115">
        <f t="shared" si="313"/>
        <v>0</v>
      </c>
    </row>
    <row r="2640" spans="1:17" ht="15">
      <c r="A2640" s="215">
        <v>574319</v>
      </c>
      <c r="B2640" s="75" t="s">
        <v>2406</v>
      </c>
      <c r="C2640" s="105">
        <v>416.86</v>
      </c>
      <c r="D2640" s="143"/>
      <c r="E2640" s="112" t="s">
        <v>0</v>
      </c>
      <c r="F2640" s="216">
        <v>150</v>
      </c>
      <c r="G2640" s="216">
        <v>10</v>
      </c>
      <c r="H2640" s="216">
        <v>10</v>
      </c>
      <c r="I2640" s="217">
        <v>17.440000000000001</v>
      </c>
      <c r="J2640" s="217">
        <v>16.5</v>
      </c>
      <c r="K2640" s="217">
        <v>0.02</v>
      </c>
      <c r="L2640" s="111">
        <v>6901800023401</v>
      </c>
      <c r="M2640" s="112"/>
      <c r="N2640" s="113">
        <f t="shared" si="310"/>
        <v>0</v>
      </c>
      <c r="O2640" s="114">
        <f t="shared" si="311"/>
        <v>0</v>
      </c>
      <c r="P2640" s="114">
        <f t="shared" si="312"/>
        <v>0</v>
      </c>
      <c r="Q2640" s="115">
        <f t="shared" si="313"/>
        <v>0</v>
      </c>
    </row>
    <row r="2641" spans="1:17" s="137" customFormat="1" ht="15">
      <c r="A2641" s="219">
        <v>574184</v>
      </c>
      <c r="B2641" s="121" t="s">
        <v>2407</v>
      </c>
      <c r="C2641" s="122">
        <v>208.4</v>
      </c>
      <c r="D2641" s="149">
        <v>177.61</v>
      </c>
      <c r="E2641" s="130" t="s">
        <v>0</v>
      </c>
      <c r="F2641" s="220">
        <v>120</v>
      </c>
      <c r="G2641" s="220">
        <v>10</v>
      </c>
      <c r="H2641" s="220">
        <v>10</v>
      </c>
      <c r="I2641" s="221">
        <v>11.65</v>
      </c>
      <c r="J2641" s="221">
        <v>10.8</v>
      </c>
      <c r="K2641" s="221">
        <v>0.02</v>
      </c>
      <c r="L2641" s="129">
        <v>6901800022473</v>
      </c>
      <c r="M2641" s="130"/>
      <c r="N2641" s="131">
        <f t="shared" si="310"/>
        <v>0</v>
      </c>
      <c r="O2641" s="132">
        <f t="shared" si="311"/>
        <v>0</v>
      </c>
      <c r="P2641" s="132">
        <f t="shared" si="312"/>
        <v>0</v>
      </c>
      <c r="Q2641" s="133">
        <f t="shared" si="313"/>
        <v>0</v>
      </c>
    </row>
    <row r="2642" spans="1:17" ht="30">
      <c r="A2642" s="215">
        <v>574861</v>
      </c>
      <c r="B2642" s="75" t="s">
        <v>3985</v>
      </c>
      <c r="C2642" s="105">
        <v>210.9</v>
      </c>
      <c r="D2642" s="143"/>
      <c r="E2642" s="112" t="s">
        <v>0</v>
      </c>
      <c r="F2642" s="216">
        <v>150</v>
      </c>
      <c r="G2642" s="216">
        <v>10</v>
      </c>
      <c r="H2642" s="216">
        <v>10</v>
      </c>
      <c r="I2642" s="217">
        <v>12.97</v>
      </c>
      <c r="J2642" s="217">
        <v>12</v>
      </c>
      <c r="K2642" s="217">
        <v>0.02</v>
      </c>
      <c r="L2642" s="111">
        <v>6901800027713</v>
      </c>
      <c r="M2642" s="112"/>
      <c r="N2642" s="113">
        <f t="shared" si="310"/>
        <v>0</v>
      </c>
      <c r="O2642" s="114">
        <f t="shared" si="311"/>
        <v>0</v>
      </c>
      <c r="P2642" s="114">
        <f t="shared" si="312"/>
        <v>0</v>
      </c>
      <c r="Q2642" s="115">
        <f t="shared" si="313"/>
        <v>0</v>
      </c>
    </row>
    <row r="2643" spans="1:17" ht="15">
      <c r="A2643" s="215">
        <v>573832</v>
      </c>
      <c r="B2643" s="75" t="s">
        <v>2408</v>
      </c>
      <c r="C2643" s="105">
        <v>236.5</v>
      </c>
      <c r="D2643" s="143"/>
      <c r="E2643" s="112" t="s">
        <v>0</v>
      </c>
      <c r="F2643" s="216">
        <v>150</v>
      </c>
      <c r="G2643" s="216">
        <v>10</v>
      </c>
      <c r="H2643" s="216">
        <v>10</v>
      </c>
      <c r="I2643" s="217">
        <v>14.47</v>
      </c>
      <c r="J2643" s="217">
        <v>13.5</v>
      </c>
      <c r="K2643" s="217">
        <v>0.02</v>
      </c>
      <c r="L2643" s="111">
        <v>6901800022022</v>
      </c>
      <c r="M2643" s="112"/>
      <c r="N2643" s="113">
        <f t="shared" si="310"/>
        <v>0</v>
      </c>
      <c r="O2643" s="114">
        <f t="shared" si="311"/>
        <v>0</v>
      </c>
      <c r="P2643" s="114">
        <f t="shared" si="312"/>
        <v>0</v>
      </c>
      <c r="Q2643" s="115">
        <f t="shared" si="313"/>
        <v>0</v>
      </c>
    </row>
    <row r="2644" spans="1:17" ht="15">
      <c r="A2644" s="215">
        <v>573823</v>
      </c>
      <c r="B2644" s="75" t="s">
        <v>2409</v>
      </c>
      <c r="C2644" s="105">
        <v>236.5</v>
      </c>
      <c r="D2644" s="143"/>
      <c r="E2644" s="112" t="s">
        <v>0</v>
      </c>
      <c r="F2644" s="216">
        <v>150</v>
      </c>
      <c r="G2644" s="216">
        <v>10</v>
      </c>
      <c r="H2644" s="216">
        <v>10</v>
      </c>
      <c r="I2644" s="217">
        <v>14.47</v>
      </c>
      <c r="J2644" s="217">
        <v>13.5</v>
      </c>
      <c r="K2644" s="217">
        <v>0.02</v>
      </c>
      <c r="L2644" s="111">
        <v>6901800021933</v>
      </c>
      <c r="M2644" s="112"/>
      <c r="N2644" s="113">
        <f t="shared" si="310"/>
        <v>0</v>
      </c>
      <c r="O2644" s="114">
        <f t="shared" si="311"/>
        <v>0</v>
      </c>
      <c r="P2644" s="114">
        <f t="shared" si="312"/>
        <v>0</v>
      </c>
      <c r="Q2644" s="115">
        <f t="shared" si="313"/>
        <v>0</v>
      </c>
    </row>
    <row r="2645" spans="1:17" ht="30">
      <c r="A2645" s="215">
        <v>575496</v>
      </c>
      <c r="B2645" s="75" t="s">
        <v>2410</v>
      </c>
      <c r="C2645" s="105">
        <v>252.91</v>
      </c>
      <c r="D2645" s="143"/>
      <c r="E2645" s="112" t="s">
        <v>0</v>
      </c>
      <c r="F2645" s="216">
        <v>160</v>
      </c>
      <c r="G2645" s="216">
        <v>8</v>
      </c>
      <c r="H2645" s="216">
        <v>8</v>
      </c>
      <c r="I2645" s="217">
        <v>18.940000000000001</v>
      </c>
      <c r="J2645" s="217">
        <v>17.600000000000001</v>
      </c>
      <c r="K2645" s="217">
        <v>0.03</v>
      </c>
      <c r="L2645" s="111">
        <v>6901800026389</v>
      </c>
      <c r="M2645" s="112"/>
      <c r="N2645" s="113">
        <f t="shared" si="310"/>
        <v>0</v>
      </c>
      <c r="O2645" s="114">
        <f t="shared" si="311"/>
        <v>0</v>
      </c>
      <c r="P2645" s="114">
        <f t="shared" si="312"/>
        <v>0</v>
      </c>
      <c r="Q2645" s="115">
        <f t="shared" si="313"/>
        <v>0</v>
      </c>
    </row>
    <row r="2646" spans="1:17" ht="15">
      <c r="A2646" s="331" t="s">
        <v>3835</v>
      </c>
      <c r="B2646" s="332"/>
      <c r="C2646" s="332"/>
      <c r="D2646" s="332"/>
      <c r="E2646" s="332"/>
      <c r="F2646" s="332"/>
      <c r="G2646" s="332"/>
      <c r="H2646" s="332"/>
      <c r="I2646" s="332"/>
      <c r="J2646" s="332"/>
      <c r="K2646" s="332"/>
      <c r="L2646" s="332"/>
      <c r="M2646" s="332"/>
      <c r="N2646" s="332">
        <f t="shared" ref="N2646" si="314">M2646*M2646</f>
        <v>0</v>
      </c>
      <c r="O2646" s="332"/>
      <c r="P2646" s="332"/>
      <c r="Q2646" s="333"/>
    </row>
    <row r="2647" spans="1:17" ht="15">
      <c r="A2647" s="222">
        <v>576728</v>
      </c>
      <c r="B2647" s="75" t="s">
        <v>2411</v>
      </c>
      <c r="C2647" s="105">
        <v>48.46</v>
      </c>
      <c r="D2647" s="143"/>
      <c r="E2647" s="107" t="s">
        <v>0</v>
      </c>
      <c r="F2647" s="108">
        <v>900</v>
      </c>
      <c r="G2647" s="108">
        <v>50</v>
      </c>
      <c r="H2647" s="108">
        <v>50</v>
      </c>
      <c r="I2647" s="217">
        <v>10.029999999999999</v>
      </c>
      <c r="J2647" s="217">
        <v>9</v>
      </c>
      <c r="K2647" s="110">
        <v>0.02</v>
      </c>
      <c r="L2647" s="111">
        <v>6925808357986</v>
      </c>
      <c r="M2647" s="112"/>
      <c r="N2647" s="113">
        <f t="shared" si="310"/>
        <v>0</v>
      </c>
      <c r="O2647" s="114">
        <f t="shared" ref="O2647:O2688" si="315">I2647/F2647*M2647</f>
        <v>0</v>
      </c>
      <c r="P2647" s="114">
        <f t="shared" ref="P2647:P2688" si="316">J2647/F2647*M2647</f>
        <v>0</v>
      </c>
      <c r="Q2647" s="115">
        <f t="shared" ref="Q2647:Q2688" si="317">K2647/F2647*M2647</f>
        <v>0</v>
      </c>
    </row>
    <row r="2648" spans="1:17" ht="15">
      <c r="A2648" s="222">
        <v>576726</v>
      </c>
      <c r="B2648" s="75" t="s">
        <v>2412</v>
      </c>
      <c r="C2648" s="105">
        <v>48.46</v>
      </c>
      <c r="D2648" s="143"/>
      <c r="E2648" s="107" t="s">
        <v>0</v>
      </c>
      <c r="F2648" s="108">
        <v>900</v>
      </c>
      <c r="G2648" s="108">
        <v>50</v>
      </c>
      <c r="H2648" s="108">
        <v>50</v>
      </c>
      <c r="I2648" s="217">
        <v>10.029999999999999</v>
      </c>
      <c r="J2648" s="217">
        <v>9</v>
      </c>
      <c r="K2648" s="110">
        <v>0.02</v>
      </c>
      <c r="L2648" s="111">
        <v>6901800095361</v>
      </c>
      <c r="M2648" s="112"/>
      <c r="N2648" s="113">
        <f t="shared" si="310"/>
        <v>0</v>
      </c>
      <c r="O2648" s="114">
        <f t="shared" si="315"/>
        <v>0</v>
      </c>
      <c r="P2648" s="114">
        <f t="shared" si="316"/>
        <v>0</v>
      </c>
      <c r="Q2648" s="115">
        <f t="shared" si="317"/>
        <v>0</v>
      </c>
    </row>
    <row r="2649" spans="1:17" ht="15">
      <c r="A2649" s="222">
        <v>576794</v>
      </c>
      <c r="B2649" s="75" t="s">
        <v>2413</v>
      </c>
      <c r="C2649" s="105">
        <v>11.9</v>
      </c>
      <c r="D2649" s="143"/>
      <c r="E2649" s="107" t="s">
        <v>0</v>
      </c>
      <c r="F2649" s="108">
        <v>1440</v>
      </c>
      <c r="G2649" s="108">
        <v>80</v>
      </c>
      <c r="H2649" s="108">
        <v>80</v>
      </c>
      <c r="I2649" s="217">
        <v>3.91</v>
      </c>
      <c r="J2649" s="217">
        <v>2.88</v>
      </c>
      <c r="K2649" s="110">
        <v>0.02</v>
      </c>
      <c r="L2649" s="111">
        <v>6901800104094</v>
      </c>
      <c r="M2649" s="112"/>
      <c r="N2649" s="113">
        <f t="shared" si="310"/>
        <v>0</v>
      </c>
      <c r="O2649" s="109">
        <f t="shared" si="315"/>
        <v>0</v>
      </c>
      <c r="P2649" s="109">
        <f t="shared" si="316"/>
        <v>0</v>
      </c>
      <c r="Q2649" s="115">
        <f t="shared" si="317"/>
        <v>0</v>
      </c>
    </row>
    <row r="2650" spans="1:17" s="147" customFormat="1" ht="15">
      <c r="A2650" s="146">
        <v>576788</v>
      </c>
      <c r="B2650" s="75" t="s">
        <v>2414</v>
      </c>
      <c r="C2650" s="105">
        <v>8.23</v>
      </c>
      <c r="D2650" s="143"/>
      <c r="E2650" s="107" t="s">
        <v>0</v>
      </c>
      <c r="F2650" s="180">
        <v>1200</v>
      </c>
      <c r="G2650" s="180">
        <v>100</v>
      </c>
      <c r="H2650" s="180">
        <v>100</v>
      </c>
      <c r="I2650" s="217">
        <v>3.21</v>
      </c>
      <c r="J2650" s="217">
        <v>2.4</v>
      </c>
      <c r="K2650" s="110">
        <v>0.03</v>
      </c>
      <c r="L2650" s="111">
        <v>6901800095538</v>
      </c>
      <c r="M2650" s="112"/>
      <c r="N2650" s="113">
        <f t="shared" si="310"/>
        <v>0</v>
      </c>
      <c r="O2650" s="109">
        <f t="shared" si="315"/>
        <v>0</v>
      </c>
      <c r="P2650" s="109">
        <f t="shared" si="316"/>
        <v>0</v>
      </c>
      <c r="Q2650" s="115">
        <f t="shared" si="317"/>
        <v>0</v>
      </c>
    </row>
    <row r="2651" spans="1:17" s="147" customFormat="1" ht="15">
      <c r="A2651" s="146">
        <v>576792</v>
      </c>
      <c r="B2651" s="75" t="s">
        <v>2415</v>
      </c>
      <c r="C2651" s="105">
        <v>13.52</v>
      </c>
      <c r="D2651" s="143"/>
      <c r="E2651" s="107" t="s">
        <v>0</v>
      </c>
      <c r="F2651" s="180">
        <v>900</v>
      </c>
      <c r="G2651" s="180">
        <v>60</v>
      </c>
      <c r="H2651" s="180">
        <v>60</v>
      </c>
      <c r="I2651" s="217">
        <v>4.99</v>
      </c>
      <c r="J2651" s="217">
        <v>3.6</v>
      </c>
      <c r="K2651" s="110">
        <v>0.03</v>
      </c>
      <c r="L2651" s="111">
        <v>6901800095552</v>
      </c>
      <c r="M2651" s="112"/>
      <c r="N2651" s="113">
        <f t="shared" si="310"/>
        <v>0</v>
      </c>
      <c r="O2651" s="109">
        <f t="shared" si="315"/>
        <v>0</v>
      </c>
      <c r="P2651" s="109">
        <f t="shared" si="316"/>
        <v>0</v>
      </c>
      <c r="Q2651" s="115">
        <f t="shared" si="317"/>
        <v>0</v>
      </c>
    </row>
    <row r="2652" spans="1:17" s="147" customFormat="1" ht="15">
      <c r="A2652" s="146">
        <v>576784</v>
      </c>
      <c r="B2652" s="75" t="s">
        <v>2416</v>
      </c>
      <c r="C2652" s="105">
        <v>11.75</v>
      </c>
      <c r="D2652" s="143"/>
      <c r="E2652" s="107" t="s">
        <v>0</v>
      </c>
      <c r="F2652" s="180">
        <v>1200</v>
      </c>
      <c r="G2652" s="180">
        <v>100</v>
      </c>
      <c r="H2652" s="180">
        <v>100</v>
      </c>
      <c r="I2652" s="217">
        <v>3.21</v>
      </c>
      <c r="J2652" s="217">
        <v>2.4</v>
      </c>
      <c r="K2652" s="110">
        <v>0.03</v>
      </c>
      <c r="L2652" s="111">
        <v>6901800095507</v>
      </c>
      <c r="M2652" s="112"/>
      <c r="N2652" s="113">
        <f t="shared" si="310"/>
        <v>0</v>
      </c>
      <c r="O2652" s="109">
        <f t="shared" si="315"/>
        <v>0</v>
      </c>
      <c r="P2652" s="109">
        <f t="shared" si="316"/>
        <v>0</v>
      </c>
      <c r="Q2652" s="115">
        <f t="shared" si="317"/>
        <v>0</v>
      </c>
    </row>
    <row r="2653" spans="1:17" s="147" customFormat="1" ht="15">
      <c r="A2653" s="146">
        <v>576786</v>
      </c>
      <c r="B2653" s="75" t="s">
        <v>3836</v>
      </c>
      <c r="C2653" s="105">
        <v>12.15</v>
      </c>
      <c r="D2653" s="143"/>
      <c r="E2653" s="107" t="s">
        <v>0</v>
      </c>
      <c r="F2653" s="180">
        <v>900</v>
      </c>
      <c r="G2653" s="180">
        <v>60</v>
      </c>
      <c r="H2653" s="180">
        <v>60</v>
      </c>
      <c r="I2653" s="217">
        <v>4.99</v>
      </c>
      <c r="J2653" s="217">
        <v>3.6</v>
      </c>
      <c r="K2653" s="110">
        <v>0.03</v>
      </c>
      <c r="L2653" s="111">
        <v>6901800095521</v>
      </c>
      <c r="M2653" s="112"/>
      <c r="N2653" s="113">
        <f t="shared" si="310"/>
        <v>0</v>
      </c>
      <c r="O2653" s="109">
        <f t="shared" si="315"/>
        <v>0</v>
      </c>
      <c r="P2653" s="109">
        <f t="shared" si="316"/>
        <v>0</v>
      </c>
      <c r="Q2653" s="115">
        <f t="shared" si="317"/>
        <v>0</v>
      </c>
    </row>
    <row r="2654" spans="1:17" s="147" customFormat="1" ht="15">
      <c r="A2654" s="146">
        <v>576986</v>
      </c>
      <c r="B2654" s="75" t="s">
        <v>3017</v>
      </c>
      <c r="C2654" s="105">
        <v>64.22</v>
      </c>
      <c r="D2654" s="143"/>
      <c r="E2654" s="107" t="s">
        <v>0</v>
      </c>
      <c r="F2654" s="180">
        <v>1800</v>
      </c>
      <c r="G2654" s="180">
        <v>100</v>
      </c>
      <c r="H2654" s="180">
        <v>100</v>
      </c>
      <c r="I2654" s="217">
        <v>4.63</v>
      </c>
      <c r="J2654" s="217">
        <v>3.6</v>
      </c>
      <c r="K2654" s="110">
        <v>0.02</v>
      </c>
      <c r="L2654" s="111" t="s">
        <v>473</v>
      </c>
      <c r="M2654" s="112"/>
      <c r="N2654" s="113">
        <f t="shared" si="310"/>
        <v>0</v>
      </c>
      <c r="O2654" s="109">
        <f t="shared" si="315"/>
        <v>0</v>
      </c>
      <c r="P2654" s="109">
        <f t="shared" si="316"/>
        <v>0</v>
      </c>
      <c r="Q2654" s="115">
        <f t="shared" si="317"/>
        <v>0</v>
      </c>
    </row>
    <row r="2655" spans="1:17" s="147" customFormat="1" ht="15">
      <c r="A2655" s="223">
        <v>576985</v>
      </c>
      <c r="B2655" s="75" t="s">
        <v>3018</v>
      </c>
      <c r="C2655" s="105">
        <v>53.62</v>
      </c>
      <c r="D2655" s="143"/>
      <c r="E2655" s="107" t="s">
        <v>0</v>
      </c>
      <c r="F2655" s="180">
        <v>1800</v>
      </c>
      <c r="G2655" s="180">
        <v>100</v>
      </c>
      <c r="H2655" s="180">
        <v>100</v>
      </c>
      <c r="I2655" s="217">
        <v>4.63</v>
      </c>
      <c r="J2655" s="217">
        <v>3.6</v>
      </c>
      <c r="K2655" s="110">
        <v>0.02</v>
      </c>
      <c r="L2655" s="111" t="s">
        <v>473</v>
      </c>
      <c r="M2655" s="112"/>
      <c r="N2655" s="113">
        <f t="shared" si="310"/>
        <v>0</v>
      </c>
      <c r="O2655" s="109">
        <f t="shared" si="315"/>
        <v>0</v>
      </c>
      <c r="P2655" s="109">
        <f t="shared" si="316"/>
        <v>0</v>
      </c>
      <c r="Q2655" s="115">
        <f t="shared" si="317"/>
        <v>0</v>
      </c>
    </row>
    <row r="2656" spans="1:17" s="147" customFormat="1" ht="15">
      <c r="A2656" s="223">
        <v>576983</v>
      </c>
      <c r="B2656" s="75" t="s">
        <v>3043</v>
      </c>
      <c r="C2656" s="105">
        <v>53.62</v>
      </c>
      <c r="D2656" s="143"/>
      <c r="E2656" s="107" t="s">
        <v>0</v>
      </c>
      <c r="F2656" s="180">
        <v>1800</v>
      </c>
      <c r="G2656" s="180">
        <v>100</v>
      </c>
      <c r="H2656" s="180">
        <v>100</v>
      </c>
      <c r="I2656" s="217">
        <v>4.63</v>
      </c>
      <c r="J2656" s="217">
        <v>3.6</v>
      </c>
      <c r="K2656" s="110">
        <v>0.02</v>
      </c>
      <c r="L2656" s="111" t="s">
        <v>473</v>
      </c>
      <c r="M2656" s="112"/>
      <c r="N2656" s="113">
        <f t="shared" si="310"/>
        <v>0</v>
      </c>
      <c r="O2656" s="109">
        <f t="shared" si="315"/>
        <v>0</v>
      </c>
      <c r="P2656" s="109">
        <f t="shared" si="316"/>
        <v>0</v>
      </c>
      <c r="Q2656" s="115">
        <f t="shared" si="317"/>
        <v>0</v>
      </c>
    </row>
    <row r="2657" spans="1:17" s="147" customFormat="1" ht="15">
      <c r="A2657" s="223">
        <v>576984</v>
      </c>
      <c r="B2657" s="75" t="s">
        <v>3044</v>
      </c>
      <c r="C2657" s="105">
        <v>53.62</v>
      </c>
      <c r="D2657" s="143"/>
      <c r="E2657" s="107" t="s">
        <v>0</v>
      </c>
      <c r="F2657" s="180">
        <v>1800</v>
      </c>
      <c r="G2657" s="180">
        <v>100</v>
      </c>
      <c r="H2657" s="180">
        <v>100</v>
      </c>
      <c r="I2657" s="217">
        <v>4.63</v>
      </c>
      <c r="J2657" s="217">
        <v>3.6</v>
      </c>
      <c r="K2657" s="110">
        <v>0.02</v>
      </c>
      <c r="L2657" s="111" t="s">
        <v>473</v>
      </c>
      <c r="M2657" s="112"/>
      <c r="N2657" s="113">
        <f t="shared" si="310"/>
        <v>0</v>
      </c>
      <c r="O2657" s="109">
        <f t="shared" si="315"/>
        <v>0</v>
      </c>
      <c r="P2657" s="109">
        <f t="shared" si="316"/>
        <v>0</v>
      </c>
      <c r="Q2657" s="115">
        <f t="shared" si="317"/>
        <v>0</v>
      </c>
    </row>
    <row r="2658" spans="1:17" s="147" customFormat="1" ht="15">
      <c r="A2658" s="223">
        <v>576995</v>
      </c>
      <c r="B2658" s="75" t="s">
        <v>3045</v>
      </c>
      <c r="C2658" s="105">
        <v>53.62</v>
      </c>
      <c r="D2658" s="143"/>
      <c r="E2658" s="107" t="s">
        <v>0</v>
      </c>
      <c r="F2658" s="180">
        <v>1800</v>
      </c>
      <c r="G2658" s="180">
        <v>100</v>
      </c>
      <c r="H2658" s="180">
        <v>100</v>
      </c>
      <c r="I2658" s="217">
        <v>4.63</v>
      </c>
      <c r="J2658" s="217">
        <v>3.6</v>
      </c>
      <c r="K2658" s="110">
        <v>0.02</v>
      </c>
      <c r="L2658" s="111" t="s">
        <v>473</v>
      </c>
      <c r="M2658" s="112"/>
      <c r="N2658" s="113">
        <f t="shared" si="310"/>
        <v>0</v>
      </c>
      <c r="O2658" s="109">
        <f t="shared" si="315"/>
        <v>0</v>
      </c>
      <c r="P2658" s="109">
        <f t="shared" si="316"/>
        <v>0</v>
      </c>
      <c r="Q2658" s="115">
        <f t="shared" si="317"/>
        <v>0</v>
      </c>
    </row>
    <row r="2659" spans="1:17" s="147" customFormat="1" ht="15">
      <c r="A2659" s="223">
        <v>576957</v>
      </c>
      <c r="B2659" s="75" t="s">
        <v>3046</v>
      </c>
      <c r="C2659" s="105">
        <v>64.22</v>
      </c>
      <c r="D2659" s="143"/>
      <c r="E2659" s="107" t="s">
        <v>0</v>
      </c>
      <c r="F2659" s="180">
        <v>1800</v>
      </c>
      <c r="G2659" s="180">
        <v>100</v>
      </c>
      <c r="H2659" s="180">
        <v>100</v>
      </c>
      <c r="I2659" s="217">
        <v>4.63</v>
      </c>
      <c r="J2659" s="217">
        <v>3.6</v>
      </c>
      <c r="K2659" s="110">
        <v>0.02</v>
      </c>
      <c r="L2659" s="111" t="s">
        <v>473</v>
      </c>
      <c r="M2659" s="112"/>
      <c r="N2659" s="113">
        <f t="shared" si="310"/>
        <v>0</v>
      </c>
      <c r="O2659" s="109">
        <f t="shared" si="315"/>
        <v>0</v>
      </c>
      <c r="P2659" s="109">
        <f t="shared" si="316"/>
        <v>0</v>
      </c>
      <c r="Q2659" s="115">
        <f t="shared" si="317"/>
        <v>0</v>
      </c>
    </row>
    <row r="2660" spans="1:17" s="147" customFormat="1" ht="15">
      <c r="A2660" s="223">
        <v>576960</v>
      </c>
      <c r="B2660" s="75" t="s">
        <v>3047</v>
      </c>
      <c r="C2660" s="105">
        <v>53.62</v>
      </c>
      <c r="D2660" s="143"/>
      <c r="E2660" s="107" t="s">
        <v>0</v>
      </c>
      <c r="F2660" s="180">
        <v>1800</v>
      </c>
      <c r="G2660" s="180">
        <v>100</v>
      </c>
      <c r="H2660" s="180">
        <v>100</v>
      </c>
      <c r="I2660" s="217">
        <v>4.63</v>
      </c>
      <c r="J2660" s="217">
        <v>3.6</v>
      </c>
      <c r="K2660" s="110">
        <v>0.02</v>
      </c>
      <c r="L2660" s="111" t="s">
        <v>473</v>
      </c>
      <c r="M2660" s="112"/>
      <c r="N2660" s="113">
        <f t="shared" si="310"/>
        <v>0</v>
      </c>
      <c r="O2660" s="109">
        <f t="shared" si="315"/>
        <v>0</v>
      </c>
      <c r="P2660" s="109">
        <f t="shared" si="316"/>
        <v>0</v>
      </c>
      <c r="Q2660" s="115">
        <f t="shared" si="317"/>
        <v>0</v>
      </c>
    </row>
    <row r="2661" spans="1:17" s="147" customFormat="1" ht="15">
      <c r="A2661" s="223">
        <v>576958</v>
      </c>
      <c r="B2661" s="75" t="s">
        <v>3049</v>
      </c>
      <c r="C2661" s="105">
        <v>53.62</v>
      </c>
      <c r="D2661" s="143"/>
      <c r="E2661" s="107" t="s">
        <v>0</v>
      </c>
      <c r="F2661" s="180">
        <v>1800</v>
      </c>
      <c r="G2661" s="180">
        <v>100</v>
      </c>
      <c r="H2661" s="180">
        <v>100</v>
      </c>
      <c r="I2661" s="217">
        <v>4.63</v>
      </c>
      <c r="J2661" s="217">
        <v>3.6</v>
      </c>
      <c r="K2661" s="110">
        <v>0.02</v>
      </c>
      <c r="L2661" s="111" t="s">
        <v>473</v>
      </c>
      <c r="M2661" s="112"/>
      <c r="N2661" s="113">
        <f t="shared" si="310"/>
        <v>0</v>
      </c>
      <c r="O2661" s="109">
        <f t="shared" si="315"/>
        <v>0</v>
      </c>
      <c r="P2661" s="109">
        <f t="shared" si="316"/>
        <v>0</v>
      </c>
      <c r="Q2661" s="115">
        <f t="shared" si="317"/>
        <v>0</v>
      </c>
    </row>
    <row r="2662" spans="1:17" s="147" customFormat="1" ht="15">
      <c r="A2662" s="223">
        <v>576959</v>
      </c>
      <c r="B2662" s="75" t="s">
        <v>3048</v>
      </c>
      <c r="C2662" s="105">
        <v>53.62</v>
      </c>
      <c r="D2662" s="143"/>
      <c r="E2662" s="107" t="s">
        <v>0</v>
      </c>
      <c r="F2662" s="180">
        <v>1800</v>
      </c>
      <c r="G2662" s="180">
        <v>100</v>
      </c>
      <c r="H2662" s="180">
        <v>100</v>
      </c>
      <c r="I2662" s="217">
        <v>4.63</v>
      </c>
      <c r="J2662" s="217">
        <v>3.6</v>
      </c>
      <c r="K2662" s="110">
        <v>0.02</v>
      </c>
      <c r="L2662" s="111" t="s">
        <v>473</v>
      </c>
      <c r="M2662" s="112"/>
      <c r="N2662" s="113">
        <f t="shared" si="310"/>
        <v>0</v>
      </c>
      <c r="O2662" s="109">
        <f t="shared" si="315"/>
        <v>0</v>
      </c>
      <c r="P2662" s="109">
        <f t="shared" si="316"/>
        <v>0</v>
      </c>
      <c r="Q2662" s="115">
        <f t="shared" si="317"/>
        <v>0</v>
      </c>
    </row>
    <row r="2663" spans="1:17" s="147" customFormat="1" ht="15">
      <c r="A2663" s="223">
        <v>576988</v>
      </c>
      <c r="B2663" s="75" t="s">
        <v>3050</v>
      </c>
      <c r="C2663" s="105">
        <v>53.62</v>
      </c>
      <c r="D2663" s="143"/>
      <c r="E2663" s="107" t="s">
        <v>0</v>
      </c>
      <c r="F2663" s="180">
        <v>1800</v>
      </c>
      <c r="G2663" s="180">
        <v>100</v>
      </c>
      <c r="H2663" s="180">
        <v>100</v>
      </c>
      <c r="I2663" s="217">
        <v>4.63</v>
      </c>
      <c r="J2663" s="217">
        <v>3.6</v>
      </c>
      <c r="K2663" s="110">
        <v>0.02</v>
      </c>
      <c r="L2663" s="111" t="s">
        <v>473</v>
      </c>
      <c r="M2663" s="112"/>
      <c r="N2663" s="113">
        <f t="shared" si="310"/>
        <v>0</v>
      </c>
      <c r="O2663" s="109">
        <f t="shared" si="315"/>
        <v>0</v>
      </c>
      <c r="P2663" s="109">
        <f t="shared" si="316"/>
        <v>0</v>
      </c>
      <c r="Q2663" s="115">
        <f t="shared" si="317"/>
        <v>0</v>
      </c>
    </row>
    <row r="2664" spans="1:17" s="147" customFormat="1" ht="15">
      <c r="A2664" s="223">
        <v>576968</v>
      </c>
      <c r="B2664" s="75" t="s">
        <v>3051</v>
      </c>
      <c r="C2664" s="105">
        <v>64.22</v>
      </c>
      <c r="D2664" s="143"/>
      <c r="E2664" s="107" t="s">
        <v>0</v>
      </c>
      <c r="F2664" s="180">
        <v>1800</v>
      </c>
      <c r="G2664" s="180">
        <v>100</v>
      </c>
      <c r="H2664" s="180">
        <v>100</v>
      </c>
      <c r="I2664" s="217">
        <v>4.63</v>
      </c>
      <c r="J2664" s="217">
        <v>3.6</v>
      </c>
      <c r="K2664" s="110">
        <v>0.02</v>
      </c>
      <c r="L2664" s="111" t="s">
        <v>473</v>
      </c>
      <c r="M2664" s="112"/>
      <c r="N2664" s="113">
        <f t="shared" si="310"/>
        <v>0</v>
      </c>
      <c r="O2664" s="109">
        <f t="shared" si="315"/>
        <v>0</v>
      </c>
      <c r="P2664" s="109">
        <f t="shared" si="316"/>
        <v>0</v>
      </c>
      <c r="Q2664" s="115">
        <f t="shared" si="317"/>
        <v>0</v>
      </c>
    </row>
    <row r="2665" spans="1:17" s="147" customFormat="1" ht="15">
      <c r="A2665" s="223">
        <v>576972</v>
      </c>
      <c r="B2665" s="75" t="s">
        <v>3042</v>
      </c>
      <c r="C2665" s="105">
        <v>53.62</v>
      </c>
      <c r="D2665" s="143"/>
      <c r="E2665" s="107" t="s">
        <v>0</v>
      </c>
      <c r="F2665" s="180">
        <v>1800</v>
      </c>
      <c r="G2665" s="180">
        <v>100</v>
      </c>
      <c r="H2665" s="180">
        <v>100</v>
      </c>
      <c r="I2665" s="217">
        <v>4.63</v>
      </c>
      <c r="J2665" s="217">
        <v>3.6</v>
      </c>
      <c r="K2665" s="110">
        <v>0.02</v>
      </c>
      <c r="L2665" s="111" t="s">
        <v>473</v>
      </c>
      <c r="M2665" s="112"/>
      <c r="N2665" s="113">
        <f t="shared" si="310"/>
        <v>0</v>
      </c>
      <c r="O2665" s="109">
        <f t="shared" si="315"/>
        <v>0</v>
      </c>
      <c r="P2665" s="109">
        <f t="shared" si="316"/>
        <v>0</v>
      </c>
      <c r="Q2665" s="115">
        <f t="shared" si="317"/>
        <v>0</v>
      </c>
    </row>
    <row r="2666" spans="1:17" s="147" customFormat="1" ht="15">
      <c r="A2666" s="223">
        <v>576969</v>
      </c>
      <c r="B2666" s="75" t="s">
        <v>3041</v>
      </c>
      <c r="C2666" s="105">
        <v>53.62</v>
      </c>
      <c r="D2666" s="143"/>
      <c r="E2666" s="107" t="s">
        <v>0</v>
      </c>
      <c r="F2666" s="180">
        <v>1800</v>
      </c>
      <c r="G2666" s="180">
        <v>100</v>
      </c>
      <c r="H2666" s="180">
        <v>100</v>
      </c>
      <c r="I2666" s="217">
        <v>4.63</v>
      </c>
      <c r="J2666" s="217">
        <v>3.6</v>
      </c>
      <c r="K2666" s="110">
        <v>0.02</v>
      </c>
      <c r="L2666" s="111" t="s">
        <v>473</v>
      </c>
      <c r="M2666" s="112"/>
      <c r="N2666" s="113">
        <f t="shared" si="310"/>
        <v>0</v>
      </c>
      <c r="O2666" s="109">
        <f t="shared" si="315"/>
        <v>0</v>
      </c>
      <c r="P2666" s="109">
        <f t="shared" si="316"/>
        <v>0</v>
      </c>
      <c r="Q2666" s="115">
        <f t="shared" si="317"/>
        <v>0</v>
      </c>
    </row>
    <row r="2667" spans="1:17" s="147" customFormat="1" ht="15">
      <c r="A2667" s="223">
        <v>576970</v>
      </c>
      <c r="B2667" s="75" t="s">
        <v>3040</v>
      </c>
      <c r="C2667" s="105">
        <v>53.62</v>
      </c>
      <c r="D2667" s="143"/>
      <c r="E2667" s="107" t="s">
        <v>0</v>
      </c>
      <c r="F2667" s="180">
        <v>1800</v>
      </c>
      <c r="G2667" s="180">
        <v>100</v>
      </c>
      <c r="H2667" s="180">
        <v>100</v>
      </c>
      <c r="I2667" s="217">
        <v>4.63</v>
      </c>
      <c r="J2667" s="217">
        <v>3.6</v>
      </c>
      <c r="K2667" s="110">
        <v>0.02</v>
      </c>
      <c r="L2667" s="111" t="s">
        <v>473</v>
      </c>
      <c r="M2667" s="112"/>
      <c r="N2667" s="113">
        <f t="shared" si="310"/>
        <v>0</v>
      </c>
      <c r="O2667" s="109">
        <f t="shared" si="315"/>
        <v>0</v>
      </c>
      <c r="P2667" s="109">
        <f t="shared" si="316"/>
        <v>0</v>
      </c>
      <c r="Q2667" s="115">
        <f t="shared" si="317"/>
        <v>0</v>
      </c>
    </row>
    <row r="2668" spans="1:17" s="147" customFormat="1" ht="15">
      <c r="A2668" s="223">
        <v>576971</v>
      </c>
      <c r="B2668" s="75" t="s">
        <v>3039</v>
      </c>
      <c r="C2668" s="105">
        <v>53.62</v>
      </c>
      <c r="D2668" s="143"/>
      <c r="E2668" s="107" t="s">
        <v>0</v>
      </c>
      <c r="F2668" s="180">
        <v>1800</v>
      </c>
      <c r="G2668" s="180">
        <v>100</v>
      </c>
      <c r="H2668" s="180">
        <v>100</v>
      </c>
      <c r="I2668" s="217">
        <v>4.63</v>
      </c>
      <c r="J2668" s="217">
        <v>3.6</v>
      </c>
      <c r="K2668" s="110">
        <v>0.02</v>
      </c>
      <c r="L2668" s="111" t="s">
        <v>473</v>
      </c>
      <c r="M2668" s="112"/>
      <c r="N2668" s="113">
        <f t="shared" si="310"/>
        <v>0</v>
      </c>
      <c r="O2668" s="109">
        <f t="shared" si="315"/>
        <v>0</v>
      </c>
      <c r="P2668" s="109">
        <f t="shared" si="316"/>
        <v>0</v>
      </c>
      <c r="Q2668" s="115">
        <f t="shared" si="317"/>
        <v>0</v>
      </c>
    </row>
    <row r="2669" spans="1:17" s="147" customFormat="1" ht="15">
      <c r="A2669" s="223">
        <v>576989</v>
      </c>
      <c r="B2669" s="75" t="s">
        <v>3038</v>
      </c>
      <c r="C2669" s="105">
        <v>64.22</v>
      </c>
      <c r="D2669" s="143"/>
      <c r="E2669" s="107" t="s">
        <v>0</v>
      </c>
      <c r="F2669" s="180">
        <v>1800</v>
      </c>
      <c r="G2669" s="180">
        <v>100</v>
      </c>
      <c r="H2669" s="180">
        <v>100</v>
      </c>
      <c r="I2669" s="217">
        <v>4.63</v>
      </c>
      <c r="J2669" s="217">
        <v>3.6</v>
      </c>
      <c r="K2669" s="110">
        <v>0.02</v>
      </c>
      <c r="L2669" s="111" t="s">
        <v>473</v>
      </c>
      <c r="M2669" s="112"/>
      <c r="N2669" s="113">
        <f t="shared" si="310"/>
        <v>0</v>
      </c>
      <c r="O2669" s="109">
        <f t="shared" si="315"/>
        <v>0</v>
      </c>
      <c r="P2669" s="109">
        <f t="shared" si="316"/>
        <v>0</v>
      </c>
      <c r="Q2669" s="115">
        <f t="shared" si="317"/>
        <v>0</v>
      </c>
    </row>
    <row r="2670" spans="1:17" s="147" customFormat="1" ht="15">
      <c r="A2670" s="223">
        <v>576993</v>
      </c>
      <c r="B2670" s="75" t="s">
        <v>3037</v>
      </c>
      <c r="C2670" s="105">
        <v>53.62</v>
      </c>
      <c r="D2670" s="143"/>
      <c r="E2670" s="107" t="s">
        <v>0</v>
      </c>
      <c r="F2670" s="180">
        <v>1800</v>
      </c>
      <c r="G2670" s="180">
        <v>100</v>
      </c>
      <c r="H2670" s="180">
        <v>100</v>
      </c>
      <c r="I2670" s="217">
        <v>4.63</v>
      </c>
      <c r="J2670" s="217">
        <v>3.6</v>
      </c>
      <c r="K2670" s="110">
        <v>0.02</v>
      </c>
      <c r="L2670" s="111" t="s">
        <v>473</v>
      </c>
      <c r="M2670" s="112"/>
      <c r="N2670" s="113">
        <f t="shared" si="310"/>
        <v>0</v>
      </c>
      <c r="O2670" s="109">
        <f t="shared" si="315"/>
        <v>0</v>
      </c>
      <c r="P2670" s="109">
        <f t="shared" si="316"/>
        <v>0</v>
      </c>
      <c r="Q2670" s="115">
        <f t="shared" si="317"/>
        <v>0</v>
      </c>
    </row>
    <row r="2671" spans="1:17" s="147" customFormat="1" ht="15">
      <c r="A2671" s="223">
        <v>576990</v>
      </c>
      <c r="B2671" s="75" t="s">
        <v>3036</v>
      </c>
      <c r="C2671" s="105">
        <v>53.62</v>
      </c>
      <c r="D2671" s="143"/>
      <c r="E2671" s="107" t="s">
        <v>0</v>
      </c>
      <c r="F2671" s="180">
        <v>1800</v>
      </c>
      <c r="G2671" s="180">
        <v>100</v>
      </c>
      <c r="H2671" s="180">
        <v>100</v>
      </c>
      <c r="I2671" s="217">
        <v>4.63</v>
      </c>
      <c r="J2671" s="217">
        <v>3.6</v>
      </c>
      <c r="K2671" s="110">
        <v>0.02</v>
      </c>
      <c r="L2671" s="111" t="s">
        <v>473</v>
      </c>
      <c r="M2671" s="112"/>
      <c r="N2671" s="113">
        <f t="shared" si="310"/>
        <v>0</v>
      </c>
      <c r="O2671" s="109">
        <f t="shared" si="315"/>
        <v>0</v>
      </c>
      <c r="P2671" s="109">
        <f t="shared" si="316"/>
        <v>0</v>
      </c>
      <c r="Q2671" s="115">
        <f t="shared" si="317"/>
        <v>0</v>
      </c>
    </row>
    <row r="2672" spans="1:17" s="147" customFormat="1" ht="15">
      <c r="A2672" s="223">
        <v>576991</v>
      </c>
      <c r="B2672" s="75" t="s">
        <v>3035</v>
      </c>
      <c r="C2672" s="105">
        <v>53.62</v>
      </c>
      <c r="D2672" s="143"/>
      <c r="E2672" s="107" t="s">
        <v>0</v>
      </c>
      <c r="F2672" s="180">
        <v>1800</v>
      </c>
      <c r="G2672" s="180">
        <v>100</v>
      </c>
      <c r="H2672" s="180">
        <v>100</v>
      </c>
      <c r="I2672" s="217">
        <v>4.63</v>
      </c>
      <c r="J2672" s="217">
        <v>3.6</v>
      </c>
      <c r="K2672" s="110">
        <v>0.02</v>
      </c>
      <c r="L2672" s="111" t="s">
        <v>473</v>
      </c>
      <c r="M2672" s="112"/>
      <c r="N2672" s="113">
        <f t="shared" si="310"/>
        <v>0</v>
      </c>
      <c r="O2672" s="109">
        <f t="shared" si="315"/>
        <v>0</v>
      </c>
      <c r="P2672" s="109">
        <f t="shared" si="316"/>
        <v>0</v>
      </c>
      <c r="Q2672" s="115">
        <f t="shared" si="317"/>
        <v>0</v>
      </c>
    </row>
    <row r="2673" spans="1:17" s="147" customFormat="1" ht="15">
      <c r="A2673" s="223">
        <v>576992</v>
      </c>
      <c r="B2673" s="75" t="s">
        <v>3034</v>
      </c>
      <c r="C2673" s="105">
        <v>53.62</v>
      </c>
      <c r="D2673" s="143"/>
      <c r="E2673" s="107" t="s">
        <v>0</v>
      </c>
      <c r="F2673" s="180">
        <v>1800</v>
      </c>
      <c r="G2673" s="180">
        <v>100</v>
      </c>
      <c r="H2673" s="180">
        <v>100</v>
      </c>
      <c r="I2673" s="217">
        <v>4.63</v>
      </c>
      <c r="J2673" s="217">
        <v>3.6</v>
      </c>
      <c r="K2673" s="110">
        <v>0.02</v>
      </c>
      <c r="L2673" s="111" t="s">
        <v>473</v>
      </c>
      <c r="M2673" s="112"/>
      <c r="N2673" s="113">
        <f t="shared" si="310"/>
        <v>0</v>
      </c>
      <c r="O2673" s="109">
        <f t="shared" si="315"/>
        <v>0</v>
      </c>
      <c r="P2673" s="109">
        <f t="shared" si="316"/>
        <v>0</v>
      </c>
      <c r="Q2673" s="115">
        <f t="shared" si="317"/>
        <v>0</v>
      </c>
    </row>
    <row r="2674" spans="1:17" s="147" customFormat="1" ht="15">
      <c r="A2674" s="223">
        <v>576977</v>
      </c>
      <c r="B2674" s="75" t="s">
        <v>3033</v>
      </c>
      <c r="C2674" s="105">
        <v>64.22</v>
      </c>
      <c r="D2674" s="143"/>
      <c r="E2674" s="107" t="s">
        <v>0</v>
      </c>
      <c r="F2674" s="180">
        <v>1800</v>
      </c>
      <c r="G2674" s="180">
        <v>100</v>
      </c>
      <c r="H2674" s="180">
        <v>100</v>
      </c>
      <c r="I2674" s="217">
        <v>4.63</v>
      </c>
      <c r="J2674" s="217">
        <v>3.6</v>
      </c>
      <c r="K2674" s="110">
        <v>0.02</v>
      </c>
      <c r="L2674" s="111" t="s">
        <v>473</v>
      </c>
      <c r="M2674" s="112"/>
      <c r="N2674" s="113">
        <f t="shared" si="310"/>
        <v>0</v>
      </c>
      <c r="O2674" s="109">
        <f t="shared" si="315"/>
        <v>0</v>
      </c>
      <c r="P2674" s="109">
        <f t="shared" si="316"/>
        <v>0</v>
      </c>
      <c r="Q2674" s="115">
        <f t="shared" si="317"/>
        <v>0</v>
      </c>
    </row>
    <row r="2675" spans="1:17" s="147" customFormat="1" ht="15">
      <c r="A2675" s="223">
        <v>576994</v>
      </c>
      <c r="B2675" s="75" t="s">
        <v>3032</v>
      </c>
      <c r="C2675" s="105">
        <v>53.62</v>
      </c>
      <c r="D2675" s="143"/>
      <c r="E2675" s="107" t="s">
        <v>0</v>
      </c>
      <c r="F2675" s="180">
        <v>1800</v>
      </c>
      <c r="G2675" s="180">
        <v>100</v>
      </c>
      <c r="H2675" s="180">
        <v>100</v>
      </c>
      <c r="I2675" s="217">
        <v>4.63</v>
      </c>
      <c r="J2675" s="217">
        <v>3.6</v>
      </c>
      <c r="K2675" s="110">
        <v>0.02</v>
      </c>
      <c r="L2675" s="111" t="s">
        <v>473</v>
      </c>
      <c r="M2675" s="112"/>
      <c r="N2675" s="113">
        <f t="shared" si="310"/>
        <v>0</v>
      </c>
      <c r="O2675" s="109">
        <f t="shared" si="315"/>
        <v>0</v>
      </c>
      <c r="P2675" s="109">
        <f t="shared" si="316"/>
        <v>0</v>
      </c>
      <c r="Q2675" s="115">
        <f t="shared" si="317"/>
        <v>0</v>
      </c>
    </row>
    <row r="2676" spans="1:17" s="147" customFormat="1" ht="15">
      <c r="A2676" s="223">
        <v>576978</v>
      </c>
      <c r="B2676" s="75" t="s">
        <v>3031</v>
      </c>
      <c r="C2676" s="105">
        <v>53.62</v>
      </c>
      <c r="D2676" s="143"/>
      <c r="E2676" s="107" t="s">
        <v>0</v>
      </c>
      <c r="F2676" s="180">
        <v>1800</v>
      </c>
      <c r="G2676" s="180">
        <v>100</v>
      </c>
      <c r="H2676" s="180">
        <v>100</v>
      </c>
      <c r="I2676" s="217">
        <v>4.63</v>
      </c>
      <c r="J2676" s="217">
        <v>3.6</v>
      </c>
      <c r="K2676" s="110">
        <v>0.02</v>
      </c>
      <c r="L2676" s="111" t="s">
        <v>473</v>
      </c>
      <c r="M2676" s="112"/>
      <c r="N2676" s="113">
        <f t="shared" si="310"/>
        <v>0</v>
      </c>
      <c r="O2676" s="109">
        <f t="shared" si="315"/>
        <v>0</v>
      </c>
      <c r="P2676" s="109">
        <f t="shared" si="316"/>
        <v>0</v>
      </c>
      <c r="Q2676" s="115">
        <f t="shared" si="317"/>
        <v>0</v>
      </c>
    </row>
    <row r="2677" spans="1:17" s="147" customFormat="1" ht="15">
      <c r="A2677" s="223">
        <v>576979</v>
      </c>
      <c r="B2677" s="75" t="s">
        <v>3030</v>
      </c>
      <c r="C2677" s="105">
        <v>53.62</v>
      </c>
      <c r="D2677" s="143"/>
      <c r="E2677" s="107" t="s">
        <v>0</v>
      </c>
      <c r="F2677" s="180">
        <v>1800</v>
      </c>
      <c r="G2677" s="180">
        <v>100</v>
      </c>
      <c r="H2677" s="180">
        <v>100</v>
      </c>
      <c r="I2677" s="217">
        <v>4.63</v>
      </c>
      <c r="J2677" s="217">
        <v>3.6</v>
      </c>
      <c r="K2677" s="110">
        <v>0.02</v>
      </c>
      <c r="L2677" s="111" t="s">
        <v>473</v>
      </c>
      <c r="M2677" s="112"/>
      <c r="N2677" s="113">
        <f t="shared" si="310"/>
        <v>0</v>
      </c>
      <c r="O2677" s="109">
        <f t="shared" si="315"/>
        <v>0</v>
      </c>
      <c r="P2677" s="109">
        <f t="shared" si="316"/>
        <v>0</v>
      </c>
      <c r="Q2677" s="115">
        <f t="shared" si="317"/>
        <v>0</v>
      </c>
    </row>
    <row r="2678" spans="1:17" s="147" customFormat="1" ht="15">
      <c r="A2678" s="223">
        <v>576980</v>
      </c>
      <c r="B2678" s="75" t="s">
        <v>3029</v>
      </c>
      <c r="C2678" s="105">
        <v>53.62</v>
      </c>
      <c r="D2678" s="143"/>
      <c r="E2678" s="107" t="s">
        <v>0</v>
      </c>
      <c r="F2678" s="180">
        <v>1800</v>
      </c>
      <c r="G2678" s="180">
        <v>100</v>
      </c>
      <c r="H2678" s="180">
        <v>100</v>
      </c>
      <c r="I2678" s="217">
        <v>4.63</v>
      </c>
      <c r="J2678" s="217">
        <v>3.6</v>
      </c>
      <c r="K2678" s="110">
        <v>0.02</v>
      </c>
      <c r="L2678" s="111" t="s">
        <v>473</v>
      </c>
      <c r="M2678" s="112"/>
      <c r="N2678" s="113">
        <f t="shared" si="310"/>
        <v>0</v>
      </c>
      <c r="O2678" s="109">
        <f t="shared" si="315"/>
        <v>0</v>
      </c>
      <c r="P2678" s="109">
        <f t="shared" si="316"/>
        <v>0</v>
      </c>
      <c r="Q2678" s="115">
        <f t="shared" si="317"/>
        <v>0</v>
      </c>
    </row>
    <row r="2679" spans="1:17" s="147" customFormat="1" ht="15">
      <c r="A2679" s="223">
        <v>576950</v>
      </c>
      <c r="B2679" s="75" t="s">
        <v>3028</v>
      </c>
      <c r="C2679" s="105">
        <v>64.22</v>
      </c>
      <c r="D2679" s="143"/>
      <c r="E2679" s="107" t="s">
        <v>0</v>
      </c>
      <c r="F2679" s="180">
        <v>1800</v>
      </c>
      <c r="G2679" s="180">
        <v>100</v>
      </c>
      <c r="H2679" s="180">
        <v>100</v>
      </c>
      <c r="I2679" s="217">
        <v>4.63</v>
      </c>
      <c r="J2679" s="217">
        <v>3.6</v>
      </c>
      <c r="K2679" s="110">
        <v>0.02</v>
      </c>
      <c r="L2679" s="111" t="s">
        <v>473</v>
      </c>
      <c r="M2679" s="112"/>
      <c r="N2679" s="113">
        <f t="shared" si="310"/>
        <v>0</v>
      </c>
      <c r="O2679" s="109">
        <f t="shared" si="315"/>
        <v>0</v>
      </c>
      <c r="P2679" s="109">
        <f t="shared" si="316"/>
        <v>0</v>
      </c>
      <c r="Q2679" s="115">
        <f t="shared" si="317"/>
        <v>0</v>
      </c>
    </row>
    <row r="2680" spans="1:17" s="147" customFormat="1" ht="15">
      <c r="A2680" s="223">
        <v>576954</v>
      </c>
      <c r="B2680" s="75" t="s">
        <v>3027</v>
      </c>
      <c r="C2680" s="105">
        <v>53.62</v>
      </c>
      <c r="D2680" s="143"/>
      <c r="E2680" s="107" t="s">
        <v>0</v>
      </c>
      <c r="F2680" s="180">
        <v>1800</v>
      </c>
      <c r="G2680" s="180">
        <v>100</v>
      </c>
      <c r="H2680" s="180">
        <v>100</v>
      </c>
      <c r="I2680" s="217">
        <v>4.63</v>
      </c>
      <c r="J2680" s="217">
        <v>3.6</v>
      </c>
      <c r="K2680" s="110">
        <v>0.02</v>
      </c>
      <c r="L2680" s="111" t="s">
        <v>473</v>
      </c>
      <c r="M2680" s="112"/>
      <c r="N2680" s="113">
        <f t="shared" ref="N2680:N2688" si="318">C2680*M2680</f>
        <v>0</v>
      </c>
      <c r="O2680" s="109">
        <f t="shared" si="315"/>
        <v>0</v>
      </c>
      <c r="P2680" s="109">
        <f t="shared" si="316"/>
        <v>0</v>
      </c>
      <c r="Q2680" s="115">
        <f t="shared" si="317"/>
        <v>0</v>
      </c>
    </row>
    <row r="2681" spans="1:17" s="147" customFormat="1" ht="15">
      <c r="A2681" s="223">
        <v>576951</v>
      </c>
      <c r="B2681" s="75" t="s">
        <v>3026</v>
      </c>
      <c r="C2681" s="105">
        <v>53.62</v>
      </c>
      <c r="D2681" s="143"/>
      <c r="E2681" s="107" t="s">
        <v>0</v>
      </c>
      <c r="F2681" s="180">
        <v>1800</v>
      </c>
      <c r="G2681" s="180">
        <v>100</v>
      </c>
      <c r="H2681" s="180">
        <v>100</v>
      </c>
      <c r="I2681" s="217">
        <v>4.63</v>
      </c>
      <c r="J2681" s="217">
        <v>3.6</v>
      </c>
      <c r="K2681" s="110">
        <v>0.02</v>
      </c>
      <c r="L2681" s="111" t="s">
        <v>473</v>
      </c>
      <c r="M2681" s="112"/>
      <c r="N2681" s="113">
        <f t="shared" si="318"/>
        <v>0</v>
      </c>
      <c r="O2681" s="109">
        <f t="shared" si="315"/>
        <v>0</v>
      </c>
      <c r="P2681" s="109">
        <f t="shared" si="316"/>
        <v>0</v>
      </c>
      <c r="Q2681" s="115">
        <f t="shared" si="317"/>
        <v>0</v>
      </c>
    </row>
    <row r="2682" spans="1:17" s="147" customFormat="1" ht="15">
      <c r="A2682" s="223">
        <v>576952</v>
      </c>
      <c r="B2682" s="75" t="s">
        <v>3025</v>
      </c>
      <c r="C2682" s="105">
        <v>53.62</v>
      </c>
      <c r="D2682" s="143"/>
      <c r="E2682" s="107" t="s">
        <v>0</v>
      </c>
      <c r="F2682" s="180">
        <v>1800</v>
      </c>
      <c r="G2682" s="180">
        <v>100</v>
      </c>
      <c r="H2682" s="180">
        <v>100</v>
      </c>
      <c r="I2682" s="217">
        <v>4.63</v>
      </c>
      <c r="J2682" s="217">
        <v>3.6</v>
      </c>
      <c r="K2682" s="110">
        <v>0.02</v>
      </c>
      <c r="L2682" s="111" t="s">
        <v>473</v>
      </c>
      <c r="M2682" s="112"/>
      <c r="N2682" s="113">
        <f t="shared" si="318"/>
        <v>0</v>
      </c>
      <c r="O2682" s="109">
        <f t="shared" si="315"/>
        <v>0</v>
      </c>
      <c r="P2682" s="109">
        <f t="shared" si="316"/>
        <v>0</v>
      </c>
      <c r="Q2682" s="115">
        <f t="shared" si="317"/>
        <v>0</v>
      </c>
    </row>
    <row r="2683" spans="1:17" s="147" customFormat="1" ht="15">
      <c r="A2683" s="223">
        <v>576953</v>
      </c>
      <c r="B2683" s="75" t="s">
        <v>3024</v>
      </c>
      <c r="C2683" s="105">
        <v>53.62</v>
      </c>
      <c r="D2683" s="143"/>
      <c r="E2683" s="107" t="s">
        <v>0</v>
      </c>
      <c r="F2683" s="180">
        <v>1800</v>
      </c>
      <c r="G2683" s="180">
        <v>100</v>
      </c>
      <c r="H2683" s="180">
        <v>100</v>
      </c>
      <c r="I2683" s="217">
        <v>4.63</v>
      </c>
      <c r="J2683" s="217">
        <v>3.6</v>
      </c>
      <c r="K2683" s="110">
        <v>0.02</v>
      </c>
      <c r="L2683" s="111" t="s">
        <v>473</v>
      </c>
      <c r="M2683" s="112"/>
      <c r="N2683" s="113">
        <f t="shared" si="318"/>
        <v>0</v>
      </c>
      <c r="O2683" s="109">
        <f t="shared" si="315"/>
        <v>0</v>
      </c>
      <c r="P2683" s="109">
        <f t="shared" si="316"/>
        <v>0</v>
      </c>
      <c r="Q2683" s="115">
        <f t="shared" si="317"/>
        <v>0</v>
      </c>
    </row>
    <row r="2684" spans="1:17" s="147" customFormat="1" ht="15">
      <c r="A2684" s="223">
        <v>576961</v>
      </c>
      <c r="B2684" s="75" t="s">
        <v>3023</v>
      </c>
      <c r="C2684" s="105">
        <v>87.49</v>
      </c>
      <c r="D2684" s="143"/>
      <c r="E2684" s="107" t="s">
        <v>0</v>
      </c>
      <c r="F2684" s="180">
        <v>1800</v>
      </c>
      <c r="G2684" s="180">
        <v>100</v>
      </c>
      <c r="H2684" s="180">
        <v>100</v>
      </c>
      <c r="I2684" s="217">
        <v>4.63</v>
      </c>
      <c r="J2684" s="217">
        <v>3.6</v>
      </c>
      <c r="K2684" s="110">
        <v>0.02</v>
      </c>
      <c r="L2684" s="111" t="s">
        <v>473</v>
      </c>
      <c r="M2684" s="112"/>
      <c r="N2684" s="113">
        <f t="shared" si="318"/>
        <v>0</v>
      </c>
      <c r="O2684" s="109">
        <f t="shared" si="315"/>
        <v>0</v>
      </c>
      <c r="P2684" s="109">
        <f t="shared" si="316"/>
        <v>0</v>
      </c>
      <c r="Q2684" s="115">
        <f t="shared" si="317"/>
        <v>0</v>
      </c>
    </row>
    <row r="2685" spans="1:17" s="147" customFormat="1" ht="15">
      <c r="A2685" s="223">
        <v>576965</v>
      </c>
      <c r="B2685" s="75" t="s">
        <v>3022</v>
      </c>
      <c r="C2685" s="105">
        <v>58.04</v>
      </c>
      <c r="D2685" s="143"/>
      <c r="E2685" s="107" t="s">
        <v>0</v>
      </c>
      <c r="F2685" s="180">
        <v>1800</v>
      </c>
      <c r="G2685" s="180">
        <v>100</v>
      </c>
      <c r="H2685" s="180">
        <v>100</v>
      </c>
      <c r="I2685" s="217">
        <v>4.63</v>
      </c>
      <c r="J2685" s="217">
        <v>3.6</v>
      </c>
      <c r="K2685" s="110">
        <v>0.02</v>
      </c>
      <c r="L2685" s="111" t="s">
        <v>473</v>
      </c>
      <c r="M2685" s="112"/>
      <c r="N2685" s="113">
        <f t="shared" si="318"/>
        <v>0</v>
      </c>
      <c r="O2685" s="109">
        <f t="shared" si="315"/>
        <v>0</v>
      </c>
      <c r="P2685" s="109">
        <f t="shared" si="316"/>
        <v>0</v>
      </c>
      <c r="Q2685" s="115">
        <f t="shared" si="317"/>
        <v>0</v>
      </c>
    </row>
    <row r="2686" spans="1:17" s="147" customFormat="1" ht="15">
      <c r="A2686" s="223">
        <v>576962</v>
      </c>
      <c r="B2686" s="75" t="s">
        <v>3021</v>
      </c>
      <c r="C2686" s="105">
        <v>58.04</v>
      </c>
      <c r="D2686" s="143"/>
      <c r="E2686" s="107" t="s">
        <v>0</v>
      </c>
      <c r="F2686" s="180">
        <v>1800</v>
      </c>
      <c r="G2686" s="180">
        <v>100</v>
      </c>
      <c r="H2686" s="180">
        <v>100</v>
      </c>
      <c r="I2686" s="217">
        <v>4.63</v>
      </c>
      <c r="J2686" s="217">
        <v>3.6</v>
      </c>
      <c r="K2686" s="110">
        <v>0.02</v>
      </c>
      <c r="L2686" s="111" t="s">
        <v>473</v>
      </c>
      <c r="M2686" s="112"/>
      <c r="N2686" s="113">
        <f t="shared" si="318"/>
        <v>0</v>
      </c>
      <c r="O2686" s="109">
        <f t="shared" si="315"/>
        <v>0</v>
      </c>
      <c r="P2686" s="109">
        <f t="shared" si="316"/>
        <v>0</v>
      </c>
      <c r="Q2686" s="115">
        <f t="shared" si="317"/>
        <v>0</v>
      </c>
    </row>
    <row r="2687" spans="1:17" s="147" customFormat="1" ht="15">
      <c r="A2687" s="223">
        <v>576963</v>
      </c>
      <c r="B2687" s="75" t="s">
        <v>3020</v>
      </c>
      <c r="C2687" s="105">
        <v>58.04</v>
      </c>
      <c r="D2687" s="143"/>
      <c r="E2687" s="107" t="s">
        <v>0</v>
      </c>
      <c r="F2687" s="180">
        <v>1800</v>
      </c>
      <c r="G2687" s="180">
        <v>100</v>
      </c>
      <c r="H2687" s="180">
        <v>100</v>
      </c>
      <c r="I2687" s="217">
        <v>4.63</v>
      </c>
      <c r="J2687" s="217">
        <v>3.6</v>
      </c>
      <c r="K2687" s="110">
        <v>0.02</v>
      </c>
      <c r="L2687" s="111" t="s">
        <v>473</v>
      </c>
      <c r="M2687" s="112"/>
      <c r="N2687" s="113">
        <f t="shared" si="318"/>
        <v>0</v>
      </c>
      <c r="O2687" s="109">
        <f t="shared" si="315"/>
        <v>0</v>
      </c>
      <c r="P2687" s="109">
        <f t="shared" si="316"/>
        <v>0</v>
      </c>
      <c r="Q2687" s="115">
        <f t="shared" si="317"/>
        <v>0</v>
      </c>
    </row>
    <row r="2688" spans="1:17" s="147" customFormat="1" ht="15">
      <c r="A2688" s="223">
        <v>576964</v>
      </c>
      <c r="B2688" s="75" t="s">
        <v>3019</v>
      </c>
      <c r="C2688" s="105">
        <v>58.04</v>
      </c>
      <c r="D2688" s="143"/>
      <c r="E2688" s="107" t="s">
        <v>0</v>
      </c>
      <c r="F2688" s="180">
        <v>1800</v>
      </c>
      <c r="G2688" s="180">
        <v>100</v>
      </c>
      <c r="H2688" s="180">
        <v>100</v>
      </c>
      <c r="I2688" s="217">
        <v>4.63</v>
      </c>
      <c r="J2688" s="217">
        <v>3.6</v>
      </c>
      <c r="K2688" s="110">
        <v>0.02</v>
      </c>
      <c r="L2688" s="111" t="s">
        <v>473</v>
      </c>
      <c r="M2688" s="112"/>
      <c r="N2688" s="113">
        <f t="shared" si="318"/>
        <v>0</v>
      </c>
      <c r="O2688" s="109">
        <f t="shared" si="315"/>
        <v>0</v>
      </c>
      <c r="P2688" s="109">
        <f t="shared" si="316"/>
        <v>0</v>
      </c>
      <c r="Q2688" s="115">
        <f t="shared" si="317"/>
        <v>0</v>
      </c>
    </row>
    <row r="2689" spans="1:17" ht="15">
      <c r="A2689" s="331" t="s">
        <v>3837</v>
      </c>
      <c r="B2689" s="332"/>
      <c r="C2689" s="332"/>
      <c r="D2689" s="332"/>
      <c r="E2689" s="332"/>
      <c r="F2689" s="332"/>
      <c r="G2689" s="332"/>
      <c r="H2689" s="332"/>
      <c r="I2689" s="332"/>
      <c r="J2689" s="332"/>
      <c r="K2689" s="332"/>
      <c r="L2689" s="332"/>
      <c r="M2689" s="332"/>
      <c r="N2689" s="332">
        <f t="shared" ref="N2689:N2709" si="319">M2689*M2689</f>
        <v>0</v>
      </c>
      <c r="O2689" s="332"/>
      <c r="P2689" s="332"/>
      <c r="Q2689" s="333"/>
    </row>
    <row r="2690" spans="1:17" ht="15">
      <c r="A2690" s="222">
        <v>574887</v>
      </c>
      <c r="B2690" s="75" t="s">
        <v>2417</v>
      </c>
      <c r="C2690" s="105">
        <v>119.03</v>
      </c>
      <c r="D2690" s="106"/>
      <c r="E2690" s="107" t="s">
        <v>0</v>
      </c>
      <c r="F2690" s="108">
        <v>45</v>
      </c>
      <c r="G2690" s="108">
        <v>1</v>
      </c>
      <c r="H2690" s="108">
        <v>1</v>
      </c>
      <c r="I2690" s="110">
        <v>5.91</v>
      </c>
      <c r="J2690" s="110">
        <v>4.5</v>
      </c>
      <c r="K2690" s="110">
        <v>0.02</v>
      </c>
      <c r="L2690" s="111">
        <v>6901800028246</v>
      </c>
      <c r="M2690" s="112"/>
      <c r="N2690" s="113">
        <f t="shared" ref="N2690:N2708" si="320">C2690*M2690</f>
        <v>0</v>
      </c>
      <c r="O2690" s="114">
        <f t="shared" ref="O2690:O2708" si="321">I2690/F2690*M2690</f>
        <v>0</v>
      </c>
      <c r="P2690" s="114">
        <f t="shared" ref="P2690:P2708" si="322">J2690/F2690*M2690</f>
        <v>0</v>
      </c>
      <c r="Q2690" s="115">
        <f t="shared" ref="Q2690:Q2708" si="323">K2690/F2690*M2690</f>
        <v>0</v>
      </c>
    </row>
    <row r="2691" spans="1:17" ht="15">
      <c r="A2691" s="222">
        <v>574885</v>
      </c>
      <c r="B2691" s="75" t="s">
        <v>2418</v>
      </c>
      <c r="C2691" s="105">
        <v>168.62</v>
      </c>
      <c r="D2691" s="106"/>
      <c r="E2691" s="107" t="s">
        <v>0</v>
      </c>
      <c r="F2691" s="108">
        <v>18</v>
      </c>
      <c r="G2691" s="108">
        <v>1</v>
      </c>
      <c r="H2691" s="108">
        <v>1</v>
      </c>
      <c r="I2691" s="110">
        <v>2.98</v>
      </c>
      <c r="J2691" s="110">
        <v>2.16</v>
      </c>
      <c r="K2691" s="110">
        <v>0.02</v>
      </c>
      <c r="L2691" s="111">
        <v>6901800028222</v>
      </c>
      <c r="M2691" s="112"/>
      <c r="N2691" s="113">
        <f t="shared" si="320"/>
        <v>0</v>
      </c>
      <c r="O2691" s="114">
        <f t="shared" si="321"/>
        <v>0</v>
      </c>
      <c r="P2691" s="114">
        <f t="shared" si="322"/>
        <v>0</v>
      </c>
      <c r="Q2691" s="115">
        <f t="shared" si="323"/>
        <v>0</v>
      </c>
    </row>
    <row r="2692" spans="1:17" ht="15">
      <c r="A2692" s="222">
        <v>574886</v>
      </c>
      <c r="B2692" s="75" t="s">
        <v>2419</v>
      </c>
      <c r="C2692" s="105">
        <v>204.34</v>
      </c>
      <c r="D2692" s="106"/>
      <c r="E2692" s="107" t="s">
        <v>0</v>
      </c>
      <c r="F2692" s="108">
        <v>30</v>
      </c>
      <c r="G2692" s="108">
        <v>1</v>
      </c>
      <c r="H2692" s="108">
        <v>1</v>
      </c>
      <c r="I2692" s="110">
        <v>5.62</v>
      </c>
      <c r="J2692" s="110">
        <v>4.2</v>
      </c>
      <c r="K2692" s="110">
        <v>0.02</v>
      </c>
      <c r="L2692" s="111">
        <v>6901800028239</v>
      </c>
      <c r="M2692" s="112"/>
      <c r="N2692" s="113">
        <f t="shared" si="320"/>
        <v>0</v>
      </c>
      <c r="O2692" s="114">
        <f t="shared" si="321"/>
        <v>0</v>
      </c>
      <c r="P2692" s="114">
        <f t="shared" si="322"/>
        <v>0</v>
      </c>
      <c r="Q2692" s="115">
        <f t="shared" si="323"/>
        <v>0</v>
      </c>
    </row>
    <row r="2693" spans="1:17" s="147" customFormat="1" ht="15">
      <c r="A2693" s="146">
        <v>574869</v>
      </c>
      <c r="B2693" s="75" t="s">
        <v>2420</v>
      </c>
      <c r="C2693" s="105">
        <v>400.86</v>
      </c>
      <c r="D2693" s="106"/>
      <c r="E2693" s="107" t="s">
        <v>0</v>
      </c>
      <c r="F2693" s="180">
        <v>45</v>
      </c>
      <c r="G2693" s="180">
        <v>1</v>
      </c>
      <c r="H2693" s="108">
        <v>1</v>
      </c>
      <c r="I2693" s="110">
        <v>6.81</v>
      </c>
      <c r="J2693" s="110">
        <v>5.4</v>
      </c>
      <c r="K2693" s="110">
        <v>0.02</v>
      </c>
      <c r="L2693" s="111">
        <v>6901800027737</v>
      </c>
      <c r="M2693" s="112"/>
      <c r="N2693" s="113">
        <f t="shared" si="320"/>
        <v>0</v>
      </c>
      <c r="O2693" s="114">
        <f t="shared" si="321"/>
        <v>0</v>
      </c>
      <c r="P2693" s="114">
        <f t="shared" si="322"/>
        <v>0</v>
      </c>
      <c r="Q2693" s="115">
        <f t="shared" si="323"/>
        <v>0</v>
      </c>
    </row>
    <row r="2694" spans="1:17" s="147" customFormat="1" ht="15">
      <c r="A2694" s="146">
        <v>574870</v>
      </c>
      <c r="B2694" s="75" t="s">
        <v>2421</v>
      </c>
      <c r="C2694" s="105">
        <v>400.86</v>
      </c>
      <c r="D2694" s="106"/>
      <c r="E2694" s="107" t="s">
        <v>0</v>
      </c>
      <c r="F2694" s="180">
        <v>45</v>
      </c>
      <c r="G2694" s="180">
        <v>1</v>
      </c>
      <c r="H2694" s="108">
        <v>1</v>
      </c>
      <c r="I2694" s="110">
        <v>6.81</v>
      </c>
      <c r="J2694" s="110">
        <v>5.4</v>
      </c>
      <c r="K2694" s="110">
        <v>0.02</v>
      </c>
      <c r="L2694" s="111">
        <v>6901800027744</v>
      </c>
      <c r="M2694" s="112"/>
      <c r="N2694" s="113">
        <f t="shared" si="320"/>
        <v>0</v>
      </c>
      <c r="O2694" s="114">
        <f t="shared" si="321"/>
        <v>0</v>
      </c>
      <c r="P2694" s="114">
        <f t="shared" si="322"/>
        <v>0</v>
      </c>
      <c r="Q2694" s="115">
        <f t="shared" si="323"/>
        <v>0</v>
      </c>
    </row>
    <row r="2695" spans="1:17" s="147" customFormat="1" ht="15">
      <c r="A2695" s="146">
        <v>574871</v>
      </c>
      <c r="B2695" s="75" t="s">
        <v>2963</v>
      </c>
      <c r="C2695" s="105">
        <v>419.96</v>
      </c>
      <c r="D2695" s="106"/>
      <c r="E2695" s="107" t="s">
        <v>0</v>
      </c>
      <c r="F2695" s="180">
        <v>45</v>
      </c>
      <c r="G2695" s="180">
        <v>1</v>
      </c>
      <c r="H2695" s="108">
        <v>1</v>
      </c>
      <c r="I2695" s="110">
        <v>6.81</v>
      </c>
      <c r="J2695" s="110">
        <v>5.4</v>
      </c>
      <c r="K2695" s="110">
        <v>0.02</v>
      </c>
      <c r="L2695" s="111">
        <v>6901800027751</v>
      </c>
      <c r="M2695" s="112"/>
      <c r="N2695" s="113">
        <f t="shared" si="320"/>
        <v>0</v>
      </c>
      <c r="O2695" s="114">
        <f t="shared" si="321"/>
        <v>0</v>
      </c>
      <c r="P2695" s="114">
        <f t="shared" si="322"/>
        <v>0</v>
      </c>
      <c r="Q2695" s="115">
        <f t="shared" si="323"/>
        <v>0</v>
      </c>
    </row>
    <row r="2696" spans="1:17" s="147" customFormat="1" ht="15">
      <c r="A2696" s="146">
        <v>574696</v>
      </c>
      <c r="B2696" s="75" t="s">
        <v>2422</v>
      </c>
      <c r="C2696" s="105">
        <v>422.75</v>
      </c>
      <c r="D2696" s="106"/>
      <c r="E2696" s="107" t="s">
        <v>0</v>
      </c>
      <c r="F2696" s="180">
        <v>45</v>
      </c>
      <c r="G2696" s="180">
        <v>1</v>
      </c>
      <c r="H2696" s="108">
        <v>1</v>
      </c>
      <c r="I2696" s="110">
        <v>6.81</v>
      </c>
      <c r="J2696" s="110">
        <v>5.4</v>
      </c>
      <c r="K2696" s="110">
        <v>0.02</v>
      </c>
      <c r="L2696" s="111">
        <v>6901800024347</v>
      </c>
      <c r="M2696" s="112"/>
      <c r="N2696" s="113">
        <f t="shared" si="320"/>
        <v>0</v>
      </c>
      <c r="O2696" s="114">
        <f t="shared" si="321"/>
        <v>0</v>
      </c>
      <c r="P2696" s="114">
        <f t="shared" si="322"/>
        <v>0</v>
      </c>
      <c r="Q2696" s="115">
        <f t="shared" si="323"/>
        <v>0</v>
      </c>
    </row>
    <row r="2697" spans="1:17" s="147" customFormat="1" ht="15">
      <c r="A2697" s="146">
        <v>574883</v>
      </c>
      <c r="B2697" s="75" t="s">
        <v>3172</v>
      </c>
      <c r="C2697" s="105">
        <v>499.34</v>
      </c>
      <c r="D2697" s="106"/>
      <c r="E2697" s="107" t="s">
        <v>0</v>
      </c>
      <c r="F2697" s="180">
        <v>30</v>
      </c>
      <c r="G2697" s="180">
        <v>1</v>
      </c>
      <c r="H2697" s="108">
        <v>1</v>
      </c>
      <c r="I2697" s="110">
        <v>4.75</v>
      </c>
      <c r="J2697" s="110">
        <v>3.6</v>
      </c>
      <c r="K2697" s="110">
        <v>0.04</v>
      </c>
      <c r="L2697" s="111">
        <v>6901800027867</v>
      </c>
      <c r="M2697" s="112"/>
      <c r="N2697" s="113">
        <f t="shared" si="320"/>
        <v>0</v>
      </c>
      <c r="O2697" s="114">
        <f t="shared" si="321"/>
        <v>0</v>
      </c>
      <c r="P2697" s="114">
        <f t="shared" si="322"/>
        <v>0</v>
      </c>
      <c r="Q2697" s="115">
        <f t="shared" si="323"/>
        <v>0</v>
      </c>
    </row>
    <row r="2698" spans="1:17" s="147" customFormat="1" ht="15">
      <c r="A2698" s="146">
        <v>574879</v>
      </c>
      <c r="B2698" s="75" t="s">
        <v>2423</v>
      </c>
      <c r="C2698" s="105">
        <v>477.1</v>
      </c>
      <c r="D2698" s="106"/>
      <c r="E2698" s="107" t="s">
        <v>0</v>
      </c>
      <c r="F2698" s="180">
        <v>30</v>
      </c>
      <c r="G2698" s="180">
        <v>1</v>
      </c>
      <c r="H2698" s="108">
        <v>1</v>
      </c>
      <c r="I2698" s="110">
        <v>4.75</v>
      </c>
      <c r="J2698" s="110">
        <v>3.6</v>
      </c>
      <c r="K2698" s="110">
        <v>0.04</v>
      </c>
      <c r="L2698" s="111">
        <v>6901800027836</v>
      </c>
      <c r="M2698" s="112"/>
      <c r="N2698" s="113">
        <f t="shared" si="320"/>
        <v>0</v>
      </c>
      <c r="O2698" s="114">
        <f t="shared" si="321"/>
        <v>0</v>
      </c>
      <c r="P2698" s="114">
        <f t="shared" si="322"/>
        <v>0</v>
      </c>
      <c r="Q2698" s="115">
        <f t="shared" si="323"/>
        <v>0</v>
      </c>
    </row>
    <row r="2699" spans="1:17" s="147" customFormat="1" ht="15">
      <c r="A2699" s="146">
        <v>574878</v>
      </c>
      <c r="B2699" s="75" t="s">
        <v>390</v>
      </c>
      <c r="C2699" s="105">
        <v>477.1</v>
      </c>
      <c r="D2699" s="106"/>
      <c r="E2699" s="107" t="s">
        <v>0</v>
      </c>
      <c r="F2699" s="180">
        <v>30</v>
      </c>
      <c r="G2699" s="180">
        <v>1</v>
      </c>
      <c r="H2699" s="108">
        <v>1</v>
      </c>
      <c r="I2699" s="110">
        <v>4.75</v>
      </c>
      <c r="J2699" s="110">
        <v>3.6</v>
      </c>
      <c r="K2699" s="110">
        <v>0.04</v>
      </c>
      <c r="L2699" s="111">
        <v>6901800027829</v>
      </c>
      <c r="M2699" s="112"/>
      <c r="N2699" s="113">
        <f t="shared" si="320"/>
        <v>0</v>
      </c>
      <c r="O2699" s="114">
        <f t="shared" si="321"/>
        <v>0</v>
      </c>
      <c r="P2699" s="114">
        <f t="shared" si="322"/>
        <v>0</v>
      </c>
      <c r="Q2699" s="115">
        <f t="shared" si="323"/>
        <v>0</v>
      </c>
    </row>
    <row r="2700" spans="1:17" s="147" customFormat="1" ht="15">
      <c r="A2700" s="146">
        <v>574568</v>
      </c>
      <c r="B2700" s="75" t="s">
        <v>391</v>
      </c>
      <c r="C2700" s="105">
        <v>618.30999999999995</v>
      </c>
      <c r="D2700" s="106"/>
      <c r="E2700" s="107" t="s">
        <v>0</v>
      </c>
      <c r="F2700" s="180">
        <v>30</v>
      </c>
      <c r="G2700" s="180">
        <v>1</v>
      </c>
      <c r="H2700" s="108">
        <v>1</v>
      </c>
      <c r="I2700" s="110">
        <v>4.75</v>
      </c>
      <c r="J2700" s="110">
        <v>3.6</v>
      </c>
      <c r="K2700" s="110">
        <v>0.04</v>
      </c>
      <c r="L2700" s="111">
        <v>6901800023623</v>
      </c>
      <c r="M2700" s="112"/>
      <c r="N2700" s="113">
        <f t="shared" si="320"/>
        <v>0</v>
      </c>
      <c r="O2700" s="114">
        <f t="shared" si="321"/>
        <v>0</v>
      </c>
      <c r="P2700" s="114">
        <f t="shared" si="322"/>
        <v>0</v>
      </c>
      <c r="Q2700" s="115">
        <f t="shared" si="323"/>
        <v>0</v>
      </c>
    </row>
    <row r="2701" spans="1:17" s="147" customFormat="1" ht="15">
      <c r="A2701" s="146">
        <v>573810</v>
      </c>
      <c r="B2701" s="75" t="s">
        <v>2424</v>
      </c>
      <c r="C2701" s="105">
        <v>622.23</v>
      </c>
      <c r="D2701" s="106"/>
      <c r="E2701" s="107" t="s">
        <v>0</v>
      </c>
      <c r="F2701" s="180">
        <v>18</v>
      </c>
      <c r="G2701" s="180">
        <v>1</v>
      </c>
      <c r="H2701" s="108">
        <v>1</v>
      </c>
      <c r="I2701" s="110">
        <v>3.88</v>
      </c>
      <c r="J2701" s="110">
        <v>3.06</v>
      </c>
      <c r="K2701" s="110">
        <v>0.02</v>
      </c>
      <c r="L2701" s="111">
        <v>6901800021902</v>
      </c>
      <c r="M2701" s="112"/>
      <c r="N2701" s="113">
        <f t="shared" si="320"/>
        <v>0</v>
      </c>
      <c r="O2701" s="114">
        <f t="shared" si="321"/>
        <v>0</v>
      </c>
      <c r="P2701" s="114">
        <f t="shared" si="322"/>
        <v>0</v>
      </c>
      <c r="Q2701" s="115">
        <f t="shared" si="323"/>
        <v>0</v>
      </c>
    </row>
    <row r="2702" spans="1:17" s="147" customFormat="1" ht="15">
      <c r="A2702" s="146">
        <v>574872</v>
      </c>
      <c r="B2702" s="75" t="s">
        <v>2425</v>
      </c>
      <c r="C2702" s="105">
        <v>625.59</v>
      </c>
      <c r="D2702" s="106"/>
      <c r="E2702" s="107" t="s">
        <v>0</v>
      </c>
      <c r="F2702" s="180">
        <v>18</v>
      </c>
      <c r="G2702" s="180">
        <v>1</v>
      </c>
      <c r="H2702" s="108">
        <v>1</v>
      </c>
      <c r="I2702" s="110">
        <v>3.88</v>
      </c>
      <c r="J2702" s="110">
        <v>3.06</v>
      </c>
      <c r="K2702" s="110">
        <v>0.02</v>
      </c>
      <c r="L2702" s="111">
        <v>6901800027768</v>
      </c>
      <c r="M2702" s="112"/>
      <c r="N2702" s="113">
        <f t="shared" si="320"/>
        <v>0</v>
      </c>
      <c r="O2702" s="114">
        <f t="shared" si="321"/>
        <v>0</v>
      </c>
      <c r="P2702" s="114">
        <f t="shared" si="322"/>
        <v>0</v>
      </c>
      <c r="Q2702" s="115">
        <f t="shared" si="323"/>
        <v>0</v>
      </c>
    </row>
    <row r="2703" spans="1:17" s="147" customFormat="1" ht="15">
      <c r="A2703" s="146">
        <v>574873</v>
      </c>
      <c r="B2703" s="75" t="s">
        <v>392</v>
      </c>
      <c r="C2703" s="105">
        <v>625.59</v>
      </c>
      <c r="D2703" s="106"/>
      <c r="E2703" s="107" t="s">
        <v>0</v>
      </c>
      <c r="F2703" s="180">
        <v>18</v>
      </c>
      <c r="G2703" s="180">
        <v>1</v>
      </c>
      <c r="H2703" s="108">
        <v>1</v>
      </c>
      <c r="I2703" s="110">
        <v>3.88</v>
      </c>
      <c r="J2703" s="110">
        <v>3.06</v>
      </c>
      <c r="K2703" s="110">
        <v>0.02</v>
      </c>
      <c r="L2703" s="111">
        <v>6901800027775</v>
      </c>
      <c r="M2703" s="112"/>
      <c r="N2703" s="113">
        <f t="shared" si="320"/>
        <v>0</v>
      </c>
      <c r="O2703" s="114">
        <f t="shared" si="321"/>
        <v>0</v>
      </c>
      <c r="P2703" s="114">
        <f t="shared" si="322"/>
        <v>0</v>
      </c>
      <c r="Q2703" s="115">
        <f t="shared" si="323"/>
        <v>0</v>
      </c>
    </row>
    <row r="2704" spans="1:17" s="147" customFormat="1" ht="15">
      <c r="A2704" s="146">
        <v>575551</v>
      </c>
      <c r="B2704" s="75" t="s">
        <v>392</v>
      </c>
      <c r="C2704" s="105">
        <v>555.28</v>
      </c>
      <c r="D2704" s="106"/>
      <c r="E2704" s="107" t="s">
        <v>0</v>
      </c>
      <c r="F2704" s="180">
        <v>18</v>
      </c>
      <c r="G2704" s="180">
        <v>1</v>
      </c>
      <c r="H2704" s="108">
        <v>1</v>
      </c>
      <c r="I2704" s="110">
        <v>3.88</v>
      </c>
      <c r="J2704" s="110">
        <v>3.06</v>
      </c>
      <c r="K2704" s="110">
        <v>0.02</v>
      </c>
      <c r="L2704" s="111">
        <v>6901800026594</v>
      </c>
      <c r="M2704" s="112"/>
      <c r="N2704" s="113">
        <f t="shared" si="320"/>
        <v>0</v>
      </c>
      <c r="O2704" s="114">
        <f t="shared" si="321"/>
        <v>0</v>
      </c>
      <c r="P2704" s="114">
        <f t="shared" si="322"/>
        <v>0</v>
      </c>
      <c r="Q2704" s="115">
        <f t="shared" si="323"/>
        <v>0</v>
      </c>
    </row>
    <row r="2705" spans="1:17" s="147" customFormat="1" ht="15">
      <c r="A2705" s="146">
        <v>574903</v>
      </c>
      <c r="B2705" s="75" t="s">
        <v>393</v>
      </c>
      <c r="C2705" s="105">
        <v>735.97</v>
      </c>
      <c r="D2705" s="106"/>
      <c r="E2705" s="107" t="s">
        <v>0</v>
      </c>
      <c r="F2705" s="180">
        <v>30</v>
      </c>
      <c r="G2705" s="180">
        <v>1</v>
      </c>
      <c r="H2705" s="108">
        <v>1</v>
      </c>
      <c r="I2705" s="110">
        <v>8.17</v>
      </c>
      <c r="J2705" s="110">
        <v>6.6</v>
      </c>
      <c r="K2705" s="110">
        <v>0.04</v>
      </c>
      <c r="L2705" s="111">
        <v>6901800028550</v>
      </c>
      <c r="M2705" s="112"/>
      <c r="N2705" s="113">
        <f t="shared" si="320"/>
        <v>0</v>
      </c>
      <c r="O2705" s="114">
        <f t="shared" si="321"/>
        <v>0</v>
      </c>
      <c r="P2705" s="114">
        <f t="shared" si="322"/>
        <v>0</v>
      </c>
      <c r="Q2705" s="115">
        <f t="shared" si="323"/>
        <v>0</v>
      </c>
    </row>
    <row r="2706" spans="1:17" s="147" customFormat="1" ht="15">
      <c r="A2706" s="146">
        <v>573811</v>
      </c>
      <c r="B2706" s="75" t="s">
        <v>394</v>
      </c>
      <c r="C2706" s="105">
        <v>831.22</v>
      </c>
      <c r="D2706" s="106"/>
      <c r="E2706" s="107" t="s">
        <v>0</v>
      </c>
      <c r="F2706" s="180">
        <v>30</v>
      </c>
      <c r="G2706" s="180">
        <v>1</v>
      </c>
      <c r="H2706" s="108">
        <v>1</v>
      </c>
      <c r="I2706" s="110">
        <v>8.02</v>
      </c>
      <c r="J2706" s="110">
        <v>6.6</v>
      </c>
      <c r="K2706" s="110">
        <v>0.04</v>
      </c>
      <c r="L2706" s="111">
        <v>6901800021919</v>
      </c>
      <c r="M2706" s="112"/>
      <c r="N2706" s="113">
        <f t="shared" si="320"/>
        <v>0</v>
      </c>
      <c r="O2706" s="114">
        <f t="shared" si="321"/>
        <v>0</v>
      </c>
      <c r="P2706" s="114">
        <f t="shared" si="322"/>
        <v>0</v>
      </c>
      <c r="Q2706" s="115">
        <f t="shared" si="323"/>
        <v>0</v>
      </c>
    </row>
    <row r="2707" spans="1:17" s="147" customFormat="1" ht="15">
      <c r="A2707" s="146">
        <v>574874</v>
      </c>
      <c r="B2707" s="75" t="s">
        <v>395</v>
      </c>
      <c r="C2707" s="105">
        <v>831.22</v>
      </c>
      <c r="D2707" s="106"/>
      <c r="E2707" s="107" t="s">
        <v>0</v>
      </c>
      <c r="F2707" s="180">
        <v>30</v>
      </c>
      <c r="G2707" s="180">
        <v>1</v>
      </c>
      <c r="H2707" s="108">
        <v>1</v>
      </c>
      <c r="I2707" s="110">
        <v>8.02</v>
      </c>
      <c r="J2707" s="110">
        <v>6.6</v>
      </c>
      <c r="K2707" s="110">
        <v>0.04</v>
      </c>
      <c r="L2707" s="111">
        <v>6901800027782</v>
      </c>
      <c r="M2707" s="112"/>
      <c r="N2707" s="113">
        <f t="shared" si="320"/>
        <v>0</v>
      </c>
      <c r="O2707" s="114">
        <f t="shared" si="321"/>
        <v>0</v>
      </c>
      <c r="P2707" s="114">
        <f t="shared" si="322"/>
        <v>0</v>
      </c>
      <c r="Q2707" s="115">
        <f t="shared" si="323"/>
        <v>0</v>
      </c>
    </row>
    <row r="2708" spans="1:17" s="147" customFormat="1" ht="15">
      <c r="A2708" s="146">
        <v>574875</v>
      </c>
      <c r="B2708" s="75" t="s">
        <v>396</v>
      </c>
      <c r="C2708" s="105">
        <v>831.22</v>
      </c>
      <c r="D2708" s="106"/>
      <c r="E2708" s="107" t="s">
        <v>0</v>
      </c>
      <c r="F2708" s="180">
        <v>30</v>
      </c>
      <c r="G2708" s="180">
        <v>1</v>
      </c>
      <c r="H2708" s="108">
        <v>1</v>
      </c>
      <c r="I2708" s="110">
        <v>8.02</v>
      </c>
      <c r="J2708" s="110">
        <v>6.6</v>
      </c>
      <c r="K2708" s="110">
        <v>0.04</v>
      </c>
      <c r="L2708" s="111">
        <v>6901800027799</v>
      </c>
      <c r="M2708" s="112"/>
      <c r="N2708" s="113">
        <f t="shared" si="320"/>
        <v>0</v>
      </c>
      <c r="O2708" s="114">
        <f t="shared" si="321"/>
        <v>0</v>
      </c>
      <c r="P2708" s="114">
        <f t="shared" si="322"/>
        <v>0</v>
      </c>
      <c r="Q2708" s="115">
        <f t="shared" si="323"/>
        <v>0</v>
      </c>
    </row>
    <row r="2709" spans="1:17" ht="15">
      <c r="A2709" s="331" t="s">
        <v>3838</v>
      </c>
      <c r="B2709" s="332"/>
      <c r="C2709" s="332"/>
      <c r="D2709" s="332"/>
      <c r="E2709" s="332"/>
      <c r="F2709" s="332"/>
      <c r="G2709" s="332"/>
      <c r="H2709" s="332"/>
      <c r="I2709" s="332"/>
      <c r="J2709" s="332"/>
      <c r="K2709" s="332"/>
      <c r="L2709" s="332"/>
      <c r="M2709" s="332"/>
      <c r="N2709" s="332">
        <f t="shared" si="319"/>
        <v>0</v>
      </c>
      <c r="O2709" s="332"/>
      <c r="P2709" s="332"/>
      <c r="Q2709" s="333"/>
    </row>
    <row r="2710" spans="1:17" s="147" customFormat="1" ht="15">
      <c r="A2710" s="146">
        <v>578079</v>
      </c>
      <c r="B2710" s="75" t="s">
        <v>2426</v>
      </c>
      <c r="C2710" s="105">
        <v>207.34</v>
      </c>
      <c r="D2710" s="106"/>
      <c r="E2710" s="112" t="s">
        <v>0</v>
      </c>
      <c r="F2710" s="216">
        <v>240</v>
      </c>
      <c r="G2710" s="216">
        <v>10</v>
      </c>
      <c r="H2710" s="216">
        <v>10</v>
      </c>
      <c r="I2710" s="110">
        <v>8.69</v>
      </c>
      <c r="J2710" s="110">
        <v>7.2</v>
      </c>
      <c r="K2710" s="110">
        <v>0.05</v>
      </c>
      <c r="L2710" s="111">
        <v>6901800034766</v>
      </c>
      <c r="M2710" s="112"/>
      <c r="N2710" s="113">
        <f t="shared" ref="N2710:N2773" si="324">C2710*M2710</f>
        <v>0</v>
      </c>
      <c r="O2710" s="114">
        <f t="shared" ref="O2710:O2773" si="325">I2710/F2710*M2710</f>
        <v>0</v>
      </c>
      <c r="P2710" s="114">
        <f t="shared" ref="P2710:P2773" si="326">J2710/F2710*M2710</f>
        <v>0</v>
      </c>
      <c r="Q2710" s="115">
        <f t="shared" ref="Q2710:Q2773" si="327">K2710/F2710*M2710</f>
        <v>0</v>
      </c>
    </row>
    <row r="2711" spans="1:17" s="147" customFormat="1" ht="15">
      <c r="A2711" s="224">
        <v>578080</v>
      </c>
      <c r="B2711" s="75" t="s">
        <v>2427</v>
      </c>
      <c r="C2711" s="105">
        <v>207.34</v>
      </c>
      <c r="D2711" s="106"/>
      <c r="E2711" s="112" t="s">
        <v>0</v>
      </c>
      <c r="F2711" s="216">
        <v>240</v>
      </c>
      <c r="G2711" s="216">
        <v>10</v>
      </c>
      <c r="H2711" s="216">
        <v>10</v>
      </c>
      <c r="I2711" s="110">
        <v>8.69</v>
      </c>
      <c r="J2711" s="110">
        <v>7.2</v>
      </c>
      <c r="K2711" s="110">
        <v>0.05</v>
      </c>
      <c r="L2711" s="111">
        <v>6901800034773</v>
      </c>
      <c r="M2711" s="112"/>
      <c r="N2711" s="113">
        <f t="shared" si="324"/>
        <v>0</v>
      </c>
      <c r="O2711" s="114">
        <f t="shared" si="325"/>
        <v>0</v>
      </c>
      <c r="P2711" s="114">
        <f t="shared" si="326"/>
        <v>0</v>
      </c>
      <c r="Q2711" s="115">
        <f t="shared" si="327"/>
        <v>0</v>
      </c>
    </row>
    <row r="2712" spans="1:17" s="147" customFormat="1" ht="15">
      <c r="A2712" s="224">
        <v>577901</v>
      </c>
      <c r="B2712" s="75" t="s">
        <v>2428</v>
      </c>
      <c r="C2712" s="105">
        <v>207.34</v>
      </c>
      <c r="D2712" s="106"/>
      <c r="E2712" s="112" t="s">
        <v>0</v>
      </c>
      <c r="F2712" s="216">
        <v>240</v>
      </c>
      <c r="G2712" s="216">
        <v>10</v>
      </c>
      <c r="H2712" s="216">
        <v>10</v>
      </c>
      <c r="I2712" s="110">
        <v>8.69</v>
      </c>
      <c r="J2712" s="110">
        <v>7.2</v>
      </c>
      <c r="K2712" s="110">
        <v>0.05</v>
      </c>
      <c r="L2712" s="111">
        <v>6901800033103</v>
      </c>
      <c r="M2712" s="112"/>
      <c r="N2712" s="113">
        <f t="shared" si="324"/>
        <v>0</v>
      </c>
      <c r="O2712" s="114">
        <f t="shared" si="325"/>
        <v>0</v>
      </c>
      <c r="P2712" s="114">
        <f t="shared" si="326"/>
        <v>0</v>
      </c>
      <c r="Q2712" s="115">
        <f t="shared" si="327"/>
        <v>0</v>
      </c>
    </row>
    <row r="2713" spans="1:17" s="147" customFormat="1" ht="15">
      <c r="A2713" s="146">
        <v>577900</v>
      </c>
      <c r="B2713" s="75" t="s">
        <v>2429</v>
      </c>
      <c r="C2713" s="105">
        <v>207.34</v>
      </c>
      <c r="D2713" s="106"/>
      <c r="E2713" s="112" t="s">
        <v>0</v>
      </c>
      <c r="F2713" s="216">
        <v>240</v>
      </c>
      <c r="G2713" s="216">
        <v>10</v>
      </c>
      <c r="H2713" s="216">
        <v>10</v>
      </c>
      <c r="I2713" s="110">
        <v>8.69</v>
      </c>
      <c r="J2713" s="110">
        <v>7.2</v>
      </c>
      <c r="K2713" s="110">
        <v>0.05</v>
      </c>
      <c r="L2713" s="111">
        <v>6901800033097</v>
      </c>
      <c r="M2713" s="112"/>
      <c r="N2713" s="113">
        <f t="shared" si="324"/>
        <v>0</v>
      </c>
      <c r="O2713" s="114">
        <f t="shared" si="325"/>
        <v>0</v>
      </c>
      <c r="P2713" s="114">
        <f t="shared" si="326"/>
        <v>0</v>
      </c>
      <c r="Q2713" s="115">
        <f t="shared" si="327"/>
        <v>0</v>
      </c>
    </row>
    <row r="2714" spans="1:17" s="147" customFormat="1" ht="15">
      <c r="A2714" s="224">
        <v>577996</v>
      </c>
      <c r="B2714" s="75" t="s">
        <v>2430</v>
      </c>
      <c r="C2714" s="105">
        <v>207.34</v>
      </c>
      <c r="D2714" s="106"/>
      <c r="E2714" s="112" t="s">
        <v>0</v>
      </c>
      <c r="F2714" s="216">
        <v>240</v>
      </c>
      <c r="G2714" s="216">
        <v>10</v>
      </c>
      <c r="H2714" s="216">
        <v>10</v>
      </c>
      <c r="I2714" s="110">
        <v>8.69</v>
      </c>
      <c r="J2714" s="110">
        <v>7.2</v>
      </c>
      <c r="K2714" s="110">
        <v>0.05</v>
      </c>
      <c r="L2714" s="111">
        <v>6901800034087</v>
      </c>
      <c r="M2714" s="112"/>
      <c r="N2714" s="113">
        <f t="shared" si="324"/>
        <v>0</v>
      </c>
      <c r="O2714" s="114">
        <f t="shared" si="325"/>
        <v>0</v>
      </c>
      <c r="P2714" s="114">
        <f t="shared" si="326"/>
        <v>0</v>
      </c>
      <c r="Q2714" s="115">
        <f t="shared" si="327"/>
        <v>0</v>
      </c>
    </row>
    <row r="2715" spans="1:17" s="147" customFormat="1" ht="15">
      <c r="A2715" s="224">
        <v>578078</v>
      </c>
      <c r="B2715" s="75" t="s">
        <v>2431</v>
      </c>
      <c r="C2715" s="105">
        <v>207.34</v>
      </c>
      <c r="D2715" s="106"/>
      <c r="E2715" s="112" t="s">
        <v>0</v>
      </c>
      <c r="F2715" s="216">
        <v>240</v>
      </c>
      <c r="G2715" s="216">
        <v>10</v>
      </c>
      <c r="H2715" s="216">
        <v>10</v>
      </c>
      <c r="I2715" s="110">
        <v>8.69</v>
      </c>
      <c r="J2715" s="110">
        <v>7.2</v>
      </c>
      <c r="K2715" s="110">
        <v>0.05</v>
      </c>
      <c r="L2715" s="111">
        <v>6901800034759</v>
      </c>
      <c r="M2715" s="112"/>
      <c r="N2715" s="113">
        <f t="shared" si="324"/>
        <v>0</v>
      </c>
      <c r="O2715" s="114">
        <f t="shared" si="325"/>
        <v>0</v>
      </c>
      <c r="P2715" s="114">
        <f t="shared" si="326"/>
        <v>0</v>
      </c>
      <c r="Q2715" s="115">
        <f t="shared" si="327"/>
        <v>0</v>
      </c>
    </row>
    <row r="2716" spans="1:17" s="147" customFormat="1" ht="15">
      <c r="A2716" s="224">
        <v>577775</v>
      </c>
      <c r="B2716" s="75" t="s">
        <v>2432</v>
      </c>
      <c r="C2716" s="105">
        <v>285.68</v>
      </c>
      <c r="D2716" s="106"/>
      <c r="E2716" s="225" t="s">
        <v>0</v>
      </c>
      <c r="F2716" s="112">
        <v>240</v>
      </c>
      <c r="G2716" s="216">
        <v>10</v>
      </c>
      <c r="H2716" s="216">
        <v>10</v>
      </c>
      <c r="I2716" s="110">
        <v>11.09</v>
      </c>
      <c r="J2716" s="110">
        <v>9.6</v>
      </c>
      <c r="K2716" s="110">
        <v>0.05</v>
      </c>
      <c r="L2716" s="111">
        <v>6901800031888</v>
      </c>
      <c r="M2716" s="112"/>
      <c r="N2716" s="113">
        <f t="shared" si="324"/>
        <v>0</v>
      </c>
      <c r="O2716" s="114">
        <f t="shared" si="325"/>
        <v>0</v>
      </c>
      <c r="P2716" s="114">
        <f t="shared" si="326"/>
        <v>0</v>
      </c>
      <c r="Q2716" s="115">
        <f t="shared" si="327"/>
        <v>0</v>
      </c>
    </row>
    <row r="2717" spans="1:17" s="147" customFormat="1" ht="15">
      <c r="A2717" s="224">
        <v>577776</v>
      </c>
      <c r="B2717" s="75" t="s">
        <v>2433</v>
      </c>
      <c r="C2717" s="105">
        <v>285.68</v>
      </c>
      <c r="D2717" s="106"/>
      <c r="E2717" s="225" t="s">
        <v>0</v>
      </c>
      <c r="F2717" s="112">
        <v>240</v>
      </c>
      <c r="G2717" s="216">
        <v>10</v>
      </c>
      <c r="H2717" s="216">
        <v>10</v>
      </c>
      <c r="I2717" s="110">
        <v>11.09</v>
      </c>
      <c r="J2717" s="110">
        <v>9.6</v>
      </c>
      <c r="K2717" s="110">
        <v>0.05</v>
      </c>
      <c r="L2717" s="111">
        <v>6901800031895</v>
      </c>
      <c r="M2717" s="112"/>
      <c r="N2717" s="113">
        <f t="shared" si="324"/>
        <v>0</v>
      </c>
      <c r="O2717" s="114">
        <f t="shared" si="325"/>
        <v>0</v>
      </c>
      <c r="P2717" s="114">
        <f t="shared" si="326"/>
        <v>0</v>
      </c>
      <c r="Q2717" s="115">
        <f t="shared" si="327"/>
        <v>0</v>
      </c>
    </row>
    <row r="2718" spans="1:17" s="147" customFormat="1" ht="15">
      <c r="A2718" s="224">
        <v>577777</v>
      </c>
      <c r="B2718" s="75" t="s">
        <v>2434</v>
      </c>
      <c r="C2718" s="105">
        <v>285.68</v>
      </c>
      <c r="D2718" s="106"/>
      <c r="E2718" s="225" t="s">
        <v>0</v>
      </c>
      <c r="F2718" s="112">
        <v>240</v>
      </c>
      <c r="G2718" s="216">
        <v>10</v>
      </c>
      <c r="H2718" s="216">
        <v>10</v>
      </c>
      <c r="I2718" s="110">
        <v>11.09</v>
      </c>
      <c r="J2718" s="110">
        <v>9.6</v>
      </c>
      <c r="K2718" s="110">
        <v>0.05</v>
      </c>
      <c r="L2718" s="111">
        <v>6901800031901</v>
      </c>
      <c r="M2718" s="112"/>
      <c r="N2718" s="113">
        <f t="shared" si="324"/>
        <v>0</v>
      </c>
      <c r="O2718" s="114">
        <f t="shared" si="325"/>
        <v>0</v>
      </c>
      <c r="P2718" s="114">
        <f t="shared" si="326"/>
        <v>0</v>
      </c>
      <c r="Q2718" s="115">
        <f t="shared" si="327"/>
        <v>0</v>
      </c>
    </row>
    <row r="2719" spans="1:17" s="147" customFormat="1" ht="15">
      <c r="A2719" s="224">
        <v>577955</v>
      </c>
      <c r="B2719" s="75" t="s">
        <v>2435</v>
      </c>
      <c r="C2719" s="105">
        <v>197.31</v>
      </c>
      <c r="D2719" s="106"/>
      <c r="E2719" s="112" t="s">
        <v>0</v>
      </c>
      <c r="F2719" s="216">
        <v>240</v>
      </c>
      <c r="G2719" s="216">
        <v>10</v>
      </c>
      <c r="H2719" s="216">
        <v>10</v>
      </c>
      <c r="I2719" s="110">
        <v>8.69</v>
      </c>
      <c r="J2719" s="110">
        <v>7.2</v>
      </c>
      <c r="K2719" s="110">
        <v>0.05</v>
      </c>
      <c r="L2719" s="111">
        <v>6901800033646</v>
      </c>
      <c r="M2719" s="112"/>
      <c r="N2719" s="113">
        <f t="shared" si="324"/>
        <v>0</v>
      </c>
      <c r="O2719" s="114">
        <f t="shared" si="325"/>
        <v>0</v>
      </c>
      <c r="P2719" s="114">
        <f t="shared" si="326"/>
        <v>0</v>
      </c>
      <c r="Q2719" s="115">
        <f t="shared" si="327"/>
        <v>0</v>
      </c>
    </row>
    <row r="2720" spans="1:17" s="134" customFormat="1" ht="15">
      <c r="A2720" s="146">
        <v>577954</v>
      </c>
      <c r="B2720" s="75" t="s">
        <v>2436</v>
      </c>
      <c r="C2720" s="105">
        <v>197.31</v>
      </c>
      <c r="D2720" s="117"/>
      <c r="E2720" s="112" t="s">
        <v>0</v>
      </c>
      <c r="F2720" s="216">
        <v>240</v>
      </c>
      <c r="G2720" s="216">
        <v>10</v>
      </c>
      <c r="H2720" s="216">
        <v>10</v>
      </c>
      <c r="I2720" s="110">
        <v>8.69</v>
      </c>
      <c r="J2720" s="110">
        <v>7.2</v>
      </c>
      <c r="K2720" s="110">
        <v>0.05</v>
      </c>
      <c r="L2720" s="111">
        <v>6901800033639</v>
      </c>
      <c r="M2720" s="112"/>
      <c r="N2720" s="113">
        <f t="shared" si="324"/>
        <v>0</v>
      </c>
      <c r="O2720" s="114">
        <f t="shared" si="325"/>
        <v>0</v>
      </c>
      <c r="P2720" s="114">
        <f t="shared" si="326"/>
        <v>0</v>
      </c>
      <c r="Q2720" s="115">
        <f t="shared" si="327"/>
        <v>0</v>
      </c>
    </row>
    <row r="2721" spans="1:17" s="147" customFormat="1" ht="15">
      <c r="A2721" s="224">
        <v>577772</v>
      </c>
      <c r="B2721" s="75" t="s">
        <v>2437</v>
      </c>
      <c r="C2721" s="105">
        <v>276.64</v>
      </c>
      <c r="D2721" s="106"/>
      <c r="E2721" s="225" t="s">
        <v>0</v>
      </c>
      <c r="F2721" s="112">
        <v>240</v>
      </c>
      <c r="G2721" s="216">
        <v>10</v>
      </c>
      <c r="H2721" s="216">
        <v>10</v>
      </c>
      <c r="I2721" s="110">
        <v>11.09</v>
      </c>
      <c r="J2721" s="110">
        <v>9.6</v>
      </c>
      <c r="K2721" s="110">
        <v>0.05</v>
      </c>
      <c r="L2721" s="111">
        <v>6901800031857</v>
      </c>
      <c r="M2721" s="112"/>
      <c r="N2721" s="113">
        <f t="shared" si="324"/>
        <v>0</v>
      </c>
      <c r="O2721" s="114">
        <f t="shared" si="325"/>
        <v>0</v>
      </c>
      <c r="P2721" s="114">
        <f t="shared" si="326"/>
        <v>0</v>
      </c>
      <c r="Q2721" s="115">
        <f t="shared" si="327"/>
        <v>0</v>
      </c>
    </row>
    <row r="2722" spans="1:17" s="147" customFormat="1" ht="15">
      <c r="A2722" s="224">
        <v>577773</v>
      </c>
      <c r="B2722" s="75" t="s">
        <v>2438</v>
      </c>
      <c r="C2722" s="105">
        <v>276.64</v>
      </c>
      <c r="D2722" s="106"/>
      <c r="E2722" s="225" t="s">
        <v>0</v>
      </c>
      <c r="F2722" s="112">
        <v>240</v>
      </c>
      <c r="G2722" s="216">
        <v>10</v>
      </c>
      <c r="H2722" s="216">
        <v>10</v>
      </c>
      <c r="I2722" s="110">
        <v>11.09</v>
      </c>
      <c r="J2722" s="110">
        <v>9.6</v>
      </c>
      <c r="K2722" s="110">
        <v>0.05</v>
      </c>
      <c r="L2722" s="111">
        <v>6901800031864</v>
      </c>
      <c r="M2722" s="112"/>
      <c r="N2722" s="113">
        <f t="shared" si="324"/>
        <v>0</v>
      </c>
      <c r="O2722" s="114">
        <f t="shared" si="325"/>
        <v>0</v>
      </c>
      <c r="P2722" s="114">
        <f t="shared" si="326"/>
        <v>0</v>
      </c>
      <c r="Q2722" s="115">
        <f t="shared" si="327"/>
        <v>0</v>
      </c>
    </row>
    <row r="2723" spans="1:17" s="147" customFormat="1" ht="15">
      <c r="A2723" s="146">
        <v>578126</v>
      </c>
      <c r="B2723" s="75" t="s">
        <v>2439</v>
      </c>
      <c r="C2723" s="105">
        <v>589.9</v>
      </c>
      <c r="D2723" s="106"/>
      <c r="E2723" s="225" t="s">
        <v>0</v>
      </c>
      <c r="F2723" s="112">
        <v>240</v>
      </c>
      <c r="G2723" s="216">
        <v>10</v>
      </c>
      <c r="H2723" s="216">
        <v>10</v>
      </c>
      <c r="I2723" s="110">
        <v>11.09</v>
      </c>
      <c r="J2723" s="110">
        <v>9.6</v>
      </c>
      <c r="K2723" s="110">
        <v>0.05</v>
      </c>
      <c r="L2723" s="111">
        <v>6901800035237</v>
      </c>
      <c r="M2723" s="112"/>
      <c r="N2723" s="113">
        <f t="shared" si="324"/>
        <v>0</v>
      </c>
      <c r="O2723" s="114">
        <f t="shared" si="325"/>
        <v>0</v>
      </c>
      <c r="P2723" s="114">
        <f t="shared" si="326"/>
        <v>0</v>
      </c>
      <c r="Q2723" s="115">
        <f t="shared" si="327"/>
        <v>0</v>
      </c>
    </row>
    <row r="2724" spans="1:17" s="147" customFormat="1" ht="15">
      <c r="A2724" s="224">
        <v>577917</v>
      </c>
      <c r="B2724" s="75" t="s">
        <v>2440</v>
      </c>
      <c r="C2724" s="105">
        <v>589.9</v>
      </c>
      <c r="D2724" s="106"/>
      <c r="E2724" s="112" t="s">
        <v>0</v>
      </c>
      <c r="F2724" s="216">
        <v>240</v>
      </c>
      <c r="G2724" s="216">
        <v>10</v>
      </c>
      <c r="H2724" s="216">
        <v>10</v>
      </c>
      <c r="I2724" s="110">
        <v>11.09</v>
      </c>
      <c r="J2724" s="110">
        <v>9.6</v>
      </c>
      <c r="K2724" s="110">
        <v>0.05</v>
      </c>
      <c r="L2724" s="111">
        <v>6901800033264</v>
      </c>
      <c r="M2724" s="112"/>
      <c r="N2724" s="113">
        <f t="shared" si="324"/>
        <v>0</v>
      </c>
      <c r="O2724" s="114">
        <f t="shared" si="325"/>
        <v>0</v>
      </c>
      <c r="P2724" s="114">
        <f t="shared" si="326"/>
        <v>0</v>
      </c>
      <c r="Q2724" s="115">
        <f t="shared" si="327"/>
        <v>0</v>
      </c>
    </row>
    <row r="2725" spans="1:17" s="147" customFormat="1" ht="15">
      <c r="A2725" s="146">
        <v>577916</v>
      </c>
      <c r="B2725" s="75" t="s">
        <v>2441</v>
      </c>
      <c r="C2725" s="105">
        <v>589.9</v>
      </c>
      <c r="D2725" s="106"/>
      <c r="E2725" s="112" t="s">
        <v>0</v>
      </c>
      <c r="F2725" s="216">
        <v>240</v>
      </c>
      <c r="G2725" s="216">
        <v>10</v>
      </c>
      <c r="H2725" s="216">
        <v>10</v>
      </c>
      <c r="I2725" s="110">
        <v>11.09</v>
      </c>
      <c r="J2725" s="110">
        <v>9.6</v>
      </c>
      <c r="K2725" s="110">
        <v>0.05</v>
      </c>
      <c r="L2725" s="111">
        <v>6901800033257</v>
      </c>
      <c r="M2725" s="112"/>
      <c r="N2725" s="113">
        <f t="shared" si="324"/>
        <v>0</v>
      </c>
      <c r="O2725" s="114">
        <f t="shared" si="325"/>
        <v>0</v>
      </c>
      <c r="P2725" s="114">
        <f t="shared" si="326"/>
        <v>0</v>
      </c>
      <c r="Q2725" s="115">
        <f t="shared" si="327"/>
        <v>0</v>
      </c>
    </row>
    <row r="2726" spans="1:17" s="147" customFormat="1" ht="15">
      <c r="A2726" s="146">
        <v>577984</v>
      </c>
      <c r="B2726" s="75" t="s">
        <v>2442</v>
      </c>
      <c r="C2726" s="105">
        <v>589.9</v>
      </c>
      <c r="D2726" s="106"/>
      <c r="E2726" s="112" t="s">
        <v>0</v>
      </c>
      <c r="F2726" s="216">
        <v>240</v>
      </c>
      <c r="G2726" s="216">
        <v>10</v>
      </c>
      <c r="H2726" s="216">
        <v>10</v>
      </c>
      <c r="I2726" s="110">
        <v>11.09</v>
      </c>
      <c r="J2726" s="110">
        <v>9.6</v>
      </c>
      <c r="K2726" s="110">
        <v>0.05</v>
      </c>
      <c r="L2726" s="111">
        <v>6901800033936</v>
      </c>
      <c r="M2726" s="112"/>
      <c r="N2726" s="113">
        <f t="shared" si="324"/>
        <v>0</v>
      </c>
      <c r="O2726" s="114">
        <f t="shared" si="325"/>
        <v>0</v>
      </c>
      <c r="P2726" s="114">
        <f t="shared" si="326"/>
        <v>0</v>
      </c>
      <c r="Q2726" s="115">
        <f t="shared" si="327"/>
        <v>0</v>
      </c>
    </row>
    <row r="2727" spans="1:17" s="147" customFormat="1" ht="15">
      <c r="A2727" s="146">
        <v>578127</v>
      </c>
      <c r="B2727" s="75" t="s">
        <v>2443</v>
      </c>
      <c r="C2727" s="105">
        <v>589.9</v>
      </c>
      <c r="D2727" s="106"/>
      <c r="E2727" s="112" t="s">
        <v>0</v>
      </c>
      <c r="F2727" s="216">
        <v>240</v>
      </c>
      <c r="G2727" s="216">
        <v>10</v>
      </c>
      <c r="H2727" s="216">
        <v>10</v>
      </c>
      <c r="I2727" s="110">
        <v>11.09</v>
      </c>
      <c r="J2727" s="110">
        <v>9.6</v>
      </c>
      <c r="K2727" s="110">
        <v>0.05</v>
      </c>
      <c r="L2727" s="111">
        <v>6901800035244</v>
      </c>
      <c r="M2727" s="112"/>
      <c r="N2727" s="113">
        <f t="shared" si="324"/>
        <v>0</v>
      </c>
      <c r="O2727" s="114">
        <f t="shared" si="325"/>
        <v>0</v>
      </c>
      <c r="P2727" s="114">
        <f t="shared" si="326"/>
        <v>0</v>
      </c>
      <c r="Q2727" s="115">
        <f t="shared" si="327"/>
        <v>0</v>
      </c>
    </row>
    <row r="2728" spans="1:17" s="147" customFormat="1" ht="15">
      <c r="A2728" s="146">
        <v>577786</v>
      </c>
      <c r="B2728" s="75" t="s">
        <v>2444</v>
      </c>
      <c r="C2728" s="105">
        <v>656.68</v>
      </c>
      <c r="D2728" s="106"/>
      <c r="E2728" s="112" t="s">
        <v>0</v>
      </c>
      <c r="F2728" s="216">
        <v>240</v>
      </c>
      <c r="G2728" s="216">
        <v>10</v>
      </c>
      <c r="H2728" s="216">
        <v>10</v>
      </c>
      <c r="I2728" s="110">
        <v>13.49</v>
      </c>
      <c r="J2728" s="110">
        <v>12</v>
      </c>
      <c r="K2728" s="110">
        <v>0.05</v>
      </c>
      <c r="L2728" s="111">
        <v>6901800031994</v>
      </c>
      <c r="M2728" s="112"/>
      <c r="N2728" s="113">
        <f t="shared" si="324"/>
        <v>0</v>
      </c>
      <c r="O2728" s="114">
        <f t="shared" si="325"/>
        <v>0</v>
      </c>
      <c r="P2728" s="114">
        <f t="shared" si="326"/>
        <v>0</v>
      </c>
      <c r="Q2728" s="115">
        <f t="shared" si="327"/>
        <v>0</v>
      </c>
    </row>
    <row r="2729" spans="1:17" s="147" customFormat="1" ht="15">
      <c r="A2729" s="224">
        <v>577787</v>
      </c>
      <c r="B2729" s="75" t="s">
        <v>2445</v>
      </c>
      <c r="C2729" s="105">
        <v>656.68</v>
      </c>
      <c r="D2729" s="106"/>
      <c r="E2729" s="225" t="s">
        <v>0</v>
      </c>
      <c r="F2729" s="112">
        <v>240</v>
      </c>
      <c r="G2729" s="216">
        <v>10</v>
      </c>
      <c r="H2729" s="216">
        <v>10</v>
      </c>
      <c r="I2729" s="110">
        <v>13.49</v>
      </c>
      <c r="J2729" s="110">
        <v>12</v>
      </c>
      <c r="K2729" s="110">
        <v>0.05</v>
      </c>
      <c r="L2729" s="111">
        <v>6901800032007</v>
      </c>
      <c r="M2729" s="112"/>
      <c r="N2729" s="113">
        <f t="shared" si="324"/>
        <v>0</v>
      </c>
      <c r="O2729" s="114">
        <f t="shared" si="325"/>
        <v>0</v>
      </c>
      <c r="P2729" s="114">
        <f t="shared" si="326"/>
        <v>0</v>
      </c>
      <c r="Q2729" s="115">
        <f t="shared" si="327"/>
        <v>0</v>
      </c>
    </row>
    <row r="2730" spans="1:17" s="147" customFormat="1" ht="15">
      <c r="A2730" s="224">
        <v>577788</v>
      </c>
      <c r="B2730" s="75" t="s">
        <v>2446</v>
      </c>
      <c r="C2730" s="105">
        <v>656.68</v>
      </c>
      <c r="D2730" s="106"/>
      <c r="E2730" s="225" t="s">
        <v>0</v>
      </c>
      <c r="F2730" s="112">
        <v>240</v>
      </c>
      <c r="G2730" s="216">
        <v>10</v>
      </c>
      <c r="H2730" s="216">
        <v>10</v>
      </c>
      <c r="I2730" s="110">
        <v>13.49</v>
      </c>
      <c r="J2730" s="110">
        <v>12</v>
      </c>
      <c r="K2730" s="110">
        <v>0.05</v>
      </c>
      <c r="L2730" s="111">
        <v>6901800032014</v>
      </c>
      <c r="M2730" s="112"/>
      <c r="N2730" s="113">
        <f t="shared" si="324"/>
        <v>0</v>
      </c>
      <c r="O2730" s="114">
        <f t="shared" si="325"/>
        <v>0</v>
      </c>
      <c r="P2730" s="114">
        <f t="shared" si="326"/>
        <v>0</v>
      </c>
      <c r="Q2730" s="115">
        <f t="shared" si="327"/>
        <v>0</v>
      </c>
    </row>
    <row r="2731" spans="1:17" s="147" customFormat="1" ht="15">
      <c r="A2731" s="146">
        <v>577789</v>
      </c>
      <c r="B2731" s="75" t="s">
        <v>2447</v>
      </c>
      <c r="C2731" s="105">
        <v>656.68</v>
      </c>
      <c r="D2731" s="106"/>
      <c r="E2731" s="225" t="s">
        <v>0</v>
      </c>
      <c r="F2731" s="112">
        <v>240</v>
      </c>
      <c r="G2731" s="216">
        <v>10</v>
      </c>
      <c r="H2731" s="216">
        <v>10</v>
      </c>
      <c r="I2731" s="110">
        <v>13.49</v>
      </c>
      <c r="J2731" s="110">
        <v>12</v>
      </c>
      <c r="K2731" s="110">
        <v>0.05</v>
      </c>
      <c r="L2731" s="111">
        <v>6901800032021</v>
      </c>
      <c r="M2731" s="112"/>
      <c r="N2731" s="113">
        <f t="shared" si="324"/>
        <v>0</v>
      </c>
      <c r="O2731" s="114">
        <f t="shared" si="325"/>
        <v>0</v>
      </c>
      <c r="P2731" s="114">
        <f t="shared" si="326"/>
        <v>0</v>
      </c>
      <c r="Q2731" s="115">
        <f t="shared" si="327"/>
        <v>0</v>
      </c>
    </row>
    <row r="2732" spans="1:17" s="147" customFormat="1" ht="15">
      <c r="A2732" s="146">
        <v>577790</v>
      </c>
      <c r="B2732" s="75" t="s">
        <v>2448</v>
      </c>
      <c r="C2732" s="105">
        <v>656.68</v>
      </c>
      <c r="D2732" s="106"/>
      <c r="E2732" s="225" t="s">
        <v>0</v>
      </c>
      <c r="F2732" s="112">
        <v>240</v>
      </c>
      <c r="G2732" s="216">
        <v>10</v>
      </c>
      <c r="H2732" s="216">
        <v>10</v>
      </c>
      <c r="I2732" s="110">
        <v>13.49</v>
      </c>
      <c r="J2732" s="110">
        <v>12</v>
      </c>
      <c r="K2732" s="110">
        <v>0.05</v>
      </c>
      <c r="L2732" s="111">
        <v>6901800032038</v>
      </c>
      <c r="M2732" s="112"/>
      <c r="N2732" s="113">
        <f t="shared" si="324"/>
        <v>0</v>
      </c>
      <c r="O2732" s="114">
        <f t="shared" si="325"/>
        <v>0</v>
      </c>
      <c r="P2732" s="114">
        <f t="shared" si="326"/>
        <v>0</v>
      </c>
      <c r="Q2732" s="115">
        <f t="shared" si="327"/>
        <v>0</v>
      </c>
    </row>
    <row r="2733" spans="1:17" s="147" customFormat="1" ht="15">
      <c r="A2733" s="224">
        <v>577973</v>
      </c>
      <c r="B2733" s="75" t="s">
        <v>2449</v>
      </c>
      <c r="C2733" s="105">
        <v>572.85</v>
      </c>
      <c r="D2733" s="106"/>
      <c r="E2733" s="112" t="s">
        <v>0</v>
      </c>
      <c r="F2733" s="112">
        <v>240</v>
      </c>
      <c r="G2733" s="216">
        <v>10</v>
      </c>
      <c r="H2733" s="216">
        <v>10</v>
      </c>
      <c r="I2733" s="110">
        <v>11.09</v>
      </c>
      <c r="J2733" s="110">
        <v>9.6</v>
      </c>
      <c r="K2733" s="110">
        <v>0.05</v>
      </c>
      <c r="L2733" s="111">
        <v>6901800033820</v>
      </c>
      <c r="M2733" s="112"/>
      <c r="N2733" s="113">
        <f t="shared" si="324"/>
        <v>0</v>
      </c>
      <c r="O2733" s="114">
        <f t="shared" si="325"/>
        <v>0</v>
      </c>
      <c r="P2733" s="114">
        <f t="shared" si="326"/>
        <v>0</v>
      </c>
      <c r="Q2733" s="115">
        <f t="shared" si="327"/>
        <v>0</v>
      </c>
    </row>
    <row r="2734" spans="1:17" s="147" customFormat="1" ht="15">
      <c r="A2734" s="146">
        <v>577972</v>
      </c>
      <c r="B2734" s="75" t="s">
        <v>2450</v>
      </c>
      <c r="C2734" s="105">
        <v>572.85</v>
      </c>
      <c r="D2734" s="106"/>
      <c r="E2734" s="112" t="s">
        <v>0</v>
      </c>
      <c r="F2734" s="112">
        <v>240</v>
      </c>
      <c r="G2734" s="216">
        <v>10</v>
      </c>
      <c r="H2734" s="216">
        <v>10</v>
      </c>
      <c r="I2734" s="110">
        <v>11.09</v>
      </c>
      <c r="J2734" s="110">
        <v>9.6</v>
      </c>
      <c r="K2734" s="110">
        <v>0.05</v>
      </c>
      <c r="L2734" s="111">
        <v>6901800033813</v>
      </c>
      <c r="M2734" s="112"/>
      <c r="N2734" s="113">
        <f t="shared" si="324"/>
        <v>0</v>
      </c>
      <c r="O2734" s="114">
        <f t="shared" si="325"/>
        <v>0</v>
      </c>
      <c r="P2734" s="114">
        <f t="shared" si="326"/>
        <v>0</v>
      </c>
      <c r="Q2734" s="115">
        <f t="shared" si="327"/>
        <v>0</v>
      </c>
    </row>
    <row r="2735" spans="1:17" s="147" customFormat="1" ht="15">
      <c r="A2735" s="146">
        <v>577995</v>
      </c>
      <c r="B2735" s="75" t="s">
        <v>2451</v>
      </c>
      <c r="C2735" s="105">
        <v>572.85</v>
      </c>
      <c r="D2735" s="106"/>
      <c r="E2735" s="112" t="s">
        <v>0</v>
      </c>
      <c r="F2735" s="112">
        <v>240</v>
      </c>
      <c r="G2735" s="216">
        <v>10</v>
      </c>
      <c r="H2735" s="216">
        <v>10</v>
      </c>
      <c r="I2735" s="110">
        <v>11.09</v>
      </c>
      <c r="J2735" s="110">
        <v>9.6</v>
      </c>
      <c r="K2735" s="110">
        <v>0.05</v>
      </c>
      <c r="L2735" s="111">
        <v>6901800034070</v>
      </c>
      <c r="M2735" s="112"/>
      <c r="N2735" s="113">
        <f t="shared" si="324"/>
        <v>0</v>
      </c>
      <c r="O2735" s="114">
        <f t="shared" si="325"/>
        <v>0</v>
      </c>
      <c r="P2735" s="114">
        <f t="shared" si="326"/>
        <v>0</v>
      </c>
      <c r="Q2735" s="115">
        <f t="shared" si="327"/>
        <v>0</v>
      </c>
    </row>
    <row r="2736" spans="1:17" s="147" customFormat="1" ht="15">
      <c r="A2736" s="146">
        <v>577994</v>
      </c>
      <c r="B2736" s="75" t="s">
        <v>2452</v>
      </c>
      <c r="C2736" s="105">
        <v>639.63</v>
      </c>
      <c r="D2736" s="106"/>
      <c r="E2736" s="112" t="s">
        <v>0</v>
      </c>
      <c r="F2736" s="112">
        <v>240</v>
      </c>
      <c r="G2736" s="216">
        <v>10</v>
      </c>
      <c r="H2736" s="216">
        <v>10</v>
      </c>
      <c r="I2736" s="110">
        <v>13.49</v>
      </c>
      <c r="J2736" s="110">
        <v>12</v>
      </c>
      <c r="K2736" s="110">
        <v>0.05</v>
      </c>
      <c r="L2736" s="111">
        <v>6901800034063</v>
      </c>
      <c r="M2736" s="112"/>
      <c r="N2736" s="113">
        <f t="shared" si="324"/>
        <v>0</v>
      </c>
      <c r="O2736" s="114">
        <f t="shared" si="325"/>
        <v>0</v>
      </c>
      <c r="P2736" s="114">
        <f t="shared" si="326"/>
        <v>0</v>
      </c>
      <c r="Q2736" s="115">
        <f t="shared" si="327"/>
        <v>0</v>
      </c>
    </row>
    <row r="2737" spans="1:17" s="147" customFormat="1" ht="15">
      <c r="A2737" s="146">
        <v>577975</v>
      </c>
      <c r="B2737" s="75" t="s">
        <v>2453</v>
      </c>
      <c r="C2737" s="105">
        <v>639.63</v>
      </c>
      <c r="D2737" s="106"/>
      <c r="E2737" s="112" t="s">
        <v>0</v>
      </c>
      <c r="F2737" s="112">
        <v>240</v>
      </c>
      <c r="G2737" s="216">
        <v>10</v>
      </c>
      <c r="H2737" s="216">
        <v>10</v>
      </c>
      <c r="I2737" s="110">
        <v>13.49</v>
      </c>
      <c r="J2737" s="110">
        <v>12</v>
      </c>
      <c r="K2737" s="110">
        <v>0.05</v>
      </c>
      <c r="L2737" s="111">
        <v>6901800033844</v>
      </c>
      <c r="M2737" s="112"/>
      <c r="N2737" s="113">
        <f t="shared" si="324"/>
        <v>0</v>
      </c>
      <c r="O2737" s="114">
        <f t="shared" si="325"/>
        <v>0</v>
      </c>
      <c r="P2737" s="114">
        <f t="shared" si="326"/>
        <v>0</v>
      </c>
      <c r="Q2737" s="115">
        <f t="shared" si="327"/>
        <v>0</v>
      </c>
    </row>
    <row r="2738" spans="1:17" s="147" customFormat="1" ht="15">
      <c r="A2738" s="146">
        <v>577976</v>
      </c>
      <c r="B2738" s="75" t="s">
        <v>2454</v>
      </c>
      <c r="C2738" s="105">
        <v>639.63</v>
      </c>
      <c r="D2738" s="106"/>
      <c r="E2738" s="112" t="s">
        <v>0</v>
      </c>
      <c r="F2738" s="112">
        <v>240</v>
      </c>
      <c r="G2738" s="216">
        <v>10</v>
      </c>
      <c r="H2738" s="216">
        <v>10</v>
      </c>
      <c r="I2738" s="110">
        <v>13.49</v>
      </c>
      <c r="J2738" s="110">
        <v>12</v>
      </c>
      <c r="K2738" s="110">
        <v>0.05</v>
      </c>
      <c r="L2738" s="111">
        <v>6901800033851</v>
      </c>
      <c r="M2738" s="112"/>
      <c r="N2738" s="113">
        <f t="shared" si="324"/>
        <v>0</v>
      </c>
      <c r="O2738" s="114">
        <f t="shared" si="325"/>
        <v>0</v>
      </c>
      <c r="P2738" s="114">
        <f t="shared" si="326"/>
        <v>0</v>
      </c>
      <c r="Q2738" s="115">
        <f t="shared" si="327"/>
        <v>0</v>
      </c>
    </row>
    <row r="2739" spans="1:17" s="147" customFormat="1" ht="30">
      <c r="A2739" s="146">
        <v>578505</v>
      </c>
      <c r="B2739" s="75" t="s">
        <v>2455</v>
      </c>
      <c r="C2739" s="105">
        <v>197.31</v>
      </c>
      <c r="D2739" s="106"/>
      <c r="E2739" s="112" t="s">
        <v>0</v>
      </c>
      <c r="F2739" s="112">
        <v>120</v>
      </c>
      <c r="G2739" s="216">
        <v>10</v>
      </c>
      <c r="H2739" s="216">
        <v>10</v>
      </c>
      <c r="I2739" s="110">
        <v>5.72</v>
      </c>
      <c r="J2739" s="110">
        <v>4.8</v>
      </c>
      <c r="K2739" s="110">
        <v>0.04</v>
      </c>
      <c r="L2739" s="111">
        <v>6901800038412</v>
      </c>
      <c r="M2739" s="112"/>
      <c r="N2739" s="113">
        <f t="shared" si="324"/>
        <v>0</v>
      </c>
      <c r="O2739" s="114">
        <f t="shared" si="325"/>
        <v>0</v>
      </c>
      <c r="P2739" s="114">
        <f t="shared" si="326"/>
        <v>0</v>
      </c>
      <c r="Q2739" s="115">
        <f t="shared" si="327"/>
        <v>0</v>
      </c>
    </row>
    <row r="2740" spans="1:17" s="147" customFormat="1" ht="30">
      <c r="A2740" s="146">
        <v>577925</v>
      </c>
      <c r="B2740" s="75" t="s">
        <v>2456</v>
      </c>
      <c r="C2740" s="105">
        <v>197.31</v>
      </c>
      <c r="D2740" s="106"/>
      <c r="E2740" s="112" t="s">
        <v>3353</v>
      </c>
      <c r="F2740" s="112">
        <v>120</v>
      </c>
      <c r="G2740" s="216">
        <v>10</v>
      </c>
      <c r="H2740" s="216">
        <v>10</v>
      </c>
      <c r="I2740" s="110">
        <v>5.72</v>
      </c>
      <c r="J2740" s="110">
        <v>4.8</v>
      </c>
      <c r="K2740" s="110">
        <v>0.04</v>
      </c>
      <c r="L2740" s="111">
        <v>6901800033349</v>
      </c>
      <c r="M2740" s="112"/>
      <c r="N2740" s="113">
        <f t="shared" si="324"/>
        <v>0</v>
      </c>
      <c r="O2740" s="114">
        <f t="shared" si="325"/>
        <v>0</v>
      </c>
      <c r="P2740" s="114">
        <f t="shared" si="326"/>
        <v>0</v>
      </c>
      <c r="Q2740" s="115">
        <f t="shared" si="327"/>
        <v>0</v>
      </c>
    </row>
    <row r="2741" spans="1:17" s="147" customFormat="1" ht="14.25" customHeight="1">
      <c r="A2741" s="146">
        <v>577924</v>
      </c>
      <c r="B2741" s="75" t="s">
        <v>3986</v>
      </c>
      <c r="C2741" s="105">
        <v>197.31</v>
      </c>
      <c r="D2741" s="106"/>
      <c r="E2741" s="112" t="s">
        <v>0</v>
      </c>
      <c r="F2741" s="112">
        <v>120</v>
      </c>
      <c r="G2741" s="216">
        <v>10</v>
      </c>
      <c r="H2741" s="216">
        <v>10</v>
      </c>
      <c r="I2741" s="110">
        <v>5.72</v>
      </c>
      <c r="J2741" s="110">
        <v>4.8</v>
      </c>
      <c r="K2741" s="110">
        <v>0.04</v>
      </c>
      <c r="L2741" s="111">
        <v>6901800033332</v>
      </c>
      <c r="M2741" s="112"/>
      <c r="N2741" s="113">
        <f t="shared" si="324"/>
        <v>0</v>
      </c>
      <c r="O2741" s="114">
        <f t="shared" si="325"/>
        <v>0</v>
      </c>
      <c r="P2741" s="114">
        <f t="shared" si="326"/>
        <v>0</v>
      </c>
      <c r="Q2741" s="115">
        <f t="shared" si="327"/>
        <v>0</v>
      </c>
    </row>
    <row r="2742" spans="1:17" s="147" customFormat="1" ht="15">
      <c r="A2742" s="146">
        <v>577927</v>
      </c>
      <c r="B2742" s="75" t="s">
        <v>2457</v>
      </c>
      <c r="C2742" s="105">
        <v>276.64</v>
      </c>
      <c r="D2742" s="106"/>
      <c r="E2742" s="112" t="s">
        <v>3353</v>
      </c>
      <c r="F2742" s="112">
        <v>120</v>
      </c>
      <c r="G2742" s="216">
        <v>10</v>
      </c>
      <c r="H2742" s="216">
        <v>10</v>
      </c>
      <c r="I2742" s="110">
        <v>5.72</v>
      </c>
      <c r="J2742" s="110">
        <v>4.8</v>
      </c>
      <c r="K2742" s="110">
        <v>0.04</v>
      </c>
      <c r="L2742" s="111">
        <v>6901800033363</v>
      </c>
      <c r="M2742" s="112"/>
      <c r="N2742" s="113">
        <f t="shared" si="324"/>
        <v>0</v>
      </c>
      <c r="O2742" s="114">
        <f t="shared" si="325"/>
        <v>0</v>
      </c>
      <c r="P2742" s="114">
        <f t="shared" si="326"/>
        <v>0</v>
      </c>
      <c r="Q2742" s="115">
        <f t="shared" si="327"/>
        <v>0</v>
      </c>
    </row>
    <row r="2743" spans="1:17" s="147" customFormat="1" ht="15">
      <c r="A2743" s="224">
        <v>577928</v>
      </c>
      <c r="B2743" s="75" t="s">
        <v>2458</v>
      </c>
      <c r="C2743" s="105">
        <v>276.64</v>
      </c>
      <c r="D2743" s="106"/>
      <c r="E2743" s="225" t="s">
        <v>0</v>
      </c>
      <c r="F2743" s="112">
        <v>120</v>
      </c>
      <c r="G2743" s="216">
        <v>10</v>
      </c>
      <c r="H2743" s="216">
        <v>10</v>
      </c>
      <c r="I2743" s="110">
        <v>5.72</v>
      </c>
      <c r="J2743" s="110">
        <v>4.8</v>
      </c>
      <c r="K2743" s="110">
        <v>0.04</v>
      </c>
      <c r="L2743" s="111">
        <v>6901800033370</v>
      </c>
      <c r="M2743" s="112"/>
      <c r="N2743" s="113">
        <f t="shared" si="324"/>
        <v>0</v>
      </c>
      <c r="O2743" s="114">
        <f t="shared" si="325"/>
        <v>0</v>
      </c>
      <c r="P2743" s="114">
        <f t="shared" si="326"/>
        <v>0</v>
      </c>
      <c r="Q2743" s="115">
        <f t="shared" si="327"/>
        <v>0</v>
      </c>
    </row>
    <row r="2744" spans="1:17" s="147" customFormat="1" ht="17.25" customHeight="1">
      <c r="A2744" s="146">
        <v>578128</v>
      </c>
      <c r="B2744" s="75" t="s">
        <v>2459</v>
      </c>
      <c r="C2744" s="105">
        <v>582.39</v>
      </c>
      <c r="D2744" s="106"/>
      <c r="E2744" s="225" t="s">
        <v>0</v>
      </c>
      <c r="F2744" s="112">
        <v>120</v>
      </c>
      <c r="G2744" s="216">
        <v>10</v>
      </c>
      <c r="H2744" s="216">
        <v>10</v>
      </c>
      <c r="I2744" s="110">
        <v>6.92</v>
      </c>
      <c r="J2744" s="110">
        <v>6</v>
      </c>
      <c r="K2744" s="110">
        <v>0.04</v>
      </c>
      <c r="L2744" s="111">
        <v>6901800035251</v>
      </c>
      <c r="M2744" s="112"/>
      <c r="N2744" s="113">
        <f t="shared" si="324"/>
        <v>0</v>
      </c>
      <c r="O2744" s="114">
        <f t="shared" si="325"/>
        <v>0</v>
      </c>
      <c r="P2744" s="114">
        <f t="shared" si="326"/>
        <v>0</v>
      </c>
      <c r="Q2744" s="115">
        <f t="shared" si="327"/>
        <v>0</v>
      </c>
    </row>
    <row r="2745" spans="1:17" s="147" customFormat="1" ht="30">
      <c r="A2745" s="224">
        <v>577945</v>
      </c>
      <c r="B2745" s="75" t="s">
        <v>3987</v>
      </c>
      <c r="C2745" s="105">
        <v>582.39</v>
      </c>
      <c r="D2745" s="106"/>
      <c r="E2745" s="225" t="s">
        <v>0</v>
      </c>
      <c r="F2745" s="112">
        <v>120</v>
      </c>
      <c r="G2745" s="216">
        <v>10</v>
      </c>
      <c r="H2745" s="216">
        <v>10</v>
      </c>
      <c r="I2745" s="110">
        <v>6.92</v>
      </c>
      <c r="J2745" s="110">
        <v>6</v>
      </c>
      <c r="K2745" s="110">
        <v>0.04</v>
      </c>
      <c r="L2745" s="111">
        <v>6901800033547</v>
      </c>
      <c r="M2745" s="112"/>
      <c r="N2745" s="113">
        <f t="shared" si="324"/>
        <v>0</v>
      </c>
      <c r="O2745" s="114">
        <f t="shared" si="325"/>
        <v>0</v>
      </c>
      <c r="P2745" s="114">
        <f t="shared" si="326"/>
        <v>0</v>
      </c>
      <c r="Q2745" s="115">
        <f t="shared" si="327"/>
        <v>0</v>
      </c>
    </row>
    <row r="2746" spans="1:17" s="147" customFormat="1" ht="30">
      <c r="A2746" s="146">
        <v>577944</v>
      </c>
      <c r="B2746" s="75" t="s">
        <v>3988</v>
      </c>
      <c r="C2746" s="105">
        <v>582.39</v>
      </c>
      <c r="D2746" s="106"/>
      <c r="E2746" s="112" t="s">
        <v>0</v>
      </c>
      <c r="F2746" s="112">
        <v>120</v>
      </c>
      <c r="G2746" s="216">
        <v>10</v>
      </c>
      <c r="H2746" s="216">
        <v>10</v>
      </c>
      <c r="I2746" s="110">
        <v>6.92</v>
      </c>
      <c r="J2746" s="110">
        <v>6</v>
      </c>
      <c r="K2746" s="110">
        <v>0.04</v>
      </c>
      <c r="L2746" s="111">
        <v>6901800033530</v>
      </c>
      <c r="M2746" s="112"/>
      <c r="N2746" s="113">
        <f t="shared" si="324"/>
        <v>0</v>
      </c>
      <c r="O2746" s="114">
        <f t="shared" si="325"/>
        <v>0</v>
      </c>
      <c r="P2746" s="114">
        <f t="shared" si="326"/>
        <v>0</v>
      </c>
      <c r="Q2746" s="115">
        <f t="shared" si="327"/>
        <v>0</v>
      </c>
    </row>
    <row r="2747" spans="1:17" s="147" customFormat="1" ht="30">
      <c r="A2747" s="146">
        <v>577947</v>
      </c>
      <c r="B2747" s="75" t="s">
        <v>2460</v>
      </c>
      <c r="C2747" s="105">
        <v>656.71</v>
      </c>
      <c r="D2747" s="106"/>
      <c r="E2747" s="112" t="s">
        <v>0</v>
      </c>
      <c r="F2747" s="112">
        <v>120</v>
      </c>
      <c r="G2747" s="216">
        <v>10</v>
      </c>
      <c r="H2747" s="216">
        <v>10</v>
      </c>
      <c r="I2747" s="110">
        <v>6.92</v>
      </c>
      <c r="J2747" s="110">
        <v>6</v>
      </c>
      <c r="K2747" s="110">
        <v>0.04</v>
      </c>
      <c r="L2747" s="111">
        <v>6901800033561</v>
      </c>
      <c r="M2747" s="112"/>
      <c r="N2747" s="113">
        <f t="shared" si="324"/>
        <v>0</v>
      </c>
      <c r="O2747" s="114">
        <f t="shared" si="325"/>
        <v>0</v>
      </c>
      <c r="P2747" s="114">
        <f t="shared" si="326"/>
        <v>0</v>
      </c>
      <c r="Q2747" s="115">
        <f t="shared" si="327"/>
        <v>0</v>
      </c>
    </row>
    <row r="2748" spans="1:17" s="147" customFormat="1" ht="30">
      <c r="A2748" s="146">
        <v>577948</v>
      </c>
      <c r="B2748" s="75" t="s">
        <v>2461</v>
      </c>
      <c r="C2748" s="105">
        <v>656.71</v>
      </c>
      <c r="D2748" s="106"/>
      <c r="E2748" s="112" t="s">
        <v>0</v>
      </c>
      <c r="F2748" s="112">
        <v>120</v>
      </c>
      <c r="G2748" s="216">
        <v>10</v>
      </c>
      <c r="H2748" s="216">
        <v>10</v>
      </c>
      <c r="I2748" s="110">
        <v>6.92</v>
      </c>
      <c r="J2748" s="110">
        <v>6</v>
      </c>
      <c r="K2748" s="110">
        <v>0.04</v>
      </c>
      <c r="L2748" s="111">
        <v>6901800033578</v>
      </c>
      <c r="M2748" s="112"/>
      <c r="N2748" s="113">
        <f t="shared" si="324"/>
        <v>0</v>
      </c>
      <c r="O2748" s="114">
        <f t="shared" si="325"/>
        <v>0</v>
      </c>
      <c r="P2748" s="114">
        <f t="shared" si="326"/>
        <v>0</v>
      </c>
      <c r="Q2748" s="115">
        <f t="shared" si="327"/>
        <v>0</v>
      </c>
    </row>
    <row r="2749" spans="1:17" s="147" customFormat="1" ht="15">
      <c r="A2749" s="146">
        <v>577879</v>
      </c>
      <c r="B2749" s="75" t="s">
        <v>2462</v>
      </c>
      <c r="C2749" s="105">
        <v>216.9</v>
      </c>
      <c r="D2749" s="106"/>
      <c r="E2749" s="112" t="s">
        <v>0</v>
      </c>
      <c r="F2749" s="112">
        <v>120</v>
      </c>
      <c r="G2749" s="216">
        <v>10</v>
      </c>
      <c r="H2749" s="216">
        <v>10</v>
      </c>
      <c r="I2749" s="110">
        <v>6.92</v>
      </c>
      <c r="J2749" s="110">
        <v>6</v>
      </c>
      <c r="K2749" s="110">
        <v>0.04</v>
      </c>
      <c r="L2749" s="111">
        <v>6901800032885</v>
      </c>
      <c r="M2749" s="112"/>
      <c r="N2749" s="113">
        <f t="shared" si="324"/>
        <v>0</v>
      </c>
      <c r="O2749" s="114">
        <f t="shared" si="325"/>
        <v>0</v>
      </c>
      <c r="P2749" s="114">
        <f t="shared" si="326"/>
        <v>0</v>
      </c>
      <c r="Q2749" s="115">
        <f t="shared" si="327"/>
        <v>0</v>
      </c>
    </row>
    <row r="2750" spans="1:17" s="147" customFormat="1" ht="15">
      <c r="A2750" s="146">
        <v>577793</v>
      </c>
      <c r="B2750" s="75" t="s">
        <v>2463</v>
      </c>
      <c r="C2750" s="105">
        <v>296.24</v>
      </c>
      <c r="D2750" s="106"/>
      <c r="E2750" s="225" t="s">
        <v>0</v>
      </c>
      <c r="F2750" s="112">
        <v>120</v>
      </c>
      <c r="G2750" s="216">
        <v>10</v>
      </c>
      <c r="H2750" s="216">
        <v>10</v>
      </c>
      <c r="I2750" s="110">
        <v>6.92</v>
      </c>
      <c r="J2750" s="110">
        <v>6</v>
      </c>
      <c r="K2750" s="110">
        <v>0.03</v>
      </c>
      <c r="L2750" s="111">
        <v>6901800032052</v>
      </c>
      <c r="M2750" s="112"/>
      <c r="N2750" s="113">
        <f t="shared" si="324"/>
        <v>0</v>
      </c>
      <c r="O2750" s="114">
        <f t="shared" si="325"/>
        <v>0</v>
      </c>
      <c r="P2750" s="114">
        <f t="shared" si="326"/>
        <v>0</v>
      </c>
      <c r="Q2750" s="115">
        <f t="shared" si="327"/>
        <v>0</v>
      </c>
    </row>
    <row r="2751" spans="1:17" s="147" customFormat="1" ht="15">
      <c r="A2751" s="146">
        <v>578054</v>
      </c>
      <c r="B2751" s="75" t="s">
        <v>2464</v>
      </c>
      <c r="C2751" s="105">
        <v>492.04</v>
      </c>
      <c r="D2751" s="106"/>
      <c r="E2751" s="112" t="s">
        <v>0</v>
      </c>
      <c r="F2751" s="112">
        <v>240</v>
      </c>
      <c r="G2751" s="216">
        <v>10</v>
      </c>
      <c r="H2751" s="216">
        <v>10</v>
      </c>
      <c r="I2751" s="110">
        <v>6.29</v>
      </c>
      <c r="J2751" s="110">
        <v>4.8</v>
      </c>
      <c r="K2751" s="110">
        <v>0.05</v>
      </c>
      <c r="L2751" s="111">
        <v>6901800034643</v>
      </c>
      <c r="M2751" s="112"/>
      <c r="N2751" s="113">
        <f t="shared" si="324"/>
        <v>0</v>
      </c>
      <c r="O2751" s="114">
        <f t="shared" si="325"/>
        <v>0</v>
      </c>
      <c r="P2751" s="114">
        <f t="shared" si="326"/>
        <v>0</v>
      </c>
      <c r="Q2751" s="115">
        <f t="shared" si="327"/>
        <v>0</v>
      </c>
    </row>
    <row r="2752" spans="1:17" s="147" customFormat="1" ht="15">
      <c r="A2752" s="146">
        <v>577770</v>
      </c>
      <c r="B2752" s="75" t="s">
        <v>2465</v>
      </c>
      <c r="C2752" s="105">
        <v>492.04</v>
      </c>
      <c r="D2752" s="106"/>
      <c r="E2752" s="112" t="s">
        <v>0</v>
      </c>
      <c r="F2752" s="112">
        <v>240</v>
      </c>
      <c r="G2752" s="216">
        <v>10</v>
      </c>
      <c r="H2752" s="216">
        <v>10</v>
      </c>
      <c r="I2752" s="110">
        <v>6.29</v>
      </c>
      <c r="J2752" s="110">
        <v>4.8</v>
      </c>
      <c r="K2752" s="110">
        <v>0.05</v>
      </c>
      <c r="L2752" s="111">
        <v>6901800031833</v>
      </c>
      <c r="M2752" s="112"/>
      <c r="N2752" s="113">
        <f t="shared" si="324"/>
        <v>0</v>
      </c>
      <c r="O2752" s="114">
        <f t="shared" si="325"/>
        <v>0</v>
      </c>
      <c r="P2752" s="114">
        <f t="shared" si="326"/>
        <v>0</v>
      </c>
      <c r="Q2752" s="115">
        <f t="shared" si="327"/>
        <v>0</v>
      </c>
    </row>
    <row r="2753" spans="1:17" s="147" customFormat="1" ht="15">
      <c r="A2753" s="146">
        <v>577771</v>
      </c>
      <c r="B2753" s="75" t="s">
        <v>2466</v>
      </c>
      <c r="C2753" s="105">
        <v>492.04</v>
      </c>
      <c r="D2753" s="106"/>
      <c r="E2753" s="112" t="s">
        <v>0</v>
      </c>
      <c r="F2753" s="112">
        <v>240</v>
      </c>
      <c r="G2753" s="216">
        <v>10</v>
      </c>
      <c r="H2753" s="216">
        <v>10</v>
      </c>
      <c r="I2753" s="110">
        <v>6.29</v>
      </c>
      <c r="J2753" s="110">
        <v>4.8</v>
      </c>
      <c r="K2753" s="110">
        <v>0.05</v>
      </c>
      <c r="L2753" s="111">
        <v>6901800031840</v>
      </c>
      <c r="M2753" s="112"/>
      <c r="N2753" s="113">
        <f t="shared" si="324"/>
        <v>0</v>
      </c>
      <c r="O2753" s="114">
        <f t="shared" si="325"/>
        <v>0</v>
      </c>
      <c r="P2753" s="114">
        <f t="shared" si="326"/>
        <v>0</v>
      </c>
      <c r="Q2753" s="115">
        <f t="shared" si="327"/>
        <v>0</v>
      </c>
    </row>
    <row r="2754" spans="1:17" s="147" customFormat="1" ht="15">
      <c r="A2754" s="146">
        <v>578074</v>
      </c>
      <c r="B2754" s="75" t="s">
        <v>2467</v>
      </c>
      <c r="C2754" s="105">
        <v>492.04</v>
      </c>
      <c r="D2754" s="106"/>
      <c r="E2754" s="112" t="s">
        <v>0</v>
      </c>
      <c r="F2754" s="112">
        <v>240</v>
      </c>
      <c r="G2754" s="216">
        <v>10</v>
      </c>
      <c r="H2754" s="216">
        <v>10</v>
      </c>
      <c r="I2754" s="110">
        <v>6.29</v>
      </c>
      <c r="J2754" s="110">
        <v>4.8</v>
      </c>
      <c r="K2754" s="110">
        <v>0.05</v>
      </c>
      <c r="L2754" s="111">
        <v>6901800034711</v>
      </c>
      <c r="M2754" s="112"/>
      <c r="N2754" s="113">
        <f t="shared" si="324"/>
        <v>0</v>
      </c>
      <c r="O2754" s="114">
        <f t="shared" si="325"/>
        <v>0</v>
      </c>
      <c r="P2754" s="114">
        <f t="shared" si="326"/>
        <v>0</v>
      </c>
      <c r="Q2754" s="115">
        <f t="shared" si="327"/>
        <v>0</v>
      </c>
    </row>
    <row r="2755" spans="1:17" s="147" customFormat="1" ht="15">
      <c r="A2755" s="146">
        <v>578075</v>
      </c>
      <c r="B2755" s="75" t="s">
        <v>2468</v>
      </c>
      <c r="C2755" s="105">
        <v>492.04</v>
      </c>
      <c r="D2755" s="106"/>
      <c r="E2755" s="112" t="s">
        <v>0</v>
      </c>
      <c r="F2755" s="112">
        <v>240</v>
      </c>
      <c r="G2755" s="216">
        <v>10</v>
      </c>
      <c r="H2755" s="216">
        <v>10</v>
      </c>
      <c r="I2755" s="110">
        <v>6.29</v>
      </c>
      <c r="J2755" s="110">
        <v>4.8</v>
      </c>
      <c r="K2755" s="110">
        <v>0.05</v>
      </c>
      <c r="L2755" s="111">
        <v>6901800034728</v>
      </c>
      <c r="M2755" s="112"/>
      <c r="N2755" s="113">
        <f t="shared" si="324"/>
        <v>0</v>
      </c>
      <c r="O2755" s="114">
        <f t="shared" si="325"/>
        <v>0</v>
      </c>
      <c r="P2755" s="114">
        <f t="shared" si="326"/>
        <v>0</v>
      </c>
      <c r="Q2755" s="115">
        <f t="shared" si="327"/>
        <v>0</v>
      </c>
    </row>
    <row r="2756" spans="1:17" s="147" customFormat="1" ht="15">
      <c r="A2756" s="146">
        <v>577846</v>
      </c>
      <c r="B2756" s="75" t="s">
        <v>2469</v>
      </c>
      <c r="C2756" s="105">
        <v>256.02999999999997</v>
      </c>
      <c r="D2756" s="106"/>
      <c r="E2756" s="225" t="s">
        <v>0</v>
      </c>
      <c r="F2756" s="112">
        <v>162</v>
      </c>
      <c r="G2756" s="216">
        <v>9</v>
      </c>
      <c r="H2756" s="216">
        <v>9</v>
      </c>
      <c r="I2756" s="110">
        <v>9.43</v>
      </c>
      <c r="J2756" s="110">
        <v>8.1</v>
      </c>
      <c r="K2756" s="110">
        <v>0.02</v>
      </c>
      <c r="L2756" s="111">
        <v>6901800032557</v>
      </c>
      <c r="M2756" s="112"/>
      <c r="N2756" s="113">
        <f t="shared" si="324"/>
        <v>0</v>
      </c>
      <c r="O2756" s="114">
        <f t="shared" si="325"/>
        <v>0</v>
      </c>
      <c r="P2756" s="114">
        <f t="shared" si="326"/>
        <v>0</v>
      </c>
      <c r="Q2756" s="115">
        <f t="shared" si="327"/>
        <v>0</v>
      </c>
    </row>
    <row r="2757" spans="1:17" s="147" customFormat="1" ht="15">
      <c r="A2757" s="146">
        <v>577843</v>
      </c>
      <c r="B2757" s="75" t="s">
        <v>2470</v>
      </c>
      <c r="C2757" s="105">
        <v>639.63</v>
      </c>
      <c r="D2757" s="106"/>
      <c r="E2757" s="225" t="s">
        <v>0</v>
      </c>
      <c r="F2757" s="112">
        <v>162</v>
      </c>
      <c r="G2757" s="216">
        <v>9</v>
      </c>
      <c r="H2757" s="216">
        <v>9</v>
      </c>
      <c r="I2757" s="110">
        <v>11.05</v>
      </c>
      <c r="J2757" s="110">
        <v>9.7200000000000006</v>
      </c>
      <c r="K2757" s="110">
        <v>0.02</v>
      </c>
      <c r="L2757" s="111">
        <v>6901800032526</v>
      </c>
      <c r="M2757" s="112"/>
      <c r="N2757" s="113">
        <f t="shared" si="324"/>
        <v>0</v>
      </c>
      <c r="O2757" s="114">
        <f t="shared" si="325"/>
        <v>0</v>
      </c>
      <c r="P2757" s="114">
        <f t="shared" si="326"/>
        <v>0</v>
      </c>
      <c r="Q2757" s="115">
        <f t="shared" si="327"/>
        <v>0</v>
      </c>
    </row>
    <row r="2758" spans="1:17" s="147" customFormat="1" ht="15">
      <c r="A2758" s="146">
        <v>577837</v>
      </c>
      <c r="B2758" s="75" t="s">
        <v>2471</v>
      </c>
      <c r="C2758" s="105">
        <v>476.44</v>
      </c>
      <c r="D2758" s="106"/>
      <c r="E2758" s="225" t="s">
        <v>0</v>
      </c>
      <c r="F2758" s="112">
        <v>162</v>
      </c>
      <c r="G2758" s="216">
        <v>9</v>
      </c>
      <c r="H2758" s="216">
        <v>9</v>
      </c>
      <c r="I2758" s="110">
        <v>11.05</v>
      </c>
      <c r="J2758" s="110">
        <v>9.7200000000000006</v>
      </c>
      <c r="K2758" s="110">
        <v>0.02</v>
      </c>
      <c r="L2758" s="111">
        <v>6901800032465</v>
      </c>
      <c r="M2758" s="112"/>
      <c r="N2758" s="113">
        <f t="shared" si="324"/>
        <v>0</v>
      </c>
      <c r="O2758" s="114">
        <f t="shared" si="325"/>
        <v>0</v>
      </c>
      <c r="P2758" s="114">
        <f t="shared" si="326"/>
        <v>0</v>
      </c>
      <c r="Q2758" s="115">
        <f t="shared" si="327"/>
        <v>0</v>
      </c>
    </row>
    <row r="2759" spans="1:17" s="147" customFormat="1" ht="15">
      <c r="A2759" s="146">
        <v>578125</v>
      </c>
      <c r="B2759" s="75" t="s">
        <v>2472</v>
      </c>
      <c r="C2759" s="105">
        <v>216.9</v>
      </c>
      <c r="D2759" s="106"/>
      <c r="E2759" s="225" t="s">
        <v>0</v>
      </c>
      <c r="F2759" s="112">
        <v>180</v>
      </c>
      <c r="G2759" s="216">
        <v>10</v>
      </c>
      <c r="H2759" s="216">
        <v>10</v>
      </c>
      <c r="I2759" s="110">
        <v>8.5399999999999991</v>
      </c>
      <c r="J2759" s="110">
        <v>7.2</v>
      </c>
      <c r="K2759" s="110">
        <v>0.03</v>
      </c>
      <c r="L2759" s="111">
        <v>6901800035220</v>
      </c>
      <c r="M2759" s="112"/>
      <c r="N2759" s="113">
        <f t="shared" si="324"/>
        <v>0</v>
      </c>
      <c r="O2759" s="114">
        <f t="shared" si="325"/>
        <v>0</v>
      </c>
      <c r="P2759" s="114">
        <f t="shared" si="326"/>
        <v>0</v>
      </c>
      <c r="Q2759" s="115">
        <f t="shared" si="327"/>
        <v>0</v>
      </c>
    </row>
    <row r="2760" spans="1:17" s="147" customFormat="1" ht="15">
      <c r="A2760" s="146">
        <v>577799</v>
      </c>
      <c r="B2760" s="75" t="s">
        <v>2473</v>
      </c>
      <c r="C2760" s="105">
        <v>296.24</v>
      </c>
      <c r="D2760" s="106"/>
      <c r="E2760" s="225" t="s">
        <v>0</v>
      </c>
      <c r="F2760" s="112">
        <v>180</v>
      </c>
      <c r="G2760" s="216">
        <v>10</v>
      </c>
      <c r="H2760" s="216">
        <v>10</v>
      </c>
      <c r="I2760" s="110">
        <v>8.5399999999999991</v>
      </c>
      <c r="J2760" s="110">
        <v>7.2</v>
      </c>
      <c r="K2760" s="110">
        <v>0.03</v>
      </c>
      <c r="L2760" s="111">
        <v>6901800032083</v>
      </c>
      <c r="M2760" s="112"/>
      <c r="N2760" s="113">
        <f t="shared" si="324"/>
        <v>0</v>
      </c>
      <c r="O2760" s="114">
        <f t="shared" si="325"/>
        <v>0</v>
      </c>
      <c r="P2760" s="114">
        <f t="shared" si="326"/>
        <v>0</v>
      </c>
      <c r="Q2760" s="115">
        <f t="shared" si="327"/>
        <v>0</v>
      </c>
    </row>
    <row r="2761" spans="1:17" s="147" customFormat="1" ht="15">
      <c r="A2761" s="146">
        <v>577805</v>
      </c>
      <c r="B2761" s="75" t="s">
        <v>2474</v>
      </c>
      <c r="C2761" s="105">
        <v>304.25</v>
      </c>
      <c r="D2761" s="106"/>
      <c r="E2761" s="225" t="s">
        <v>3353</v>
      </c>
      <c r="F2761" s="112">
        <v>180</v>
      </c>
      <c r="G2761" s="216">
        <v>10</v>
      </c>
      <c r="H2761" s="216">
        <v>10</v>
      </c>
      <c r="I2761" s="110">
        <v>8.5399999999999991</v>
      </c>
      <c r="J2761" s="110">
        <v>7.2</v>
      </c>
      <c r="K2761" s="110">
        <v>0.03</v>
      </c>
      <c r="L2761" s="111">
        <v>6901800032144</v>
      </c>
      <c r="M2761" s="112"/>
      <c r="N2761" s="113">
        <f t="shared" si="324"/>
        <v>0</v>
      </c>
      <c r="O2761" s="114">
        <f t="shared" si="325"/>
        <v>0</v>
      </c>
      <c r="P2761" s="114">
        <f t="shared" si="326"/>
        <v>0</v>
      </c>
      <c r="Q2761" s="115">
        <f t="shared" si="327"/>
        <v>0</v>
      </c>
    </row>
    <row r="2762" spans="1:17" s="147" customFormat="1" ht="15">
      <c r="A2762" s="146">
        <v>578121</v>
      </c>
      <c r="B2762" s="75" t="s">
        <v>414</v>
      </c>
      <c r="C2762" s="105">
        <v>304.25</v>
      </c>
      <c r="D2762" s="106"/>
      <c r="E2762" s="225" t="s">
        <v>0</v>
      </c>
      <c r="F2762" s="112">
        <v>180</v>
      </c>
      <c r="G2762" s="216">
        <v>10</v>
      </c>
      <c r="H2762" s="216">
        <v>10</v>
      </c>
      <c r="I2762" s="110">
        <v>8.5399999999999991</v>
      </c>
      <c r="J2762" s="110">
        <v>7.2</v>
      </c>
      <c r="K2762" s="110">
        <v>0.03</v>
      </c>
      <c r="L2762" s="111">
        <v>6901800035183</v>
      </c>
      <c r="M2762" s="112"/>
      <c r="N2762" s="113">
        <f t="shared" si="324"/>
        <v>0</v>
      </c>
      <c r="O2762" s="114">
        <f t="shared" si="325"/>
        <v>0</v>
      </c>
      <c r="P2762" s="114">
        <f t="shared" si="326"/>
        <v>0</v>
      </c>
      <c r="Q2762" s="115">
        <f t="shared" si="327"/>
        <v>0</v>
      </c>
    </row>
    <row r="2763" spans="1:17" s="147" customFormat="1" ht="15">
      <c r="A2763" s="146">
        <v>578305</v>
      </c>
      <c r="B2763" s="75" t="s">
        <v>2475</v>
      </c>
      <c r="C2763" s="105">
        <v>216.9</v>
      </c>
      <c r="D2763" s="106"/>
      <c r="E2763" s="225" t="s">
        <v>0</v>
      </c>
      <c r="F2763" s="112">
        <v>180</v>
      </c>
      <c r="G2763" s="216">
        <v>10</v>
      </c>
      <c r="H2763" s="216">
        <v>10</v>
      </c>
      <c r="I2763" s="110">
        <v>8.5399999999999991</v>
      </c>
      <c r="J2763" s="110">
        <v>7.2</v>
      </c>
      <c r="K2763" s="110">
        <v>0.03</v>
      </c>
      <c r="L2763" s="111">
        <v>6901800036821</v>
      </c>
      <c r="M2763" s="112"/>
      <c r="N2763" s="113">
        <f t="shared" si="324"/>
        <v>0</v>
      </c>
      <c r="O2763" s="114">
        <f t="shared" si="325"/>
        <v>0</v>
      </c>
      <c r="P2763" s="114">
        <f t="shared" si="326"/>
        <v>0</v>
      </c>
      <c r="Q2763" s="115">
        <f t="shared" si="327"/>
        <v>0</v>
      </c>
    </row>
    <row r="2764" spans="1:17" s="147" customFormat="1" ht="30">
      <c r="A2764" s="146">
        <v>578295</v>
      </c>
      <c r="B2764" s="75" t="s">
        <v>2476</v>
      </c>
      <c r="C2764" s="105">
        <v>298.52999999999997</v>
      </c>
      <c r="D2764" s="106"/>
      <c r="E2764" s="225" t="s">
        <v>0</v>
      </c>
      <c r="F2764" s="112">
        <v>180</v>
      </c>
      <c r="G2764" s="216">
        <v>10</v>
      </c>
      <c r="H2764" s="216">
        <v>10</v>
      </c>
      <c r="I2764" s="110">
        <v>8.5399999999999991</v>
      </c>
      <c r="J2764" s="110">
        <v>7.2</v>
      </c>
      <c r="K2764" s="110">
        <v>0.03</v>
      </c>
      <c r="L2764" s="111">
        <v>6901800036722</v>
      </c>
      <c r="M2764" s="112"/>
      <c r="N2764" s="113">
        <f t="shared" si="324"/>
        <v>0</v>
      </c>
      <c r="O2764" s="114">
        <f t="shared" si="325"/>
        <v>0</v>
      </c>
      <c r="P2764" s="114">
        <f t="shared" si="326"/>
        <v>0</v>
      </c>
      <c r="Q2764" s="115">
        <f t="shared" si="327"/>
        <v>0</v>
      </c>
    </row>
    <row r="2765" spans="1:17" s="147" customFormat="1" ht="15">
      <c r="A2765" s="146">
        <v>578296</v>
      </c>
      <c r="B2765" s="75" t="s">
        <v>2477</v>
      </c>
      <c r="C2765" s="105">
        <v>315.8</v>
      </c>
      <c r="D2765" s="106"/>
      <c r="E2765" s="225" t="s">
        <v>0</v>
      </c>
      <c r="F2765" s="112">
        <v>180</v>
      </c>
      <c r="G2765" s="216">
        <v>10</v>
      </c>
      <c r="H2765" s="216">
        <v>10</v>
      </c>
      <c r="I2765" s="110">
        <v>8.5399999999999991</v>
      </c>
      <c r="J2765" s="110">
        <v>7.2</v>
      </c>
      <c r="K2765" s="110">
        <v>0.03</v>
      </c>
      <c r="L2765" s="111">
        <v>6901800036739</v>
      </c>
      <c r="M2765" s="112"/>
      <c r="N2765" s="113">
        <f t="shared" si="324"/>
        <v>0</v>
      </c>
      <c r="O2765" s="114">
        <f t="shared" si="325"/>
        <v>0</v>
      </c>
      <c r="P2765" s="114">
        <f t="shared" si="326"/>
        <v>0</v>
      </c>
      <c r="Q2765" s="115">
        <f t="shared" si="327"/>
        <v>0</v>
      </c>
    </row>
    <row r="2766" spans="1:17" s="147" customFormat="1" ht="15">
      <c r="A2766" s="146">
        <v>578297</v>
      </c>
      <c r="B2766" s="75" t="s">
        <v>2478</v>
      </c>
      <c r="C2766" s="105">
        <v>315.8</v>
      </c>
      <c r="D2766" s="106"/>
      <c r="E2766" s="225" t="s">
        <v>0</v>
      </c>
      <c r="F2766" s="112">
        <v>180</v>
      </c>
      <c r="G2766" s="216">
        <v>10</v>
      </c>
      <c r="H2766" s="216">
        <v>10</v>
      </c>
      <c r="I2766" s="110">
        <v>8.5399999999999991</v>
      </c>
      <c r="J2766" s="110">
        <v>7.2</v>
      </c>
      <c r="K2766" s="110">
        <v>0.03</v>
      </c>
      <c r="L2766" s="111">
        <v>6901800036746</v>
      </c>
      <c r="M2766" s="112"/>
      <c r="N2766" s="113">
        <f t="shared" si="324"/>
        <v>0</v>
      </c>
      <c r="O2766" s="114">
        <f t="shared" si="325"/>
        <v>0</v>
      </c>
      <c r="P2766" s="114">
        <f t="shared" si="326"/>
        <v>0</v>
      </c>
      <c r="Q2766" s="115">
        <f t="shared" si="327"/>
        <v>0</v>
      </c>
    </row>
    <row r="2767" spans="1:17" s="147" customFormat="1" ht="15">
      <c r="A2767" s="146">
        <v>578298</v>
      </c>
      <c r="B2767" s="75" t="s">
        <v>2479</v>
      </c>
      <c r="C2767" s="105">
        <v>315.8</v>
      </c>
      <c r="D2767" s="106"/>
      <c r="E2767" s="225" t="s">
        <v>3353</v>
      </c>
      <c r="F2767" s="112">
        <v>180</v>
      </c>
      <c r="G2767" s="216">
        <v>10</v>
      </c>
      <c r="H2767" s="216">
        <v>10</v>
      </c>
      <c r="I2767" s="110">
        <v>8.5399999999999991</v>
      </c>
      <c r="J2767" s="110">
        <v>7.2</v>
      </c>
      <c r="K2767" s="110">
        <v>0.03</v>
      </c>
      <c r="L2767" s="111">
        <v>6901800036753</v>
      </c>
      <c r="M2767" s="112"/>
      <c r="N2767" s="113">
        <f t="shared" si="324"/>
        <v>0</v>
      </c>
      <c r="O2767" s="114">
        <f t="shared" si="325"/>
        <v>0</v>
      </c>
      <c r="P2767" s="114">
        <f t="shared" si="326"/>
        <v>0</v>
      </c>
      <c r="Q2767" s="115">
        <f t="shared" si="327"/>
        <v>0</v>
      </c>
    </row>
    <row r="2768" spans="1:17" s="147" customFormat="1" ht="15">
      <c r="A2768" s="224">
        <v>577848</v>
      </c>
      <c r="B2768" s="75" t="s">
        <v>2480</v>
      </c>
      <c r="C2768" s="105">
        <v>236.48</v>
      </c>
      <c r="D2768" s="106"/>
      <c r="E2768" s="225" t="s">
        <v>0</v>
      </c>
      <c r="F2768" s="112">
        <v>180</v>
      </c>
      <c r="G2768" s="216">
        <v>10</v>
      </c>
      <c r="H2768" s="216">
        <v>10</v>
      </c>
      <c r="I2768" s="110">
        <v>10.34</v>
      </c>
      <c r="J2768" s="110">
        <v>9</v>
      </c>
      <c r="K2768" s="110">
        <v>0.03</v>
      </c>
      <c r="L2768" s="111">
        <v>6901800032571</v>
      </c>
      <c r="M2768" s="112"/>
      <c r="N2768" s="113">
        <f t="shared" si="324"/>
        <v>0</v>
      </c>
      <c r="O2768" s="114">
        <f t="shared" si="325"/>
        <v>0</v>
      </c>
      <c r="P2768" s="114">
        <f t="shared" si="326"/>
        <v>0</v>
      </c>
      <c r="Q2768" s="115">
        <f t="shared" si="327"/>
        <v>0</v>
      </c>
    </row>
    <row r="2769" spans="1:17" s="147" customFormat="1" ht="15">
      <c r="A2769" s="224">
        <v>577849</v>
      </c>
      <c r="B2769" s="75" t="s">
        <v>2481</v>
      </c>
      <c r="C2769" s="105">
        <v>315.8</v>
      </c>
      <c r="D2769" s="106"/>
      <c r="E2769" s="225" t="s">
        <v>0</v>
      </c>
      <c r="F2769" s="112">
        <v>180</v>
      </c>
      <c r="G2769" s="216">
        <v>10</v>
      </c>
      <c r="H2769" s="216">
        <v>10</v>
      </c>
      <c r="I2769" s="110">
        <v>10.34</v>
      </c>
      <c r="J2769" s="110">
        <v>9</v>
      </c>
      <c r="K2769" s="110">
        <v>0.03</v>
      </c>
      <c r="L2769" s="111">
        <v>6901800032588</v>
      </c>
      <c r="M2769" s="112"/>
      <c r="N2769" s="113">
        <f t="shared" si="324"/>
        <v>0</v>
      </c>
      <c r="O2769" s="114">
        <f t="shared" si="325"/>
        <v>0</v>
      </c>
      <c r="P2769" s="114">
        <f t="shared" si="326"/>
        <v>0</v>
      </c>
      <c r="Q2769" s="115">
        <f t="shared" si="327"/>
        <v>0</v>
      </c>
    </row>
    <row r="2770" spans="1:17" s="147" customFormat="1" ht="15">
      <c r="A2770" s="146">
        <v>577854</v>
      </c>
      <c r="B2770" s="75" t="s">
        <v>2482</v>
      </c>
      <c r="C2770" s="105">
        <v>315.8</v>
      </c>
      <c r="D2770" s="106"/>
      <c r="E2770" s="225" t="s">
        <v>0</v>
      </c>
      <c r="F2770" s="112">
        <v>180</v>
      </c>
      <c r="G2770" s="216">
        <v>10</v>
      </c>
      <c r="H2770" s="216">
        <v>10</v>
      </c>
      <c r="I2770" s="110">
        <v>10.34</v>
      </c>
      <c r="J2770" s="110">
        <v>9</v>
      </c>
      <c r="K2770" s="110">
        <v>0.03</v>
      </c>
      <c r="L2770" s="111">
        <v>6901800032632</v>
      </c>
      <c r="M2770" s="112"/>
      <c r="N2770" s="113">
        <f t="shared" si="324"/>
        <v>0</v>
      </c>
      <c r="O2770" s="114">
        <f t="shared" si="325"/>
        <v>0</v>
      </c>
      <c r="P2770" s="114">
        <f t="shared" si="326"/>
        <v>0</v>
      </c>
      <c r="Q2770" s="115">
        <f t="shared" si="327"/>
        <v>0</v>
      </c>
    </row>
    <row r="2771" spans="1:17" s="147" customFormat="1" ht="15">
      <c r="A2771" s="146">
        <v>578198</v>
      </c>
      <c r="B2771" s="75" t="s">
        <v>2483</v>
      </c>
      <c r="C2771" s="105">
        <v>245.48</v>
      </c>
      <c r="D2771" s="106"/>
      <c r="E2771" s="225" t="s">
        <v>0</v>
      </c>
      <c r="F2771" s="112">
        <v>180</v>
      </c>
      <c r="G2771" s="216">
        <v>10</v>
      </c>
      <c r="H2771" s="216">
        <v>10</v>
      </c>
      <c r="I2771" s="110">
        <v>10.34</v>
      </c>
      <c r="J2771" s="110">
        <v>9</v>
      </c>
      <c r="K2771" s="110">
        <v>0.03</v>
      </c>
      <c r="L2771" s="111">
        <v>6901800035756</v>
      </c>
      <c r="M2771" s="112"/>
      <c r="N2771" s="113">
        <f t="shared" si="324"/>
        <v>0</v>
      </c>
      <c r="O2771" s="114">
        <f t="shared" si="325"/>
        <v>0</v>
      </c>
      <c r="P2771" s="114">
        <f t="shared" si="326"/>
        <v>0</v>
      </c>
      <c r="Q2771" s="115">
        <f t="shared" si="327"/>
        <v>0</v>
      </c>
    </row>
    <row r="2772" spans="1:17" s="147" customFormat="1" ht="15">
      <c r="A2772" s="146">
        <v>578199</v>
      </c>
      <c r="B2772" s="75" t="s">
        <v>2484</v>
      </c>
      <c r="C2772" s="105">
        <v>314.08999999999997</v>
      </c>
      <c r="D2772" s="106"/>
      <c r="E2772" s="225" t="s">
        <v>0</v>
      </c>
      <c r="F2772" s="112">
        <v>180</v>
      </c>
      <c r="G2772" s="216">
        <v>10</v>
      </c>
      <c r="H2772" s="216">
        <v>10</v>
      </c>
      <c r="I2772" s="110">
        <v>10.34</v>
      </c>
      <c r="J2772" s="110">
        <v>9</v>
      </c>
      <c r="K2772" s="110">
        <v>0.03</v>
      </c>
      <c r="L2772" s="111">
        <v>6901800035763</v>
      </c>
      <c r="M2772" s="112"/>
      <c r="N2772" s="113">
        <f t="shared" si="324"/>
        <v>0</v>
      </c>
      <c r="O2772" s="114">
        <f t="shared" si="325"/>
        <v>0</v>
      </c>
      <c r="P2772" s="114">
        <f t="shared" si="326"/>
        <v>0</v>
      </c>
      <c r="Q2772" s="115">
        <f t="shared" si="327"/>
        <v>0</v>
      </c>
    </row>
    <row r="2773" spans="1:17" s="147" customFormat="1" ht="15">
      <c r="A2773" s="146">
        <v>578208</v>
      </c>
      <c r="B2773" s="75" t="s">
        <v>2485</v>
      </c>
      <c r="C2773" s="105">
        <v>332.99</v>
      </c>
      <c r="D2773" s="106"/>
      <c r="E2773" s="225" t="s">
        <v>0</v>
      </c>
      <c r="F2773" s="112">
        <v>180</v>
      </c>
      <c r="G2773" s="216">
        <v>10</v>
      </c>
      <c r="H2773" s="216">
        <v>10</v>
      </c>
      <c r="I2773" s="110">
        <v>10.34</v>
      </c>
      <c r="J2773" s="110">
        <v>9</v>
      </c>
      <c r="K2773" s="110">
        <v>0.03</v>
      </c>
      <c r="L2773" s="111">
        <v>6901800035855</v>
      </c>
      <c r="M2773" s="112"/>
      <c r="N2773" s="113">
        <f t="shared" si="324"/>
        <v>0</v>
      </c>
      <c r="O2773" s="114">
        <f t="shared" si="325"/>
        <v>0</v>
      </c>
      <c r="P2773" s="114">
        <f t="shared" si="326"/>
        <v>0</v>
      </c>
      <c r="Q2773" s="115">
        <f t="shared" si="327"/>
        <v>0</v>
      </c>
    </row>
    <row r="2774" spans="1:17" s="147" customFormat="1" ht="15">
      <c r="A2774" s="146">
        <v>578209</v>
      </c>
      <c r="B2774" s="75" t="s">
        <v>2486</v>
      </c>
      <c r="C2774" s="105">
        <v>332.99</v>
      </c>
      <c r="D2774" s="106"/>
      <c r="E2774" s="225" t="s">
        <v>0</v>
      </c>
      <c r="F2774" s="112">
        <v>180</v>
      </c>
      <c r="G2774" s="216">
        <v>10</v>
      </c>
      <c r="H2774" s="216">
        <v>10</v>
      </c>
      <c r="I2774" s="110">
        <v>10.34</v>
      </c>
      <c r="J2774" s="110">
        <v>9</v>
      </c>
      <c r="K2774" s="110">
        <v>0.03</v>
      </c>
      <c r="L2774" s="111">
        <v>6901800035862</v>
      </c>
      <c r="M2774" s="112"/>
      <c r="N2774" s="113">
        <f t="shared" ref="N2774:N2837" si="328">C2774*M2774</f>
        <v>0</v>
      </c>
      <c r="O2774" s="114">
        <f t="shared" ref="O2774:O2810" si="329">I2774/F2774*M2774</f>
        <v>0</v>
      </c>
      <c r="P2774" s="114">
        <f t="shared" ref="P2774:P2810" si="330">J2774/F2774*M2774</f>
        <v>0</v>
      </c>
      <c r="Q2774" s="115">
        <f t="shared" ref="Q2774:Q2810" si="331">K2774/F2774*M2774</f>
        <v>0</v>
      </c>
    </row>
    <row r="2775" spans="1:17" s="147" customFormat="1" ht="15">
      <c r="A2775" s="146">
        <v>578210</v>
      </c>
      <c r="B2775" s="75" t="s">
        <v>2487</v>
      </c>
      <c r="C2775" s="105">
        <v>332.99</v>
      </c>
      <c r="D2775" s="106"/>
      <c r="E2775" s="225" t="s">
        <v>0</v>
      </c>
      <c r="F2775" s="112">
        <v>180</v>
      </c>
      <c r="G2775" s="216">
        <v>10</v>
      </c>
      <c r="H2775" s="216">
        <v>10</v>
      </c>
      <c r="I2775" s="110">
        <v>10.34</v>
      </c>
      <c r="J2775" s="110">
        <v>9</v>
      </c>
      <c r="K2775" s="110">
        <v>0.03</v>
      </c>
      <c r="L2775" s="111">
        <v>6901800035879</v>
      </c>
      <c r="M2775" s="112"/>
      <c r="N2775" s="113">
        <f t="shared" si="328"/>
        <v>0</v>
      </c>
      <c r="O2775" s="114">
        <f t="shared" si="329"/>
        <v>0</v>
      </c>
      <c r="P2775" s="114">
        <f t="shared" si="330"/>
        <v>0</v>
      </c>
      <c r="Q2775" s="115">
        <f t="shared" si="331"/>
        <v>0</v>
      </c>
    </row>
    <row r="2776" spans="1:17" s="147" customFormat="1" ht="30">
      <c r="A2776" s="146">
        <v>577816</v>
      </c>
      <c r="B2776" s="75" t="s">
        <v>2488</v>
      </c>
      <c r="C2776" s="105">
        <v>672.24</v>
      </c>
      <c r="D2776" s="106"/>
      <c r="E2776" s="225" t="s">
        <v>3353</v>
      </c>
      <c r="F2776" s="112">
        <v>180</v>
      </c>
      <c r="G2776" s="216">
        <v>10</v>
      </c>
      <c r="H2776" s="216">
        <v>10</v>
      </c>
      <c r="I2776" s="110">
        <v>10.34</v>
      </c>
      <c r="J2776" s="110">
        <v>9</v>
      </c>
      <c r="K2776" s="110">
        <v>0.03</v>
      </c>
      <c r="L2776" s="111">
        <v>6901800032250</v>
      </c>
      <c r="M2776" s="112"/>
      <c r="N2776" s="113">
        <f t="shared" si="328"/>
        <v>0</v>
      </c>
      <c r="O2776" s="114">
        <f t="shared" si="329"/>
        <v>0</v>
      </c>
      <c r="P2776" s="114">
        <f t="shared" si="330"/>
        <v>0</v>
      </c>
      <c r="Q2776" s="115">
        <f t="shared" si="331"/>
        <v>0</v>
      </c>
    </row>
    <row r="2777" spans="1:17" s="147" customFormat="1" ht="30">
      <c r="A2777" s="224">
        <v>577817</v>
      </c>
      <c r="B2777" s="75" t="s">
        <v>2489</v>
      </c>
      <c r="C2777" s="105">
        <v>672.24</v>
      </c>
      <c r="D2777" s="106"/>
      <c r="E2777" s="225" t="s">
        <v>0</v>
      </c>
      <c r="F2777" s="112">
        <v>180</v>
      </c>
      <c r="G2777" s="216">
        <v>10</v>
      </c>
      <c r="H2777" s="216">
        <v>10</v>
      </c>
      <c r="I2777" s="110">
        <v>10.34</v>
      </c>
      <c r="J2777" s="110">
        <v>9</v>
      </c>
      <c r="K2777" s="110">
        <v>0.03</v>
      </c>
      <c r="L2777" s="111">
        <v>6901800032267</v>
      </c>
      <c r="M2777" s="112"/>
      <c r="N2777" s="113">
        <f t="shared" si="328"/>
        <v>0</v>
      </c>
      <c r="O2777" s="114">
        <f t="shared" si="329"/>
        <v>0</v>
      </c>
      <c r="P2777" s="114">
        <f t="shared" si="330"/>
        <v>0</v>
      </c>
      <c r="Q2777" s="115">
        <f t="shared" si="331"/>
        <v>0</v>
      </c>
    </row>
    <row r="2778" spans="1:17" s="147" customFormat="1" ht="30">
      <c r="A2778" s="224">
        <v>577818</v>
      </c>
      <c r="B2778" s="75" t="s">
        <v>2490</v>
      </c>
      <c r="C2778" s="105">
        <v>672.24</v>
      </c>
      <c r="D2778" s="106"/>
      <c r="E2778" s="225" t="s">
        <v>0</v>
      </c>
      <c r="F2778" s="112">
        <v>180</v>
      </c>
      <c r="G2778" s="216">
        <v>10</v>
      </c>
      <c r="H2778" s="216">
        <v>10</v>
      </c>
      <c r="I2778" s="110">
        <v>10.34</v>
      </c>
      <c r="J2778" s="110">
        <v>9</v>
      </c>
      <c r="K2778" s="110">
        <v>0.03</v>
      </c>
      <c r="L2778" s="111">
        <v>6901800032274</v>
      </c>
      <c r="M2778" s="112"/>
      <c r="N2778" s="113">
        <f t="shared" si="328"/>
        <v>0</v>
      </c>
      <c r="O2778" s="114">
        <f t="shared" si="329"/>
        <v>0</v>
      </c>
      <c r="P2778" s="114">
        <f t="shared" si="330"/>
        <v>0</v>
      </c>
      <c r="Q2778" s="115">
        <f t="shared" si="331"/>
        <v>0</v>
      </c>
    </row>
    <row r="2779" spans="1:17" s="147" customFormat="1" ht="30">
      <c r="A2779" s="146">
        <v>577819</v>
      </c>
      <c r="B2779" s="75" t="s">
        <v>2491</v>
      </c>
      <c r="C2779" s="105">
        <v>672.24</v>
      </c>
      <c r="D2779" s="106"/>
      <c r="E2779" s="225" t="s">
        <v>0</v>
      </c>
      <c r="F2779" s="112">
        <v>180</v>
      </c>
      <c r="G2779" s="216">
        <v>10</v>
      </c>
      <c r="H2779" s="216">
        <v>10</v>
      </c>
      <c r="I2779" s="110">
        <v>10.34</v>
      </c>
      <c r="J2779" s="110">
        <v>9</v>
      </c>
      <c r="K2779" s="110">
        <v>0.03</v>
      </c>
      <c r="L2779" s="111">
        <v>6901800032281</v>
      </c>
      <c r="M2779" s="112"/>
      <c r="N2779" s="113">
        <f t="shared" si="328"/>
        <v>0</v>
      </c>
      <c r="O2779" s="114">
        <f t="shared" si="329"/>
        <v>0</v>
      </c>
      <c r="P2779" s="114">
        <f t="shared" si="330"/>
        <v>0</v>
      </c>
      <c r="Q2779" s="115">
        <f t="shared" si="331"/>
        <v>0</v>
      </c>
    </row>
    <row r="2780" spans="1:17" s="147" customFormat="1" ht="30">
      <c r="A2780" s="146">
        <v>577820</v>
      </c>
      <c r="B2780" s="75" t="s">
        <v>2492</v>
      </c>
      <c r="C2780" s="105">
        <v>672.24</v>
      </c>
      <c r="D2780" s="106"/>
      <c r="E2780" s="225" t="s">
        <v>0</v>
      </c>
      <c r="F2780" s="112">
        <v>180</v>
      </c>
      <c r="G2780" s="216">
        <v>10</v>
      </c>
      <c r="H2780" s="216">
        <v>10</v>
      </c>
      <c r="I2780" s="110">
        <v>10.34</v>
      </c>
      <c r="J2780" s="110">
        <v>9</v>
      </c>
      <c r="K2780" s="110">
        <v>0.03</v>
      </c>
      <c r="L2780" s="111">
        <v>6901800032298</v>
      </c>
      <c r="M2780" s="112"/>
      <c r="N2780" s="113">
        <f t="shared" si="328"/>
        <v>0</v>
      </c>
      <c r="O2780" s="114">
        <f t="shared" si="329"/>
        <v>0</v>
      </c>
      <c r="P2780" s="114">
        <f t="shared" si="330"/>
        <v>0</v>
      </c>
      <c r="Q2780" s="115">
        <f t="shared" si="331"/>
        <v>0</v>
      </c>
    </row>
    <row r="2781" spans="1:17" s="147" customFormat="1" ht="30">
      <c r="A2781" s="146">
        <v>577829</v>
      </c>
      <c r="B2781" s="75" t="s">
        <v>2493</v>
      </c>
      <c r="C2781" s="105">
        <v>680.29</v>
      </c>
      <c r="D2781" s="106"/>
      <c r="E2781" s="225" t="s">
        <v>0</v>
      </c>
      <c r="F2781" s="112">
        <v>180</v>
      </c>
      <c r="G2781" s="216">
        <v>10</v>
      </c>
      <c r="H2781" s="216">
        <v>10</v>
      </c>
      <c r="I2781" s="110">
        <v>10.34</v>
      </c>
      <c r="J2781" s="110">
        <v>9</v>
      </c>
      <c r="K2781" s="110">
        <v>0.03</v>
      </c>
      <c r="L2781" s="111">
        <v>6901800032380</v>
      </c>
      <c r="M2781" s="112"/>
      <c r="N2781" s="113">
        <f t="shared" si="328"/>
        <v>0</v>
      </c>
      <c r="O2781" s="114">
        <f t="shared" si="329"/>
        <v>0</v>
      </c>
      <c r="P2781" s="114">
        <f t="shared" si="330"/>
        <v>0</v>
      </c>
      <c r="Q2781" s="115">
        <f t="shared" si="331"/>
        <v>0</v>
      </c>
    </row>
    <row r="2782" spans="1:17" s="147" customFormat="1" ht="30">
      <c r="A2782" s="224">
        <v>577830</v>
      </c>
      <c r="B2782" s="75" t="s">
        <v>2494</v>
      </c>
      <c r="C2782" s="105">
        <v>680.29</v>
      </c>
      <c r="D2782" s="106"/>
      <c r="E2782" s="225" t="s">
        <v>0</v>
      </c>
      <c r="F2782" s="112">
        <v>180</v>
      </c>
      <c r="G2782" s="216">
        <v>10</v>
      </c>
      <c r="H2782" s="216">
        <v>10</v>
      </c>
      <c r="I2782" s="110">
        <v>10.34</v>
      </c>
      <c r="J2782" s="110">
        <v>9</v>
      </c>
      <c r="K2782" s="110">
        <v>0.03</v>
      </c>
      <c r="L2782" s="111">
        <v>6901800032397</v>
      </c>
      <c r="M2782" s="112"/>
      <c r="N2782" s="113">
        <f t="shared" si="328"/>
        <v>0</v>
      </c>
      <c r="O2782" s="114">
        <f t="shared" si="329"/>
        <v>0</v>
      </c>
      <c r="P2782" s="114">
        <f t="shared" si="330"/>
        <v>0</v>
      </c>
      <c r="Q2782" s="115">
        <f t="shared" si="331"/>
        <v>0</v>
      </c>
    </row>
    <row r="2783" spans="1:17" s="147" customFormat="1" ht="30">
      <c r="A2783" s="146">
        <v>577831</v>
      </c>
      <c r="B2783" s="75" t="s">
        <v>2495</v>
      </c>
      <c r="C2783" s="105">
        <v>680.29</v>
      </c>
      <c r="D2783" s="106"/>
      <c r="E2783" s="225" t="s">
        <v>0</v>
      </c>
      <c r="F2783" s="112">
        <v>180</v>
      </c>
      <c r="G2783" s="216">
        <v>10</v>
      </c>
      <c r="H2783" s="216">
        <v>10</v>
      </c>
      <c r="I2783" s="110">
        <v>10.34</v>
      </c>
      <c r="J2783" s="110">
        <v>9</v>
      </c>
      <c r="K2783" s="110">
        <v>0.03</v>
      </c>
      <c r="L2783" s="111">
        <v>6901800032403</v>
      </c>
      <c r="M2783" s="112"/>
      <c r="N2783" s="113">
        <f t="shared" si="328"/>
        <v>0</v>
      </c>
      <c r="O2783" s="114">
        <f t="shared" si="329"/>
        <v>0</v>
      </c>
      <c r="P2783" s="114">
        <f t="shared" si="330"/>
        <v>0</v>
      </c>
      <c r="Q2783" s="115">
        <f t="shared" si="331"/>
        <v>0</v>
      </c>
    </row>
    <row r="2784" spans="1:17" s="147" customFormat="1" ht="30">
      <c r="A2784" s="146">
        <v>577832</v>
      </c>
      <c r="B2784" s="75" t="s">
        <v>2496</v>
      </c>
      <c r="C2784" s="105">
        <v>680.29</v>
      </c>
      <c r="D2784" s="106"/>
      <c r="E2784" s="225" t="s">
        <v>0</v>
      </c>
      <c r="F2784" s="112">
        <v>180</v>
      </c>
      <c r="G2784" s="216">
        <v>10</v>
      </c>
      <c r="H2784" s="216">
        <v>10</v>
      </c>
      <c r="I2784" s="110">
        <v>10.34</v>
      </c>
      <c r="J2784" s="110">
        <v>9</v>
      </c>
      <c r="K2784" s="110">
        <v>0.03</v>
      </c>
      <c r="L2784" s="111">
        <v>6901800032410</v>
      </c>
      <c r="M2784" s="112"/>
      <c r="N2784" s="113">
        <f t="shared" si="328"/>
        <v>0</v>
      </c>
      <c r="O2784" s="114">
        <f t="shared" si="329"/>
        <v>0</v>
      </c>
      <c r="P2784" s="114">
        <f t="shared" si="330"/>
        <v>0</v>
      </c>
      <c r="Q2784" s="115">
        <f t="shared" si="331"/>
        <v>0</v>
      </c>
    </row>
    <row r="2785" spans="1:17" s="147" customFormat="1" ht="30">
      <c r="A2785" s="146">
        <v>577828</v>
      </c>
      <c r="B2785" s="75" t="s">
        <v>2497</v>
      </c>
      <c r="C2785" s="105">
        <v>680.29</v>
      </c>
      <c r="D2785" s="106"/>
      <c r="E2785" s="225" t="s">
        <v>0</v>
      </c>
      <c r="F2785" s="112">
        <v>180</v>
      </c>
      <c r="G2785" s="216">
        <v>10</v>
      </c>
      <c r="H2785" s="216">
        <v>10</v>
      </c>
      <c r="I2785" s="110">
        <v>10.34</v>
      </c>
      <c r="J2785" s="110">
        <v>9</v>
      </c>
      <c r="K2785" s="110">
        <v>0.03</v>
      </c>
      <c r="L2785" s="111">
        <v>6901800032373</v>
      </c>
      <c r="M2785" s="112"/>
      <c r="N2785" s="113">
        <f t="shared" si="328"/>
        <v>0</v>
      </c>
      <c r="O2785" s="114">
        <f t="shared" si="329"/>
        <v>0</v>
      </c>
      <c r="P2785" s="114">
        <f t="shared" si="330"/>
        <v>0</v>
      </c>
      <c r="Q2785" s="115">
        <f t="shared" si="331"/>
        <v>0</v>
      </c>
    </row>
    <row r="2786" spans="1:17" s="147" customFormat="1" ht="30">
      <c r="A2786" s="146">
        <v>578243</v>
      </c>
      <c r="B2786" s="75" t="s">
        <v>2498</v>
      </c>
      <c r="C2786" s="105">
        <v>678.47</v>
      </c>
      <c r="D2786" s="106"/>
      <c r="E2786" s="225" t="s">
        <v>0</v>
      </c>
      <c r="F2786" s="112">
        <v>180</v>
      </c>
      <c r="G2786" s="216">
        <v>10</v>
      </c>
      <c r="H2786" s="216">
        <v>10</v>
      </c>
      <c r="I2786" s="110">
        <v>10.34</v>
      </c>
      <c r="J2786" s="110">
        <v>9</v>
      </c>
      <c r="K2786" s="110">
        <v>0.03</v>
      </c>
      <c r="L2786" s="111">
        <v>6901800036203</v>
      </c>
      <c r="M2786" s="112"/>
      <c r="N2786" s="113">
        <f t="shared" si="328"/>
        <v>0</v>
      </c>
      <c r="O2786" s="114">
        <f t="shared" si="329"/>
        <v>0</v>
      </c>
      <c r="P2786" s="114">
        <f t="shared" si="330"/>
        <v>0</v>
      </c>
      <c r="Q2786" s="115">
        <f t="shared" si="331"/>
        <v>0</v>
      </c>
    </row>
    <row r="2787" spans="1:17" s="147" customFormat="1" ht="30">
      <c r="A2787" s="146">
        <v>578244</v>
      </c>
      <c r="B2787" s="75" t="s">
        <v>2499</v>
      </c>
      <c r="C2787" s="105">
        <v>678.47</v>
      </c>
      <c r="D2787" s="106"/>
      <c r="E2787" s="225" t="s">
        <v>0</v>
      </c>
      <c r="F2787" s="112">
        <v>180</v>
      </c>
      <c r="G2787" s="216">
        <v>10</v>
      </c>
      <c r="H2787" s="216">
        <v>10</v>
      </c>
      <c r="I2787" s="110">
        <v>10.34</v>
      </c>
      <c r="J2787" s="110">
        <v>9</v>
      </c>
      <c r="K2787" s="110">
        <v>0.03</v>
      </c>
      <c r="L2787" s="111">
        <v>6901800036210</v>
      </c>
      <c r="M2787" s="112"/>
      <c r="N2787" s="113">
        <f t="shared" si="328"/>
        <v>0</v>
      </c>
      <c r="O2787" s="114">
        <f t="shared" si="329"/>
        <v>0</v>
      </c>
      <c r="P2787" s="114">
        <f t="shared" si="330"/>
        <v>0</v>
      </c>
      <c r="Q2787" s="115">
        <f t="shared" si="331"/>
        <v>0</v>
      </c>
    </row>
    <row r="2788" spans="1:17" s="147" customFormat="1" ht="30">
      <c r="A2788" s="146">
        <v>578340</v>
      </c>
      <c r="B2788" s="75" t="s">
        <v>2500</v>
      </c>
      <c r="C2788" s="105">
        <v>678.47</v>
      </c>
      <c r="D2788" s="106"/>
      <c r="E2788" s="225" t="s">
        <v>0</v>
      </c>
      <c r="F2788" s="112">
        <v>180</v>
      </c>
      <c r="G2788" s="216">
        <v>10</v>
      </c>
      <c r="H2788" s="216">
        <v>10</v>
      </c>
      <c r="I2788" s="110">
        <v>10.34</v>
      </c>
      <c r="J2788" s="110">
        <v>9</v>
      </c>
      <c r="K2788" s="110">
        <v>0.03</v>
      </c>
      <c r="L2788" s="111">
        <v>6901800037170</v>
      </c>
      <c r="M2788" s="112"/>
      <c r="N2788" s="113">
        <f t="shared" si="328"/>
        <v>0</v>
      </c>
      <c r="O2788" s="114">
        <f t="shared" si="329"/>
        <v>0</v>
      </c>
      <c r="P2788" s="114">
        <f t="shared" si="330"/>
        <v>0</v>
      </c>
      <c r="Q2788" s="115">
        <f t="shared" si="331"/>
        <v>0</v>
      </c>
    </row>
    <row r="2789" spans="1:17" s="147" customFormat="1" ht="30">
      <c r="A2789" s="146">
        <v>578341</v>
      </c>
      <c r="B2789" s="75" t="s">
        <v>2501</v>
      </c>
      <c r="C2789" s="105">
        <v>679.42</v>
      </c>
      <c r="D2789" s="106"/>
      <c r="E2789" s="225" t="s">
        <v>0</v>
      </c>
      <c r="F2789" s="112">
        <v>180</v>
      </c>
      <c r="G2789" s="216">
        <v>10</v>
      </c>
      <c r="H2789" s="216">
        <v>10</v>
      </c>
      <c r="I2789" s="110">
        <v>10.34</v>
      </c>
      <c r="J2789" s="110">
        <v>9</v>
      </c>
      <c r="K2789" s="110">
        <v>0.03</v>
      </c>
      <c r="L2789" s="111">
        <v>6901800037187</v>
      </c>
      <c r="M2789" s="112"/>
      <c r="N2789" s="113">
        <f t="shared" si="328"/>
        <v>0</v>
      </c>
      <c r="O2789" s="114">
        <f t="shared" si="329"/>
        <v>0</v>
      </c>
      <c r="P2789" s="114">
        <f t="shared" si="330"/>
        <v>0</v>
      </c>
      <c r="Q2789" s="115">
        <f t="shared" si="331"/>
        <v>0</v>
      </c>
    </row>
    <row r="2790" spans="1:17" s="147" customFormat="1" ht="30">
      <c r="A2790" s="146">
        <v>578339</v>
      </c>
      <c r="B2790" s="75" t="s">
        <v>2502</v>
      </c>
      <c r="C2790" s="105">
        <v>679.42</v>
      </c>
      <c r="D2790" s="106"/>
      <c r="E2790" s="225" t="s">
        <v>0</v>
      </c>
      <c r="F2790" s="112">
        <v>180</v>
      </c>
      <c r="G2790" s="216">
        <v>10</v>
      </c>
      <c r="H2790" s="216">
        <v>10</v>
      </c>
      <c r="I2790" s="110">
        <v>10.34</v>
      </c>
      <c r="J2790" s="110">
        <v>9</v>
      </c>
      <c r="K2790" s="110">
        <v>0.03</v>
      </c>
      <c r="L2790" s="111">
        <v>6901800037163</v>
      </c>
      <c r="M2790" s="112"/>
      <c r="N2790" s="113">
        <f t="shared" si="328"/>
        <v>0</v>
      </c>
      <c r="O2790" s="114">
        <f t="shared" si="329"/>
        <v>0</v>
      </c>
      <c r="P2790" s="114">
        <f t="shared" si="330"/>
        <v>0</v>
      </c>
      <c r="Q2790" s="115">
        <f t="shared" si="331"/>
        <v>0</v>
      </c>
    </row>
    <row r="2791" spans="1:17" s="147" customFormat="1" ht="30">
      <c r="A2791" s="146">
        <v>578249</v>
      </c>
      <c r="B2791" s="75" t="s">
        <v>2503</v>
      </c>
      <c r="C2791" s="105">
        <v>645.76</v>
      </c>
      <c r="D2791" s="106"/>
      <c r="E2791" s="225" t="s">
        <v>0</v>
      </c>
      <c r="F2791" s="112">
        <v>180</v>
      </c>
      <c r="G2791" s="216">
        <v>10</v>
      </c>
      <c r="H2791" s="216">
        <v>10</v>
      </c>
      <c r="I2791" s="110">
        <v>10.34</v>
      </c>
      <c r="J2791" s="110">
        <v>9</v>
      </c>
      <c r="K2791" s="110">
        <v>0.03</v>
      </c>
      <c r="L2791" s="111">
        <v>6901800036265</v>
      </c>
      <c r="M2791" s="112"/>
      <c r="N2791" s="113">
        <f t="shared" si="328"/>
        <v>0</v>
      </c>
      <c r="O2791" s="114">
        <f t="shared" si="329"/>
        <v>0</v>
      </c>
      <c r="P2791" s="114">
        <f t="shared" si="330"/>
        <v>0</v>
      </c>
      <c r="Q2791" s="115">
        <f t="shared" si="331"/>
        <v>0</v>
      </c>
    </row>
    <row r="2792" spans="1:17" s="147" customFormat="1" ht="30">
      <c r="A2792" s="146">
        <v>578252</v>
      </c>
      <c r="B2792" s="75" t="s">
        <v>2504</v>
      </c>
      <c r="C2792" s="105">
        <v>645.76</v>
      </c>
      <c r="D2792" s="106"/>
      <c r="E2792" s="225" t="s">
        <v>0</v>
      </c>
      <c r="F2792" s="112">
        <v>180</v>
      </c>
      <c r="G2792" s="216">
        <v>10</v>
      </c>
      <c r="H2792" s="216">
        <v>10</v>
      </c>
      <c r="I2792" s="110">
        <v>10.34</v>
      </c>
      <c r="J2792" s="110">
        <v>9</v>
      </c>
      <c r="K2792" s="110">
        <v>0.03</v>
      </c>
      <c r="L2792" s="111">
        <v>6901800036296</v>
      </c>
      <c r="M2792" s="112"/>
      <c r="N2792" s="113">
        <f t="shared" si="328"/>
        <v>0</v>
      </c>
      <c r="O2792" s="114">
        <f t="shared" si="329"/>
        <v>0</v>
      </c>
      <c r="P2792" s="114">
        <f t="shared" si="330"/>
        <v>0</v>
      </c>
      <c r="Q2792" s="115">
        <f t="shared" si="331"/>
        <v>0</v>
      </c>
    </row>
    <row r="2793" spans="1:17" s="147" customFormat="1" ht="30">
      <c r="A2793" s="146">
        <v>578404</v>
      </c>
      <c r="B2793" s="75" t="s">
        <v>2505</v>
      </c>
      <c r="C2793" s="105">
        <v>645.76</v>
      </c>
      <c r="D2793" s="106"/>
      <c r="E2793" s="225" t="s">
        <v>0</v>
      </c>
      <c r="F2793" s="112">
        <v>180</v>
      </c>
      <c r="G2793" s="216">
        <v>10</v>
      </c>
      <c r="H2793" s="216">
        <v>10</v>
      </c>
      <c r="I2793" s="110">
        <v>10.34</v>
      </c>
      <c r="J2793" s="110">
        <v>9</v>
      </c>
      <c r="K2793" s="110">
        <v>0.03</v>
      </c>
      <c r="L2793" s="111">
        <v>6901800037811</v>
      </c>
      <c r="M2793" s="112"/>
      <c r="N2793" s="113">
        <f t="shared" si="328"/>
        <v>0</v>
      </c>
      <c r="O2793" s="114">
        <f t="shared" si="329"/>
        <v>0</v>
      </c>
      <c r="P2793" s="114">
        <f t="shared" si="330"/>
        <v>0</v>
      </c>
      <c r="Q2793" s="115">
        <f t="shared" si="331"/>
        <v>0</v>
      </c>
    </row>
    <row r="2794" spans="1:17" s="147" customFormat="1" ht="30">
      <c r="A2794" s="146">
        <v>578407</v>
      </c>
      <c r="B2794" s="75" t="s">
        <v>2506</v>
      </c>
      <c r="C2794" s="105">
        <v>645.76</v>
      </c>
      <c r="D2794" s="106"/>
      <c r="E2794" s="225" t="s">
        <v>0</v>
      </c>
      <c r="F2794" s="112">
        <v>180</v>
      </c>
      <c r="G2794" s="216">
        <v>10</v>
      </c>
      <c r="H2794" s="216">
        <v>10</v>
      </c>
      <c r="I2794" s="110">
        <v>10.34</v>
      </c>
      <c r="J2794" s="110">
        <v>9</v>
      </c>
      <c r="K2794" s="110">
        <v>0.03</v>
      </c>
      <c r="L2794" s="111">
        <v>6901800037842</v>
      </c>
      <c r="M2794" s="112"/>
      <c r="N2794" s="113">
        <f t="shared" si="328"/>
        <v>0</v>
      </c>
      <c r="O2794" s="114">
        <f t="shared" si="329"/>
        <v>0</v>
      </c>
      <c r="P2794" s="114">
        <f t="shared" si="330"/>
        <v>0</v>
      </c>
      <c r="Q2794" s="115">
        <f t="shared" si="331"/>
        <v>0</v>
      </c>
    </row>
    <row r="2795" spans="1:17" ht="30">
      <c r="A2795" s="146">
        <v>578401</v>
      </c>
      <c r="B2795" s="75" t="s">
        <v>2507</v>
      </c>
      <c r="C2795" s="105">
        <v>645.76</v>
      </c>
      <c r="D2795" s="106"/>
      <c r="E2795" s="225" t="s">
        <v>0</v>
      </c>
      <c r="F2795" s="112">
        <v>180</v>
      </c>
      <c r="G2795" s="216">
        <v>10</v>
      </c>
      <c r="H2795" s="216">
        <v>10</v>
      </c>
      <c r="I2795" s="110">
        <v>10.34</v>
      </c>
      <c r="J2795" s="110">
        <v>9</v>
      </c>
      <c r="K2795" s="110">
        <v>0.03</v>
      </c>
      <c r="L2795" s="111">
        <v>6901800037781</v>
      </c>
      <c r="M2795" s="112"/>
      <c r="N2795" s="113">
        <f t="shared" si="328"/>
        <v>0</v>
      </c>
      <c r="O2795" s="114">
        <f t="shared" si="329"/>
        <v>0</v>
      </c>
      <c r="P2795" s="114">
        <f t="shared" si="330"/>
        <v>0</v>
      </c>
      <c r="Q2795" s="115">
        <f t="shared" si="331"/>
        <v>0</v>
      </c>
    </row>
    <row r="2796" spans="1:17" ht="15">
      <c r="A2796" s="146">
        <v>577908</v>
      </c>
      <c r="B2796" s="75" t="s">
        <v>2508</v>
      </c>
      <c r="C2796" s="105">
        <v>426.74</v>
      </c>
      <c r="D2796" s="106"/>
      <c r="E2796" s="107" t="s">
        <v>0</v>
      </c>
      <c r="F2796" s="108">
        <v>240</v>
      </c>
      <c r="G2796" s="108">
        <v>10</v>
      </c>
      <c r="H2796" s="108">
        <v>10</v>
      </c>
      <c r="I2796" s="110">
        <v>11.09</v>
      </c>
      <c r="J2796" s="110">
        <v>9.6</v>
      </c>
      <c r="K2796" s="110">
        <v>0.05</v>
      </c>
      <c r="L2796" s="111">
        <v>6901800033172</v>
      </c>
      <c r="M2796" s="112"/>
      <c r="N2796" s="113">
        <f t="shared" si="328"/>
        <v>0</v>
      </c>
      <c r="O2796" s="114">
        <f t="shared" si="329"/>
        <v>0</v>
      </c>
      <c r="P2796" s="114">
        <f t="shared" si="330"/>
        <v>0</v>
      </c>
      <c r="Q2796" s="115">
        <f t="shared" si="331"/>
        <v>0</v>
      </c>
    </row>
    <row r="2797" spans="1:17" ht="15">
      <c r="A2797" s="224">
        <v>577902</v>
      </c>
      <c r="B2797" s="75" t="s">
        <v>2509</v>
      </c>
      <c r="C2797" s="105">
        <v>207.34</v>
      </c>
      <c r="D2797" s="106"/>
      <c r="E2797" s="107" t="s">
        <v>0</v>
      </c>
      <c r="F2797" s="108">
        <v>240</v>
      </c>
      <c r="G2797" s="108">
        <v>10</v>
      </c>
      <c r="H2797" s="108">
        <v>10</v>
      </c>
      <c r="I2797" s="110">
        <v>8.69</v>
      </c>
      <c r="J2797" s="110">
        <v>7.2</v>
      </c>
      <c r="K2797" s="110">
        <v>0.05</v>
      </c>
      <c r="L2797" s="111">
        <v>6901800033110</v>
      </c>
      <c r="M2797" s="112"/>
      <c r="N2797" s="113">
        <f t="shared" si="328"/>
        <v>0</v>
      </c>
      <c r="O2797" s="114">
        <f t="shared" si="329"/>
        <v>0</v>
      </c>
      <c r="P2797" s="114">
        <f t="shared" si="330"/>
        <v>0</v>
      </c>
      <c r="Q2797" s="115">
        <f t="shared" si="331"/>
        <v>0</v>
      </c>
    </row>
    <row r="2798" spans="1:17" ht="15">
      <c r="A2798" s="224">
        <v>577909</v>
      </c>
      <c r="B2798" s="75" t="s">
        <v>2510</v>
      </c>
      <c r="C2798" s="105">
        <v>426.74</v>
      </c>
      <c r="D2798" s="106"/>
      <c r="E2798" s="107" t="s">
        <v>0</v>
      </c>
      <c r="F2798" s="108">
        <v>240</v>
      </c>
      <c r="G2798" s="108">
        <v>10</v>
      </c>
      <c r="H2798" s="108">
        <v>10</v>
      </c>
      <c r="I2798" s="110">
        <v>11.09</v>
      </c>
      <c r="J2798" s="110">
        <v>9.6</v>
      </c>
      <c r="K2798" s="110">
        <v>0.05</v>
      </c>
      <c r="L2798" s="111">
        <v>6901800033189</v>
      </c>
      <c r="M2798" s="112"/>
      <c r="N2798" s="113">
        <f t="shared" si="328"/>
        <v>0</v>
      </c>
      <c r="O2798" s="114">
        <f t="shared" si="329"/>
        <v>0</v>
      </c>
      <c r="P2798" s="114">
        <f t="shared" si="330"/>
        <v>0</v>
      </c>
      <c r="Q2798" s="115">
        <f t="shared" si="331"/>
        <v>0</v>
      </c>
    </row>
    <row r="2799" spans="1:17" s="137" customFormat="1" ht="15">
      <c r="A2799" s="226">
        <v>577842</v>
      </c>
      <c r="B2799" s="121" t="s">
        <v>2511</v>
      </c>
      <c r="C2799" s="122">
        <v>639.63</v>
      </c>
      <c r="D2799" s="123">
        <v>479</v>
      </c>
      <c r="E2799" s="227" t="s">
        <v>0</v>
      </c>
      <c r="F2799" s="130">
        <v>162</v>
      </c>
      <c r="G2799" s="126">
        <v>10</v>
      </c>
      <c r="H2799" s="126">
        <v>10</v>
      </c>
      <c r="I2799" s="128">
        <v>11.05</v>
      </c>
      <c r="J2799" s="128">
        <v>9.7200000000000006</v>
      </c>
      <c r="K2799" s="128">
        <v>0.02</v>
      </c>
      <c r="L2799" s="129">
        <v>6901800032519</v>
      </c>
      <c r="M2799" s="130"/>
      <c r="N2799" s="131">
        <f t="shared" si="328"/>
        <v>0</v>
      </c>
      <c r="O2799" s="132">
        <f t="shared" si="329"/>
        <v>0</v>
      </c>
      <c r="P2799" s="132">
        <f t="shared" si="330"/>
        <v>0</v>
      </c>
      <c r="Q2799" s="133">
        <f t="shared" si="331"/>
        <v>0</v>
      </c>
    </row>
    <row r="2800" spans="1:17" ht="15">
      <c r="A2800" s="224">
        <v>577841</v>
      </c>
      <c r="B2800" s="75" t="s">
        <v>2512</v>
      </c>
      <c r="C2800" s="105">
        <v>639.63</v>
      </c>
      <c r="D2800" s="106"/>
      <c r="E2800" s="191" t="s">
        <v>0</v>
      </c>
      <c r="F2800" s="112">
        <v>162</v>
      </c>
      <c r="G2800" s="108">
        <v>10</v>
      </c>
      <c r="H2800" s="108">
        <v>10</v>
      </c>
      <c r="I2800" s="110">
        <v>11.05</v>
      </c>
      <c r="J2800" s="110">
        <v>9.7200000000000006</v>
      </c>
      <c r="K2800" s="110">
        <v>0.02</v>
      </c>
      <c r="L2800" s="111">
        <v>6901800032502</v>
      </c>
      <c r="M2800" s="112"/>
      <c r="N2800" s="113">
        <f t="shared" si="328"/>
        <v>0</v>
      </c>
      <c r="O2800" s="114">
        <f t="shared" si="329"/>
        <v>0</v>
      </c>
      <c r="P2800" s="114">
        <f t="shared" si="330"/>
        <v>0</v>
      </c>
      <c r="Q2800" s="115">
        <f t="shared" si="331"/>
        <v>0</v>
      </c>
    </row>
    <row r="2801" spans="1:17" s="137" customFormat="1" ht="30">
      <c r="A2801" s="226">
        <v>577800</v>
      </c>
      <c r="B2801" s="121" t="s">
        <v>2513</v>
      </c>
      <c r="C2801" s="122">
        <v>296.24</v>
      </c>
      <c r="D2801" s="123">
        <v>207.37</v>
      </c>
      <c r="E2801" s="227" t="s">
        <v>0</v>
      </c>
      <c r="F2801" s="130">
        <v>180</v>
      </c>
      <c r="G2801" s="126">
        <v>10</v>
      </c>
      <c r="H2801" s="126">
        <v>10</v>
      </c>
      <c r="I2801" s="128">
        <v>8.5399999999999991</v>
      </c>
      <c r="J2801" s="128">
        <v>7.2</v>
      </c>
      <c r="K2801" s="128">
        <v>0.03</v>
      </c>
      <c r="L2801" s="129">
        <v>6901800032090</v>
      </c>
      <c r="M2801" s="130"/>
      <c r="N2801" s="131">
        <f t="shared" si="328"/>
        <v>0</v>
      </c>
      <c r="O2801" s="132">
        <f t="shared" si="329"/>
        <v>0</v>
      </c>
      <c r="P2801" s="132">
        <f t="shared" si="330"/>
        <v>0</v>
      </c>
      <c r="Q2801" s="133">
        <f t="shared" si="331"/>
        <v>0</v>
      </c>
    </row>
    <row r="2802" spans="1:17" ht="30">
      <c r="A2802" s="224">
        <v>577801</v>
      </c>
      <c r="B2802" s="75" t="s">
        <v>2514</v>
      </c>
      <c r="C2802" s="105">
        <v>296.24</v>
      </c>
      <c r="D2802" s="106"/>
      <c r="E2802" s="191" t="s">
        <v>0</v>
      </c>
      <c r="F2802" s="112">
        <v>180</v>
      </c>
      <c r="G2802" s="108">
        <v>10</v>
      </c>
      <c r="H2802" s="108">
        <v>10</v>
      </c>
      <c r="I2802" s="110">
        <v>8.5399999999999991</v>
      </c>
      <c r="J2802" s="110">
        <v>7.2</v>
      </c>
      <c r="K2802" s="110">
        <v>0.03</v>
      </c>
      <c r="L2802" s="111">
        <v>6901800032106</v>
      </c>
      <c r="M2802" s="112"/>
      <c r="N2802" s="113">
        <f t="shared" si="328"/>
        <v>0</v>
      </c>
      <c r="O2802" s="114">
        <f t="shared" si="329"/>
        <v>0</v>
      </c>
      <c r="P2802" s="114">
        <f t="shared" si="330"/>
        <v>0</v>
      </c>
      <c r="Q2802" s="115">
        <f t="shared" si="331"/>
        <v>0</v>
      </c>
    </row>
    <row r="2803" spans="1:17" s="147" customFormat="1" ht="30">
      <c r="A2803" s="224">
        <v>577811</v>
      </c>
      <c r="B2803" s="75" t="s">
        <v>2515</v>
      </c>
      <c r="C2803" s="105">
        <v>517.11</v>
      </c>
      <c r="D2803" s="106"/>
      <c r="E2803" s="191" t="s">
        <v>0</v>
      </c>
      <c r="F2803" s="112">
        <v>180</v>
      </c>
      <c r="G2803" s="108">
        <v>10</v>
      </c>
      <c r="H2803" s="108">
        <v>10</v>
      </c>
      <c r="I2803" s="110">
        <v>10.34</v>
      </c>
      <c r="J2803" s="110">
        <v>9</v>
      </c>
      <c r="K2803" s="110">
        <v>0.03</v>
      </c>
      <c r="L2803" s="111">
        <v>6901800032205</v>
      </c>
      <c r="M2803" s="112"/>
      <c r="N2803" s="113">
        <f t="shared" si="328"/>
        <v>0</v>
      </c>
      <c r="O2803" s="114">
        <f t="shared" si="329"/>
        <v>0</v>
      </c>
      <c r="P2803" s="114">
        <f t="shared" si="330"/>
        <v>0</v>
      </c>
      <c r="Q2803" s="115">
        <f t="shared" si="331"/>
        <v>0</v>
      </c>
    </row>
    <row r="2804" spans="1:17" s="134" customFormat="1" ht="30">
      <c r="A2804" s="224">
        <v>577824</v>
      </c>
      <c r="B2804" s="75" t="s">
        <v>2516</v>
      </c>
      <c r="C2804" s="105">
        <v>361.98</v>
      </c>
      <c r="D2804" s="106"/>
      <c r="E2804" s="191" t="s">
        <v>0</v>
      </c>
      <c r="F2804" s="112">
        <v>180</v>
      </c>
      <c r="G2804" s="108">
        <v>10</v>
      </c>
      <c r="H2804" s="108">
        <v>10</v>
      </c>
      <c r="I2804" s="110">
        <v>10.34</v>
      </c>
      <c r="J2804" s="110">
        <v>9</v>
      </c>
      <c r="K2804" s="110">
        <v>0.03</v>
      </c>
      <c r="L2804" s="111">
        <v>6901800032335</v>
      </c>
      <c r="M2804" s="112"/>
      <c r="N2804" s="113">
        <f t="shared" si="328"/>
        <v>0</v>
      </c>
      <c r="O2804" s="114">
        <f t="shared" si="329"/>
        <v>0</v>
      </c>
      <c r="P2804" s="114">
        <f t="shared" si="330"/>
        <v>0</v>
      </c>
      <c r="Q2804" s="115">
        <f t="shared" si="331"/>
        <v>0</v>
      </c>
    </row>
    <row r="2805" spans="1:17" s="134" customFormat="1" ht="15">
      <c r="A2805" s="224">
        <v>577897</v>
      </c>
      <c r="B2805" s="75" t="s">
        <v>2517</v>
      </c>
      <c r="C2805" s="105">
        <v>304.25</v>
      </c>
      <c r="D2805" s="106"/>
      <c r="E2805" s="191" t="s">
        <v>0</v>
      </c>
      <c r="F2805" s="112">
        <v>180</v>
      </c>
      <c r="G2805" s="108">
        <v>10</v>
      </c>
      <c r="H2805" s="108">
        <v>10</v>
      </c>
      <c r="I2805" s="110">
        <v>8.5399999999999991</v>
      </c>
      <c r="J2805" s="110">
        <v>7.2</v>
      </c>
      <c r="K2805" s="110">
        <v>0.03</v>
      </c>
      <c r="L2805" s="111">
        <v>6901800033066</v>
      </c>
      <c r="M2805" s="112"/>
      <c r="N2805" s="113">
        <f t="shared" si="328"/>
        <v>0</v>
      </c>
      <c r="O2805" s="114">
        <f t="shared" si="329"/>
        <v>0</v>
      </c>
      <c r="P2805" s="114">
        <f t="shared" si="330"/>
        <v>0</v>
      </c>
      <c r="Q2805" s="115">
        <f t="shared" si="331"/>
        <v>0</v>
      </c>
    </row>
    <row r="2806" spans="1:17" s="118" customFormat="1" ht="15">
      <c r="A2806" s="226">
        <v>577898</v>
      </c>
      <c r="B2806" s="121" t="s">
        <v>2518</v>
      </c>
      <c r="C2806" s="122">
        <v>304.25</v>
      </c>
      <c r="D2806" s="123">
        <v>212.98</v>
      </c>
      <c r="E2806" s="227" t="s">
        <v>0</v>
      </c>
      <c r="F2806" s="130">
        <v>180</v>
      </c>
      <c r="G2806" s="126">
        <v>10</v>
      </c>
      <c r="H2806" s="126">
        <v>10</v>
      </c>
      <c r="I2806" s="128">
        <v>8.5399999999999991</v>
      </c>
      <c r="J2806" s="128">
        <v>7.2</v>
      </c>
      <c r="K2806" s="128">
        <v>0.03</v>
      </c>
      <c r="L2806" s="129">
        <v>6901800033073</v>
      </c>
      <c r="M2806" s="130"/>
      <c r="N2806" s="131">
        <f t="shared" si="328"/>
        <v>0</v>
      </c>
      <c r="O2806" s="132">
        <f t="shared" si="329"/>
        <v>0</v>
      </c>
      <c r="P2806" s="132">
        <f t="shared" si="330"/>
        <v>0</v>
      </c>
      <c r="Q2806" s="133">
        <f t="shared" si="331"/>
        <v>0</v>
      </c>
    </row>
    <row r="2807" spans="1:17" s="118" customFormat="1" ht="15">
      <c r="A2807" s="224">
        <v>577861</v>
      </c>
      <c r="B2807" s="75" t="s">
        <v>2519</v>
      </c>
      <c r="C2807" s="105">
        <v>361.98</v>
      </c>
      <c r="D2807" s="106"/>
      <c r="E2807" s="191" t="s">
        <v>0</v>
      </c>
      <c r="F2807" s="112">
        <v>180</v>
      </c>
      <c r="G2807" s="108">
        <v>10</v>
      </c>
      <c r="H2807" s="108">
        <v>10</v>
      </c>
      <c r="I2807" s="110">
        <v>10.34</v>
      </c>
      <c r="J2807" s="110">
        <v>9</v>
      </c>
      <c r="K2807" s="110">
        <v>0.03</v>
      </c>
      <c r="L2807" s="111">
        <v>6901800032700</v>
      </c>
      <c r="M2807" s="112"/>
      <c r="N2807" s="113">
        <f t="shared" si="328"/>
        <v>0</v>
      </c>
      <c r="O2807" s="114">
        <f t="shared" si="329"/>
        <v>0</v>
      </c>
      <c r="P2807" s="114">
        <f t="shared" si="330"/>
        <v>0</v>
      </c>
      <c r="Q2807" s="115">
        <f t="shared" si="331"/>
        <v>0</v>
      </c>
    </row>
    <row r="2808" spans="1:17" s="134" customFormat="1" ht="15">
      <c r="A2808" s="228">
        <v>577873</v>
      </c>
      <c r="B2808" s="75" t="s">
        <v>2520</v>
      </c>
      <c r="C2808" s="105">
        <v>370.87</v>
      </c>
      <c r="D2808" s="117"/>
      <c r="E2808" s="229" t="s">
        <v>0</v>
      </c>
      <c r="F2808" s="158">
        <v>180</v>
      </c>
      <c r="G2808" s="154">
        <v>10</v>
      </c>
      <c r="H2808" s="154">
        <v>10</v>
      </c>
      <c r="I2808" s="110">
        <v>10.34</v>
      </c>
      <c r="J2808" s="110">
        <v>9</v>
      </c>
      <c r="K2808" s="110">
        <v>0.03</v>
      </c>
      <c r="L2808" s="111">
        <v>6901800032823</v>
      </c>
      <c r="M2808" s="112"/>
      <c r="N2808" s="113">
        <f t="shared" si="328"/>
        <v>0</v>
      </c>
      <c r="O2808" s="114">
        <f t="shared" si="329"/>
        <v>0</v>
      </c>
      <c r="P2808" s="114">
        <f t="shared" si="330"/>
        <v>0</v>
      </c>
      <c r="Q2808" s="115">
        <f t="shared" si="331"/>
        <v>0</v>
      </c>
    </row>
    <row r="2809" spans="1:17" ht="30">
      <c r="A2809" s="224">
        <v>577866</v>
      </c>
      <c r="B2809" s="75" t="s">
        <v>2521</v>
      </c>
      <c r="C2809" s="105">
        <v>517.11</v>
      </c>
      <c r="D2809" s="106"/>
      <c r="E2809" s="191" t="s">
        <v>0</v>
      </c>
      <c r="F2809" s="112">
        <v>180</v>
      </c>
      <c r="G2809" s="108">
        <v>10</v>
      </c>
      <c r="H2809" s="108">
        <v>10</v>
      </c>
      <c r="I2809" s="110">
        <v>10.34</v>
      </c>
      <c r="J2809" s="110">
        <v>9</v>
      </c>
      <c r="K2809" s="110">
        <v>0.03</v>
      </c>
      <c r="L2809" s="111">
        <v>6901800032755</v>
      </c>
      <c r="M2809" s="112"/>
      <c r="N2809" s="113">
        <f t="shared" si="328"/>
        <v>0</v>
      </c>
      <c r="O2809" s="114">
        <f t="shared" si="329"/>
        <v>0</v>
      </c>
      <c r="P2809" s="114">
        <f t="shared" si="330"/>
        <v>0</v>
      </c>
      <c r="Q2809" s="115">
        <f t="shared" si="331"/>
        <v>0</v>
      </c>
    </row>
    <row r="2810" spans="1:17" ht="30">
      <c r="A2810" s="224">
        <v>577878</v>
      </c>
      <c r="B2810" s="75" t="s">
        <v>2522</v>
      </c>
      <c r="C2810" s="105">
        <v>517.11</v>
      </c>
      <c r="D2810" s="106"/>
      <c r="E2810" s="191" t="s">
        <v>0</v>
      </c>
      <c r="F2810" s="112">
        <v>180</v>
      </c>
      <c r="G2810" s="108">
        <v>10</v>
      </c>
      <c r="H2810" s="108">
        <v>10</v>
      </c>
      <c r="I2810" s="110">
        <v>10.34</v>
      </c>
      <c r="J2810" s="110">
        <v>9</v>
      </c>
      <c r="K2810" s="110">
        <v>0.03</v>
      </c>
      <c r="L2810" s="111">
        <v>6901800032878</v>
      </c>
      <c r="M2810" s="112"/>
      <c r="N2810" s="113">
        <f t="shared" si="328"/>
        <v>0</v>
      </c>
      <c r="O2810" s="114">
        <f t="shared" si="329"/>
        <v>0</v>
      </c>
      <c r="P2810" s="114">
        <f t="shared" si="330"/>
        <v>0</v>
      </c>
      <c r="Q2810" s="115">
        <f t="shared" si="331"/>
        <v>0</v>
      </c>
    </row>
    <row r="2811" spans="1:17" ht="15">
      <c r="A2811" s="331" t="s">
        <v>3839</v>
      </c>
      <c r="B2811" s="332"/>
      <c r="C2811" s="332"/>
      <c r="D2811" s="332"/>
      <c r="E2811" s="332"/>
      <c r="F2811" s="332"/>
      <c r="G2811" s="332"/>
      <c r="H2811" s="332"/>
      <c r="I2811" s="332"/>
      <c r="J2811" s="332"/>
      <c r="K2811" s="332"/>
      <c r="L2811" s="332"/>
      <c r="M2811" s="332"/>
      <c r="N2811" s="332">
        <f t="shared" ref="N2811:N2841" si="332">M2811*M2811</f>
        <v>0</v>
      </c>
      <c r="O2811" s="332"/>
      <c r="P2811" s="332"/>
      <c r="Q2811" s="333"/>
    </row>
    <row r="2812" spans="1:17" s="147" customFormat="1" ht="15">
      <c r="A2812" s="206">
        <v>578998</v>
      </c>
      <c r="B2812" s="75" t="s">
        <v>2523</v>
      </c>
      <c r="C2812" s="105">
        <v>109.55</v>
      </c>
      <c r="D2812" s="106"/>
      <c r="E2812" s="191" t="s">
        <v>0</v>
      </c>
      <c r="F2812" s="112">
        <v>1620</v>
      </c>
      <c r="G2812" s="108">
        <v>90</v>
      </c>
      <c r="H2812" s="108">
        <v>90</v>
      </c>
      <c r="I2812" s="110">
        <v>17.54</v>
      </c>
      <c r="J2812" s="110">
        <v>16.2</v>
      </c>
      <c r="K2812" s="110">
        <v>0.03</v>
      </c>
      <c r="L2812" s="111">
        <v>6901800104179</v>
      </c>
      <c r="M2812" s="112"/>
      <c r="N2812" s="113">
        <f t="shared" si="328"/>
        <v>0</v>
      </c>
      <c r="O2812" s="114">
        <f>I2812/F2812*M2812</f>
        <v>0</v>
      </c>
      <c r="P2812" s="114">
        <f>J2812/F2812*M2812</f>
        <v>0</v>
      </c>
      <c r="Q2812" s="115">
        <f>K2812/F2812*M2812</f>
        <v>0</v>
      </c>
    </row>
    <row r="2813" spans="1:17" s="147" customFormat="1" ht="15">
      <c r="A2813" s="230">
        <v>578999</v>
      </c>
      <c r="B2813" s="75" t="s">
        <v>2524</v>
      </c>
      <c r="C2813" s="105">
        <v>109.55</v>
      </c>
      <c r="D2813" s="106"/>
      <c r="E2813" s="229" t="s">
        <v>0</v>
      </c>
      <c r="F2813" s="158">
        <v>1620</v>
      </c>
      <c r="G2813" s="154">
        <v>90</v>
      </c>
      <c r="H2813" s="154">
        <v>90</v>
      </c>
      <c r="I2813" s="110">
        <v>17.54</v>
      </c>
      <c r="J2813" s="110">
        <v>16.2</v>
      </c>
      <c r="K2813" s="110">
        <v>0.03</v>
      </c>
      <c r="L2813" s="111">
        <v>6901800104186</v>
      </c>
      <c r="M2813" s="112"/>
      <c r="N2813" s="113">
        <f t="shared" si="328"/>
        <v>0</v>
      </c>
      <c r="O2813" s="114">
        <f>I2813/F2813*M2813</f>
        <v>0</v>
      </c>
      <c r="P2813" s="114">
        <f>J2813/F2813*M2813</f>
        <v>0</v>
      </c>
      <c r="Q2813" s="115">
        <f>K2813/F2813*M2813</f>
        <v>0</v>
      </c>
    </row>
    <row r="2814" spans="1:17" s="147" customFormat="1" ht="15" customHeight="1">
      <c r="A2814" s="230">
        <v>578048</v>
      </c>
      <c r="B2814" s="75" t="s">
        <v>2525</v>
      </c>
      <c r="C2814" s="105">
        <v>250.64</v>
      </c>
      <c r="D2814" s="106"/>
      <c r="E2814" s="191" t="s">
        <v>0</v>
      </c>
      <c r="F2814" s="112">
        <v>1536</v>
      </c>
      <c r="G2814" s="108" t="s">
        <v>3699</v>
      </c>
      <c r="H2814" s="108" t="s">
        <v>470</v>
      </c>
      <c r="I2814" s="110">
        <v>16.809999999999999</v>
      </c>
      <c r="J2814" s="110">
        <v>15.36</v>
      </c>
      <c r="K2814" s="110">
        <v>0.03</v>
      </c>
      <c r="L2814" s="111">
        <v>6901800034582</v>
      </c>
      <c r="M2814" s="112"/>
      <c r="N2814" s="113">
        <f t="shared" si="328"/>
        <v>0</v>
      </c>
      <c r="O2814" s="114">
        <f>I2814/F2814*M2814</f>
        <v>0</v>
      </c>
      <c r="P2814" s="114">
        <f>J2814/F2814*M2814</f>
        <v>0</v>
      </c>
      <c r="Q2814" s="115">
        <f>K2814/F2814*M2814</f>
        <v>0</v>
      </c>
    </row>
    <row r="2815" spans="1:17" s="147" customFormat="1" ht="15" customHeight="1">
      <c r="A2815" s="206">
        <v>578049</v>
      </c>
      <c r="B2815" s="75" t="s">
        <v>2526</v>
      </c>
      <c r="C2815" s="105">
        <v>242.97</v>
      </c>
      <c r="D2815" s="106"/>
      <c r="E2815" s="191" t="s">
        <v>0</v>
      </c>
      <c r="F2815" s="112">
        <v>1536</v>
      </c>
      <c r="G2815" s="108" t="s">
        <v>3699</v>
      </c>
      <c r="H2815" s="108" t="s">
        <v>3699</v>
      </c>
      <c r="I2815" s="110">
        <v>16.809999999999999</v>
      </c>
      <c r="J2815" s="110">
        <v>15.36</v>
      </c>
      <c r="K2815" s="110">
        <v>0.03</v>
      </c>
      <c r="L2815" s="111">
        <v>6901800034599</v>
      </c>
      <c r="M2815" s="112"/>
      <c r="N2815" s="113">
        <f t="shared" si="328"/>
        <v>0</v>
      </c>
      <c r="O2815" s="114">
        <f>I2815/F2815*M2815</f>
        <v>0</v>
      </c>
      <c r="P2815" s="114">
        <f>J2815/F2815*M2815</f>
        <v>0</v>
      </c>
      <c r="Q2815" s="115">
        <f>K2815/F2815*M2815</f>
        <v>0</v>
      </c>
    </row>
    <row r="2816" spans="1:17" ht="15">
      <c r="A2816" s="331" t="s">
        <v>3840</v>
      </c>
      <c r="B2816" s="332"/>
      <c r="C2816" s="332"/>
      <c r="D2816" s="332"/>
      <c r="E2816" s="332"/>
      <c r="F2816" s="332"/>
      <c r="G2816" s="332"/>
      <c r="H2816" s="332"/>
      <c r="I2816" s="332"/>
      <c r="J2816" s="332"/>
      <c r="K2816" s="332"/>
      <c r="L2816" s="332"/>
      <c r="M2816" s="332"/>
      <c r="N2816" s="332">
        <f t="shared" si="332"/>
        <v>0</v>
      </c>
      <c r="O2816" s="332"/>
      <c r="P2816" s="332"/>
      <c r="Q2816" s="333"/>
    </row>
    <row r="2817" spans="1:17" s="147" customFormat="1" ht="15">
      <c r="A2817" s="228">
        <v>587027</v>
      </c>
      <c r="B2817" s="75" t="s">
        <v>3841</v>
      </c>
      <c r="C2817" s="105">
        <v>426.87</v>
      </c>
      <c r="D2817" s="106"/>
      <c r="E2817" s="191" t="s">
        <v>0</v>
      </c>
      <c r="F2817" s="180">
        <v>30</v>
      </c>
      <c r="G2817" s="180">
        <v>1</v>
      </c>
      <c r="H2817" s="180">
        <v>1</v>
      </c>
      <c r="I2817" s="180">
        <v>6.25</v>
      </c>
      <c r="J2817" s="180">
        <v>5.0999999999999996</v>
      </c>
      <c r="K2817" s="110">
        <v>0.04</v>
      </c>
      <c r="L2817" s="111">
        <v>6901800047162</v>
      </c>
      <c r="M2817" s="112"/>
      <c r="N2817" s="113">
        <f t="shared" si="328"/>
        <v>0</v>
      </c>
      <c r="O2817" s="114">
        <f t="shared" ref="O2817:O2832" si="333">I2817/F2817*M2817</f>
        <v>0</v>
      </c>
      <c r="P2817" s="114">
        <f t="shared" ref="P2817:P2832" si="334">J2817/F2817*M2817</f>
        <v>0</v>
      </c>
      <c r="Q2817" s="115">
        <f t="shared" ref="Q2817:Q2832" si="335">K2817/F2817*M2817</f>
        <v>0</v>
      </c>
    </row>
    <row r="2818" spans="1:17" s="147" customFormat="1" ht="15">
      <c r="A2818" s="228">
        <v>587029</v>
      </c>
      <c r="B2818" s="75" t="s">
        <v>2527</v>
      </c>
      <c r="C2818" s="105">
        <v>422.15</v>
      </c>
      <c r="D2818" s="106"/>
      <c r="E2818" s="191" t="s">
        <v>0</v>
      </c>
      <c r="F2818" s="180">
        <v>30</v>
      </c>
      <c r="G2818" s="180">
        <v>1</v>
      </c>
      <c r="H2818" s="180">
        <v>1</v>
      </c>
      <c r="I2818" s="180">
        <v>6.25</v>
      </c>
      <c r="J2818" s="180">
        <v>5.0999999999999996</v>
      </c>
      <c r="K2818" s="231">
        <v>0.04</v>
      </c>
      <c r="L2818" s="111">
        <v>6901800047186</v>
      </c>
      <c r="M2818" s="112"/>
      <c r="N2818" s="113">
        <f t="shared" si="328"/>
        <v>0</v>
      </c>
      <c r="O2818" s="114">
        <f t="shared" si="333"/>
        <v>0</v>
      </c>
      <c r="P2818" s="114">
        <f t="shared" si="334"/>
        <v>0</v>
      </c>
      <c r="Q2818" s="115">
        <f t="shared" si="335"/>
        <v>0</v>
      </c>
    </row>
    <row r="2819" spans="1:17" s="147" customFormat="1" ht="15">
      <c r="A2819" s="228">
        <v>587037</v>
      </c>
      <c r="B2819" s="75" t="s">
        <v>2528</v>
      </c>
      <c r="C2819" s="105">
        <v>431.61</v>
      </c>
      <c r="D2819" s="106"/>
      <c r="E2819" s="191" t="s">
        <v>0</v>
      </c>
      <c r="F2819" s="180">
        <v>30</v>
      </c>
      <c r="G2819" s="180">
        <v>1</v>
      </c>
      <c r="H2819" s="180">
        <v>1</v>
      </c>
      <c r="I2819" s="180">
        <v>6.25</v>
      </c>
      <c r="J2819" s="180">
        <v>5.0999999999999996</v>
      </c>
      <c r="K2819" s="231">
        <v>0.04</v>
      </c>
      <c r="L2819" s="111">
        <v>6901800047230</v>
      </c>
      <c r="M2819" s="112"/>
      <c r="N2819" s="113">
        <f t="shared" si="328"/>
        <v>0</v>
      </c>
      <c r="O2819" s="114">
        <f t="shared" si="333"/>
        <v>0</v>
      </c>
      <c r="P2819" s="114">
        <f t="shared" si="334"/>
        <v>0</v>
      </c>
      <c r="Q2819" s="115">
        <f t="shared" si="335"/>
        <v>0</v>
      </c>
    </row>
    <row r="2820" spans="1:17" s="147" customFormat="1" ht="15">
      <c r="A2820" s="228">
        <v>587032</v>
      </c>
      <c r="B2820" s="75" t="s">
        <v>2529</v>
      </c>
      <c r="C2820" s="105">
        <v>528.87</v>
      </c>
      <c r="D2820" s="106"/>
      <c r="E2820" s="191" t="s">
        <v>0</v>
      </c>
      <c r="F2820" s="180">
        <v>30</v>
      </c>
      <c r="G2820" s="180">
        <v>1</v>
      </c>
      <c r="H2820" s="180">
        <v>1</v>
      </c>
      <c r="I2820" s="180">
        <v>6.25</v>
      </c>
      <c r="J2820" s="180">
        <v>5.0999999999999996</v>
      </c>
      <c r="K2820" s="231">
        <v>0.04</v>
      </c>
      <c r="L2820" s="111">
        <v>6901800047209</v>
      </c>
      <c r="M2820" s="112"/>
      <c r="N2820" s="113">
        <f t="shared" si="328"/>
        <v>0</v>
      </c>
      <c r="O2820" s="114">
        <f t="shared" si="333"/>
        <v>0</v>
      </c>
      <c r="P2820" s="114">
        <f t="shared" si="334"/>
        <v>0</v>
      </c>
      <c r="Q2820" s="115">
        <f t="shared" si="335"/>
        <v>0</v>
      </c>
    </row>
    <row r="2821" spans="1:17" s="147" customFormat="1" ht="15">
      <c r="A2821" s="228">
        <v>587021</v>
      </c>
      <c r="B2821" s="75" t="s">
        <v>2530</v>
      </c>
      <c r="C2821" s="105">
        <v>441.05</v>
      </c>
      <c r="D2821" s="106"/>
      <c r="E2821" s="191" t="s">
        <v>0</v>
      </c>
      <c r="F2821" s="180">
        <v>24</v>
      </c>
      <c r="G2821" s="180">
        <v>1</v>
      </c>
      <c r="H2821" s="180">
        <v>1</v>
      </c>
      <c r="I2821" s="232">
        <v>5</v>
      </c>
      <c r="J2821" s="180">
        <v>4.08</v>
      </c>
      <c r="K2821" s="110">
        <v>0.04</v>
      </c>
      <c r="L2821" s="111">
        <v>6901800047100</v>
      </c>
      <c r="M2821" s="112"/>
      <c r="N2821" s="113">
        <f t="shared" si="328"/>
        <v>0</v>
      </c>
      <c r="O2821" s="114">
        <f t="shared" si="333"/>
        <v>0</v>
      </c>
      <c r="P2821" s="114">
        <f t="shared" si="334"/>
        <v>0</v>
      </c>
      <c r="Q2821" s="115">
        <f t="shared" si="335"/>
        <v>0</v>
      </c>
    </row>
    <row r="2822" spans="1:17" s="147" customFormat="1" ht="15">
      <c r="A2822" s="228">
        <v>587035</v>
      </c>
      <c r="B2822" s="75" t="s">
        <v>397</v>
      </c>
      <c r="C2822" s="105">
        <v>456.63</v>
      </c>
      <c r="D2822" s="106"/>
      <c r="E2822" s="191" t="s">
        <v>0</v>
      </c>
      <c r="F2822" s="180">
        <v>30</v>
      </c>
      <c r="G2822" s="180">
        <v>1</v>
      </c>
      <c r="H2822" s="180">
        <v>1</v>
      </c>
      <c r="I2822" s="180">
        <v>6.25</v>
      </c>
      <c r="J2822" s="180">
        <v>5.0999999999999996</v>
      </c>
      <c r="K2822" s="110">
        <v>0.04</v>
      </c>
      <c r="L2822" s="111">
        <v>6901800047216</v>
      </c>
      <c r="M2822" s="112"/>
      <c r="N2822" s="113">
        <f t="shared" si="328"/>
        <v>0</v>
      </c>
      <c r="O2822" s="114">
        <f t="shared" si="333"/>
        <v>0</v>
      </c>
      <c r="P2822" s="114">
        <f t="shared" si="334"/>
        <v>0</v>
      </c>
      <c r="Q2822" s="115">
        <f t="shared" si="335"/>
        <v>0</v>
      </c>
    </row>
    <row r="2823" spans="1:17" s="147" customFormat="1" ht="15">
      <c r="A2823" s="228">
        <v>587025</v>
      </c>
      <c r="B2823" s="75" t="s">
        <v>398</v>
      </c>
      <c r="C2823" s="105">
        <v>681.4</v>
      </c>
      <c r="D2823" s="106"/>
      <c r="E2823" s="191" t="s">
        <v>0</v>
      </c>
      <c r="F2823" s="180">
        <v>27</v>
      </c>
      <c r="G2823" s="180">
        <v>1</v>
      </c>
      <c r="H2823" s="180">
        <v>1</v>
      </c>
      <c r="I2823" s="180">
        <v>7.15</v>
      </c>
      <c r="J2823" s="180">
        <v>5.94</v>
      </c>
      <c r="K2823" s="110">
        <v>0.03</v>
      </c>
      <c r="L2823" s="111">
        <v>6901800047148</v>
      </c>
      <c r="M2823" s="112"/>
      <c r="N2823" s="113">
        <f t="shared" si="328"/>
        <v>0</v>
      </c>
      <c r="O2823" s="114">
        <f t="shared" si="333"/>
        <v>0</v>
      </c>
      <c r="P2823" s="114">
        <f t="shared" si="334"/>
        <v>0</v>
      </c>
      <c r="Q2823" s="115">
        <f t="shared" si="335"/>
        <v>0</v>
      </c>
    </row>
    <row r="2824" spans="1:17" s="147" customFormat="1" ht="15">
      <c r="A2824" s="228">
        <v>587022</v>
      </c>
      <c r="B2824" s="75" t="s">
        <v>399</v>
      </c>
      <c r="C2824" s="105">
        <v>678.56</v>
      </c>
      <c r="D2824" s="106"/>
      <c r="E2824" s="191" t="s">
        <v>0</v>
      </c>
      <c r="F2824" s="180">
        <v>27</v>
      </c>
      <c r="G2824" s="180">
        <v>1</v>
      </c>
      <c r="H2824" s="180">
        <v>1</v>
      </c>
      <c r="I2824" s="180">
        <v>7.15</v>
      </c>
      <c r="J2824" s="180">
        <v>5.94</v>
      </c>
      <c r="K2824" s="110">
        <v>0.03</v>
      </c>
      <c r="L2824" s="111">
        <v>6901800047117</v>
      </c>
      <c r="M2824" s="112"/>
      <c r="N2824" s="113">
        <f t="shared" si="328"/>
        <v>0</v>
      </c>
      <c r="O2824" s="114">
        <f t="shared" si="333"/>
        <v>0</v>
      </c>
      <c r="P2824" s="114">
        <f t="shared" si="334"/>
        <v>0</v>
      </c>
      <c r="Q2824" s="115">
        <f t="shared" si="335"/>
        <v>0</v>
      </c>
    </row>
    <row r="2825" spans="1:17" s="147" customFormat="1" ht="15">
      <c r="A2825" s="228">
        <v>587026</v>
      </c>
      <c r="B2825" s="75" t="s">
        <v>400</v>
      </c>
      <c r="C2825" s="105">
        <v>882.09</v>
      </c>
      <c r="D2825" s="106"/>
      <c r="E2825" s="191" t="s">
        <v>0</v>
      </c>
      <c r="F2825" s="180">
        <v>27</v>
      </c>
      <c r="G2825" s="180">
        <v>1</v>
      </c>
      <c r="H2825" s="180">
        <v>1</v>
      </c>
      <c r="I2825" s="180">
        <v>7.15</v>
      </c>
      <c r="J2825" s="180">
        <v>5.94</v>
      </c>
      <c r="K2825" s="110">
        <v>0.03</v>
      </c>
      <c r="L2825" s="111">
        <v>6901800047155</v>
      </c>
      <c r="M2825" s="112"/>
      <c r="N2825" s="113">
        <f t="shared" si="328"/>
        <v>0</v>
      </c>
      <c r="O2825" s="114">
        <f t="shared" si="333"/>
        <v>0</v>
      </c>
      <c r="P2825" s="114">
        <f t="shared" si="334"/>
        <v>0</v>
      </c>
      <c r="Q2825" s="115">
        <f t="shared" si="335"/>
        <v>0</v>
      </c>
    </row>
    <row r="2826" spans="1:17" s="147" customFormat="1" ht="15">
      <c r="A2826" s="228">
        <v>587075</v>
      </c>
      <c r="B2826" s="75" t="s">
        <v>401</v>
      </c>
      <c r="C2826" s="105">
        <v>678.09</v>
      </c>
      <c r="D2826" s="106"/>
      <c r="E2826" s="191" t="s">
        <v>0</v>
      </c>
      <c r="F2826" s="180">
        <v>27</v>
      </c>
      <c r="G2826" s="180">
        <v>1</v>
      </c>
      <c r="H2826" s="180">
        <v>1</v>
      </c>
      <c r="I2826" s="180">
        <v>7.15</v>
      </c>
      <c r="J2826" s="180">
        <v>5.94</v>
      </c>
      <c r="K2826" s="110">
        <v>0.03</v>
      </c>
      <c r="L2826" s="111">
        <v>6901800047612</v>
      </c>
      <c r="M2826" s="112"/>
      <c r="N2826" s="113">
        <f t="shared" si="328"/>
        <v>0</v>
      </c>
      <c r="O2826" s="114">
        <f t="shared" si="333"/>
        <v>0</v>
      </c>
      <c r="P2826" s="114">
        <f t="shared" si="334"/>
        <v>0</v>
      </c>
      <c r="Q2826" s="115">
        <f t="shared" si="335"/>
        <v>0</v>
      </c>
    </row>
    <row r="2827" spans="1:17" s="147" customFormat="1" ht="15">
      <c r="A2827" s="228">
        <v>587030</v>
      </c>
      <c r="B2827" s="75" t="s">
        <v>402</v>
      </c>
      <c r="C2827" s="105">
        <v>911.85</v>
      </c>
      <c r="D2827" s="106"/>
      <c r="E2827" s="191" t="s">
        <v>0</v>
      </c>
      <c r="F2827" s="180">
        <v>30</v>
      </c>
      <c r="G2827" s="180">
        <v>1</v>
      </c>
      <c r="H2827" s="180">
        <v>1</v>
      </c>
      <c r="I2827" s="180">
        <v>9.9700000000000006</v>
      </c>
      <c r="J2827" s="180">
        <v>8.4</v>
      </c>
      <c r="K2827" s="110">
        <v>0.04</v>
      </c>
      <c r="L2827" s="111">
        <v>6901800047193</v>
      </c>
      <c r="M2827" s="112"/>
      <c r="N2827" s="113">
        <f t="shared" si="328"/>
        <v>0</v>
      </c>
      <c r="O2827" s="114">
        <f t="shared" si="333"/>
        <v>0</v>
      </c>
      <c r="P2827" s="114">
        <f t="shared" si="334"/>
        <v>0</v>
      </c>
      <c r="Q2827" s="115">
        <f t="shared" si="335"/>
        <v>0</v>
      </c>
    </row>
    <row r="2828" spans="1:17" s="147" customFormat="1" ht="15">
      <c r="A2828" s="228">
        <v>587028</v>
      </c>
      <c r="B2828" s="75" t="s">
        <v>403</v>
      </c>
      <c r="C2828" s="105">
        <v>979.84</v>
      </c>
      <c r="D2828" s="106"/>
      <c r="E2828" s="191" t="s">
        <v>0</v>
      </c>
      <c r="F2828" s="180">
        <v>30</v>
      </c>
      <c r="G2828" s="180">
        <v>1</v>
      </c>
      <c r="H2828" s="180">
        <v>1</v>
      </c>
      <c r="I2828" s="180">
        <v>9.9700000000000006</v>
      </c>
      <c r="J2828" s="180">
        <v>8.4</v>
      </c>
      <c r="K2828" s="110">
        <v>0.04</v>
      </c>
      <c r="L2828" s="111">
        <v>6901800047179</v>
      </c>
      <c r="M2828" s="112"/>
      <c r="N2828" s="113">
        <f t="shared" si="328"/>
        <v>0</v>
      </c>
      <c r="O2828" s="114">
        <f t="shared" si="333"/>
        <v>0</v>
      </c>
      <c r="P2828" s="114">
        <f t="shared" si="334"/>
        <v>0</v>
      </c>
      <c r="Q2828" s="115">
        <f t="shared" si="335"/>
        <v>0</v>
      </c>
    </row>
    <row r="2829" spans="1:17" s="147" customFormat="1" ht="15">
      <c r="A2829" s="228">
        <v>587023</v>
      </c>
      <c r="B2829" s="75" t="s">
        <v>404</v>
      </c>
      <c r="C2829" s="105">
        <v>939.71</v>
      </c>
      <c r="D2829" s="106"/>
      <c r="E2829" s="191" t="s">
        <v>0</v>
      </c>
      <c r="F2829" s="180">
        <v>30</v>
      </c>
      <c r="G2829" s="180">
        <v>1</v>
      </c>
      <c r="H2829" s="180">
        <v>1</v>
      </c>
      <c r="I2829" s="180">
        <v>9.9700000000000006</v>
      </c>
      <c r="J2829" s="180">
        <v>8.4</v>
      </c>
      <c r="K2829" s="110">
        <v>0.04</v>
      </c>
      <c r="L2829" s="111">
        <v>6901800047124</v>
      </c>
      <c r="M2829" s="112"/>
      <c r="N2829" s="113">
        <f t="shared" si="328"/>
        <v>0</v>
      </c>
      <c r="O2829" s="114">
        <f t="shared" si="333"/>
        <v>0</v>
      </c>
      <c r="P2829" s="114">
        <f t="shared" si="334"/>
        <v>0</v>
      </c>
      <c r="Q2829" s="115">
        <f t="shared" si="335"/>
        <v>0</v>
      </c>
    </row>
    <row r="2830" spans="1:17" s="147" customFormat="1" ht="15">
      <c r="A2830" s="228">
        <v>587076</v>
      </c>
      <c r="B2830" s="75" t="s">
        <v>405</v>
      </c>
      <c r="C2830" s="105">
        <v>982.68</v>
      </c>
      <c r="D2830" s="106"/>
      <c r="E2830" s="191" t="s">
        <v>0</v>
      </c>
      <c r="F2830" s="180">
        <v>30</v>
      </c>
      <c r="G2830" s="180">
        <v>1</v>
      </c>
      <c r="H2830" s="180">
        <v>1</v>
      </c>
      <c r="I2830" s="180">
        <v>9.9700000000000006</v>
      </c>
      <c r="J2830" s="180">
        <v>8.4</v>
      </c>
      <c r="K2830" s="110">
        <v>0.04</v>
      </c>
      <c r="L2830" s="111">
        <v>6901800047629</v>
      </c>
      <c r="M2830" s="112"/>
      <c r="N2830" s="113">
        <f t="shared" si="328"/>
        <v>0</v>
      </c>
      <c r="O2830" s="114">
        <f t="shared" si="333"/>
        <v>0</v>
      </c>
      <c r="P2830" s="114">
        <f t="shared" si="334"/>
        <v>0</v>
      </c>
      <c r="Q2830" s="115">
        <f t="shared" si="335"/>
        <v>0</v>
      </c>
    </row>
    <row r="2831" spans="1:17" s="147" customFormat="1" ht="15">
      <c r="A2831" s="228">
        <v>587077</v>
      </c>
      <c r="B2831" s="75" t="s">
        <v>406</v>
      </c>
      <c r="C2831" s="105">
        <v>915.62</v>
      </c>
      <c r="D2831" s="106"/>
      <c r="E2831" s="191" t="s">
        <v>0</v>
      </c>
      <c r="F2831" s="180">
        <v>30</v>
      </c>
      <c r="G2831" s="180">
        <v>1</v>
      </c>
      <c r="H2831" s="180">
        <v>1</v>
      </c>
      <c r="I2831" s="180">
        <v>9.9700000000000006</v>
      </c>
      <c r="J2831" s="180">
        <v>8.4</v>
      </c>
      <c r="K2831" s="110">
        <v>0.04</v>
      </c>
      <c r="L2831" s="111">
        <v>6901800047636</v>
      </c>
      <c r="M2831" s="112"/>
      <c r="N2831" s="113">
        <f t="shared" si="328"/>
        <v>0</v>
      </c>
      <c r="O2831" s="114">
        <f t="shared" si="333"/>
        <v>0</v>
      </c>
      <c r="P2831" s="114">
        <f t="shared" si="334"/>
        <v>0</v>
      </c>
      <c r="Q2831" s="115">
        <f t="shared" si="335"/>
        <v>0</v>
      </c>
    </row>
    <row r="2832" spans="1:17" s="147" customFormat="1" ht="15">
      <c r="A2832" s="233">
        <v>587038</v>
      </c>
      <c r="B2832" s="75" t="s">
        <v>407</v>
      </c>
      <c r="C2832" s="105">
        <v>930.25</v>
      </c>
      <c r="D2832" s="106"/>
      <c r="E2832" s="191" t="s">
        <v>0</v>
      </c>
      <c r="F2832" s="180">
        <v>30</v>
      </c>
      <c r="G2832" s="180">
        <v>1</v>
      </c>
      <c r="H2832" s="180">
        <v>1</v>
      </c>
      <c r="I2832" s="180">
        <v>9.9700000000000006</v>
      </c>
      <c r="J2832" s="180">
        <v>8.4</v>
      </c>
      <c r="K2832" s="110">
        <v>0.04</v>
      </c>
      <c r="L2832" s="111">
        <v>6901800047247</v>
      </c>
      <c r="M2832" s="112"/>
      <c r="N2832" s="113">
        <f t="shared" si="328"/>
        <v>0</v>
      </c>
      <c r="O2832" s="114">
        <f t="shared" si="333"/>
        <v>0</v>
      </c>
      <c r="P2832" s="114">
        <f t="shared" si="334"/>
        <v>0</v>
      </c>
      <c r="Q2832" s="115">
        <f t="shared" si="335"/>
        <v>0</v>
      </c>
    </row>
    <row r="2833" spans="1:17" ht="15">
      <c r="A2833" s="331" t="s">
        <v>3842</v>
      </c>
      <c r="B2833" s="332"/>
      <c r="C2833" s="332"/>
      <c r="D2833" s="332"/>
      <c r="E2833" s="332"/>
      <c r="F2833" s="332"/>
      <c r="G2833" s="332"/>
      <c r="H2833" s="332"/>
      <c r="I2833" s="332"/>
      <c r="J2833" s="332"/>
      <c r="K2833" s="332"/>
      <c r="L2833" s="332"/>
      <c r="M2833" s="332"/>
      <c r="N2833" s="332">
        <f t="shared" si="332"/>
        <v>0</v>
      </c>
      <c r="O2833" s="332"/>
      <c r="P2833" s="332"/>
      <c r="Q2833" s="333"/>
    </row>
    <row r="2834" spans="1:17" s="136" customFormat="1" ht="15">
      <c r="A2834" s="200">
        <v>586017</v>
      </c>
      <c r="B2834" s="75" t="s">
        <v>2531</v>
      </c>
      <c r="C2834" s="105">
        <v>371.47</v>
      </c>
      <c r="D2834" s="106"/>
      <c r="E2834" s="107" t="s">
        <v>0</v>
      </c>
      <c r="F2834" s="119">
        <v>36</v>
      </c>
      <c r="G2834" s="119">
        <v>1</v>
      </c>
      <c r="H2834" s="119">
        <v>1</v>
      </c>
      <c r="I2834" s="208">
        <v>11.96</v>
      </c>
      <c r="J2834" s="208">
        <v>10.44</v>
      </c>
      <c r="K2834" s="208">
        <v>0.03</v>
      </c>
      <c r="L2834" s="111">
        <v>6901800027881</v>
      </c>
      <c r="M2834" s="112"/>
      <c r="N2834" s="113">
        <f t="shared" si="328"/>
        <v>0</v>
      </c>
      <c r="O2834" s="234">
        <f t="shared" ref="O2834:O2839" si="336">I2834/F2834*M2834</f>
        <v>0</v>
      </c>
      <c r="P2834" s="234">
        <f t="shared" ref="P2834:P2839" si="337">J2834/F2834*M2834</f>
        <v>0</v>
      </c>
      <c r="Q2834" s="235">
        <f t="shared" ref="Q2834:Q2839" si="338">K2834/F2834*M2834</f>
        <v>0</v>
      </c>
    </row>
    <row r="2835" spans="1:17" s="136" customFormat="1" ht="15">
      <c r="A2835" s="236">
        <v>586018</v>
      </c>
      <c r="B2835" s="75" t="s">
        <v>2532</v>
      </c>
      <c r="C2835" s="105">
        <v>525.47</v>
      </c>
      <c r="D2835" s="106"/>
      <c r="E2835" s="107" t="s">
        <v>0</v>
      </c>
      <c r="F2835" s="119">
        <v>12</v>
      </c>
      <c r="G2835" s="119">
        <v>1</v>
      </c>
      <c r="H2835" s="119">
        <v>1</v>
      </c>
      <c r="I2835" s="208">
        <v>5.53</v>
      </c>
      <c r="J2835" s="208">
        <v>4.8</v>
      </c>
      <c r="K2835" s="208">
        <v>0.02</v>
      </c>
      <c r="L2835" s="111">
        <v>6901800027898</v>
      </c>
      <c r="M2835" s="112"/>
      <c r="N2835" s="113">
        <f t="shared" si="328"/>
        <v>0</v>
      </c>
      <c r="O2835" s="234">
        <f t="shared" si="336"/>
        <v>0</v>
      </c>
      <c r="P2835" s="234">
        <f t="shared" si="337"/>
        <v>0</v>
      </c>
      <c r="Q2835" s="235">
        <f t="shared" si="338"/>
        <v>0</v>
      </c>
    </row>
    <row r="2836" spans="1:17" s="135" customFormat="1" ht="15">
      <c r="A2836" s="200">
        <v>586019</v>
      </c>
      <c r="B2836" s="75" t="s">
        <v>2533</v>
      </c>
      <c r="C2836" s="105">
        <v>665.82</v>
      </c>
      <c r="D2836" s="117"/>
      <c r="E2836" s="107" t="s">
        <v>0</v>
      </c>
      <c r="F2836" s="119">
        <v>16</v>
      </c>
      <c r="G2836" s="119">
        <v>1</v>
      </c>
      <c r="H2836" s="119">
        <v>1</v>
      </c>
      <c r="I2836" s="208">
        <v>9.11</v>
      </c>
      <c r="J2836" s="208">
        <v>8</v>
      </c>
      <c r="K2836" s="208">
        <v>0.03</v>
      </c>
      <c r="L2836" s="111">
        <v>6901800027904</v>
      </c>
      <c r="M2836" s="112"/>
      <c r="N2836" s="113">
        <f t="shared" si="328"/>
        <v>0</v>
      </c>
      <c r="O2836" s="234">
        <f t="shared" si="336"/>
        <v>0</v>
      </c>
      <c r="P2836" s="234">
        <f t="shared" si="337"/>
        <v>0</v>
      </c>
      <c r="Q2836" s="235">
        <f t="shared" si="338"/>
        <v>0</v>
      </c>
    </row>
    <row r="2837" spans="1:17" s="136" customFormat="1" ht="15">
      <c r="A2837" s="200">
        <v>586030</v>
      </c>
      <c r="B2837" s="75" t="s">
        <v>3843</v>
      </c>
      <c r="C2837" s="105">
        <v>572.27</v>
      </c>
      <c r="D2837" s="106"/>
      <c r="E2837" s="107" t="s">
        <v>0</v>
      </c>
      <c r="F2837" s="119">
        <v>12</v>
      </c>
      <c r="G2837" s="119">
        <v>1</v>
      </c>
      <c r="H2837" s="119">
        <v>1</v>
      </c>
      <c r="I2837" s="208">
        <v>5.53</v>
      </c>
      <c r="J2837" s="208">
        <v>4.8</v>
      </c>
      <c r="K2837" s="208">
        <v>0.02</v>
      </c>
      <c r="L2837" s="111">
        <v>6901800028185</v>
      </c>
      <c r="M2837" s="112"/>
      <c r="N2837" s="113">
        <f t="shared" si="328"/>
        <v>0</v>
      </c>
      <c r="O2837" s="234">
        <f t="shared" si="336"/>
        <v>0</v>
      </c>
      <c r="P2837" s="234">
        <f t="shared" si="337"/>
        <v>0</v>
      </c>
      <c r="Q2837" s="235">
        <f t="shared" si="338"/>
        <v>0</v>
      </c>
    </row>
    <row r="2838" spans="1:17" s="136" customFormat="1" ht="15">
      <c r="A2838" s="200">
        <v>586031</v>
      </c>
      <c r="B2838" s="75" t="s">
        <v>2534</v>
      </c>
      <c r="C2838" s="105">
        <v>777.19</v>
      </c>
      <c r="D2838" s="106"/>
      <c r="E2838" s="107" t="s">
        <v>0</v>
      </c>
      <c r="F2838" s="119">
        <v>16</v>
      </c>
      <c r="G2838" s="119">
        <v>1</v>
      </c>
      <c r="H2838" s="119">
        <v>1</v>
      </c>
      <c r="I2838" s="208">
        <v>9.11</v>
      </c>
      <c r="J2838" s="208">
        <v>8</v>
      </c>
      <c r="K2838" s="208">
        <v>0.03</v>
      </c>
      <c r="L2838" s="111">
        <v>6901800028192</v>
      </c>
      <c r="M2838" s="112"/>
      <c r="N2838" s="113">
        <f t="shared" ref="N2838:N2839" si="339">C2838*M2838</f>
        <v>0</v>
      </c>
      <c r="O2838" s="234">
        <f t="shared" si="336"/>
        <v>0</v>
      </c>
      <c r="P2838" s="234">
        <f t="shared" si="337"/>
        <v>0</v>
      </c>
      <c r="Q2838" s="235">
        <f t="shared" si="338"/>
        <v>0</v>
      </c>
    </row>
    <row r="2839" spans="1:17" s="136" customFormat="1" ht="15">
      <c r="A2839" s="200">
        <v>586032</v>
      </c>
      <c r="B2839" s="75" t="s">
        <v>2535</v>
      </c>
      <c r="C2839" s="105">
        <v>985.46</v>
      </c>
      <c r="D2839" s="106"/>
      <c r="E2839" s="107" t="s">
        <v>0</v>
      </c>
      <c r="F2839" s="119">
        <v>16</v>
      </c>
      <c r="G2839" s="119">
        <v>1</v>
      </c>
      <c r="H2839" s="119">
        <v>1</v>
      </c>
      <c r="I2839" s="208">
        <v>11.02</v>
      </c>
      <c r="J2839" s="208">
        <v>9.76</v>
      </c>
      <c r="K2839" s="208">
        <v>0.03</v>
      </c>
      <c r="L2839" s="111">
        <v>6901800028208</v>
      </c>
      <c r="M2839" s="112"/>
      <c r="N2839" s="113">
        <f t="shared" si="339"/>
        <v>0</v>
      </c>
      <c r="O2839" s="234">
        <f t="shared" si="336"/>
        <v>0</v>
      </c>
      <c r="P2839" s="234">
        <f t="shared" si="337"/>
        <v>0</v>
      </c>
      <c r="Q2839" s="235">
        <f t="shared" si="338"/>
        <v>0</v>
      </c>
    </row>
    <row r="2840" spans="1:17" s="147" customFormat="1" ht="15">
      <c r="A2840" s="338" t="s">
        <v>2536</v>
      </c>
      <c r="B2840" s="339"/>
      <c r="C2840" s="339"/>
      <c r="D2840" s="339"/>
      <c r="E2840" s="339"/>
      <c r="F2840" s="339"/>
      <c r="G2840" s="339"/>
      <c r="H2840" s="339"/>
      <c r="I2840" s="339"/>
      <c r="J2840" s="339"/>
      <c r="K2840" s="339"/>
      <c r="L2840" s="339"/>
      <c r="M2840" s="339"/>
      <c r="N2840" s="339"/>
      <c r="O2840" s="339"/>
      <c r="P2840" s="339"/>
      <c r="Q2840" s="340"/>
    </row>
    <row r="2841" spans="1:17" ht="15">
      <c r="A2841" s="331" t="s">
        <v>3844</v>
      </c>
      <c r="B2841" s="332"/>
      <c r="C2841" s="332"/>
      <c r="D2841" s="332"/>
      <c r="E2841" s="332"/>
      <c r="F2841" s="332"/>
      <c r="G2841" s="332"/>
      <c r="H2841" s="332"/>
      <c r="I2841" s="332"/>
      <c r="J2841" s="332"/>
      <c r="K2841" s="332"/>
      <c r="L2841" s="332"/>
      <c r="M2841" s="332"/>
      <c r="N2841" s="332">
        <f t="shared" si="332"/>
        <v>0</v>
      </c>
      <c r="O2841" s="332"/>
      <c r="P2841" s="332"/>
      <c r="Q2841" s="333"/>
    </row>
    <row r="2842" spans="1:17" ht="15">
      <c r="A2842" s="206">
        <v>592524</v>
      </c>
      <c r="B2842" s="75" t="s">
        <v>2537</v>
      </c>
      <c r="C2842" s="105">
        <v>75.790000000000006</v>
      </c>
      <c r="D2842" s="106"/>
      <c r="E2842" s="191" t="s">
        <v>0</v>
      </c>
      <c r="F2842" s="112">
        <v>300</v>
      </c>
      <c r="G2842" s="108">
        <v>10</v>
      </c>
      <c r="H2842" s="108">
        <v>10</v>
      </c>
      <c r="I2842" s="110">
        <v>8.68</v>
      </c>
      <c r="J2842" s="110">
        <v>7.2</v>
      </c>
      <c r="K2842" s="110">
        <v>0.05</v>
      </c>
      <c r="L2842" s="111">
        <v>6901800003786</v>
      </c>
      <c r="M2842" s="112"/>
      <c r="N2842" s="113">
        <f t="shared" ref="N2842:N2895" si="340">C2842*M2842</f>
        <v>0</v>
      </c>
      <c r="O2842" s="114">
        <f t="shared" ref="O2842:O2895" si="341">I2842/F2842*M2842</f>
        <v>0</v>
      </c>
      <c r="P2842" s="114">
        <f t="shared" ref="P2842:P2895" si="342">J2842/F2842*M2842</f>
        <v>0</v>
      </c>
      <c r="Q2842" s="115">
        <f t="shared" ref="Q2842:Q2895" si="343">K2842/F2842*M2842</f>
        <v>0</v>
      </c>
    </row>
    <row r="2843" spans="1:17" ht="15">
      <c r="A2843" s="206">
        <v>592493</v>
      </c>
      <c r="B2843" s="75" t="s">
        <v>2538</v>
      </c>
      <c r="C2843" s="105">
        <v>75.790000000000006</v>
      </c>
      <c r="D2843" s="106"/>
      <c r="E2843" s="191" t="s">
        <v>0</v>
      </c>
      <c r="F2843" s="112">
        <v>300</v>
      </c>
      <c r="G2843" s="108">
        <v>10</v>
      </c>
      <c r="H2843" s="108">
        <v>10</v>
      </c>
      <c r="I2843" s="110">
        <v>8.68</v>
      </c>
      <c r="J2843" s="110">
        <v>7.2</v>
      </c>
      <c r="K2843" s="110">
        <v>0.05</v>
      </c>
      <c r="L2843" s="111">
        <v>6901800003496</v>
      </c>
      <c r="M2843" s="112"/>
      <c r="N2843" s="113">
        <f t="shared" si="340"/>
        <v>0</v>
      </c>
      <c r="O2843" s="114">
        <f t="shared" si="341"/>
        <v>0</v>
      </c>
      <c r="P2843" s="114">
        <f t="shared" si="342"/>
        <v>0</v>
      </c>
      <c r="Q2843" s="115">
        <f t="shared" si="343"/>
        <v>0</v>
      </c>
    </row>
    <row r="2844" spans="1:17" ht="15">
      <c r="A2844" s="206">
        <v>592428</v>
      </c>
      <c r="B2844" s="75" t="s">
        <v>2539</v>
      </c>
      <c r="C2844" s="105">
        <v>75.790000000000006</v>
      </c>
      <c r="D2844" s="106"/>
      <c r="E2844" s="191" t="s">
        <v>0</v>
      </c>
      <c r="F2844" s="112">
        <v>300</v>
      </c>
      <c r="G2844" s="108">
        <v>10</v>
      </c>
      <c r="H2844" s="108">
        <v>10</v>
      </c>
      <c r="I2844" s="110">
        <v>8.68</v>
      </c>
      <c r="J2844" s="110">
        <v>7.2</v>
      </c>
      <c r="K2844" s="110">
        <v>0.05</v>
      </c>
      <c r="L2844" s="111">
        <v>6901800002918</v>
      </c>
      <c r="M2844" s="112"/>
      <c r="N2844" s="113">
        <f t="shared" si="340"/>
        <v>0</v>
      </c>
      <c r="O2844" s="114">
        <f t="shared" si="341"/>
        <v>0</v>
      </c>
      <c r="P2844" s="114">
        <f t="shared" si="342"/>
        <v>0</v>
      </c>
      <c r="Q2844" s="115">
        <f t="shared" si="343"/>
        <v>0</v>
      </c>
    </row>
    <row r="2845" spans="1:17" ht="15">
      <c r="A2845" s="206">
        <v>592506</v>
      </c>
      <c r="B2845" s="75" t="s">
        <v>2540</v>
      </c>
      <c r="C2845" s="105">
        <v>75.790000000000006</v>
      </c>
      <c r="D2845" s="106"/>
      <c r="E2845" s="191" t="s">
        <v>0</v>
      </c>
      <c r="F2845" s="112">
        <v>300</v>
      </c>
      <c r="G2845" s="108">
        <v>10</v>
      </c>
      <c r="H2845" s="108">
        <v>10</v>
      </c>
      <c r="I2845" s="110">
        <v>8.68</v>
      </c>
      <c r="J2845" s="110">
        <v>7.2</v>
      </c>
      <c r="K2845" s="110">
        <v>0.05</v>
      </c>
      <c r="L2845" s="111">
        <v>6901800003625</v>
      </c>
      <c r="M2845" s="112"/>
      <c r="N2845" s="113">
        <f t="shared" si="340"/>
        <v>0</v>
      </c>
      <c r="O2845" s="114">
        <f t="shared" si="341"/>
        <v>0</v>
      </c>
      <c r="P2845" s="114">
        <f t="shared" si="342"/>
        <v>0</v>
      </c>
      <c r="Q2845" s="115">
        <f t="shared" si="343"/>
        <v>0</v>
      </c>
    </row>
    <row r="2846" spans="1:17" ht="15">
      <c r="A2846" s="206">
        <v>592572</v>
      </c>
      <c r="B2846" s="75" t="s">
        <v>2541</v>
      </c>
      <c r="C2846" s="105">
        <v>75.790000000000006</v>
      </c>
      <c r="D2846" s="106"/>
      <c r="E2846" s="191" t="s">
        <v>0</v>
      </c>
      <c r="F2846" s="112">
        <v>300</v>
      </c>
      <c r="G2846" s="108">
        <v>10</v>
      </c>
      <c r="H2846" s="108">
        <v>10</v>
      </c>
      <c r="I2846" s="110">
        <v>8.68</v>
      </c>
      <c r="J2846" s="110">
        <v>7.2</v>
      </c>
      <c r="K2846" s="110">
        <v>0.05</v>
      </c>
      <c r="L2846" s="111">
        <v>6901800004240</v>
      </c>
      <c r="M2846" s="112"/>
      <c r="N2846" s="113">
        <f t="shared" si="340"/>
        <v>0</v>
      </c>
      <c r="O2846" s="114">
        <f t="shared" si="341"/>
        <v>0</v>
      </c>
      <c r="P2846" s="114">
        <f t="shared" si="342"/>
        <v>0</v>
      </c>
      <c r="Q2846" s="115">
        <f t="shared" si="343"/>
        <v>0</v>
      </c>
    </row>
    <row r="2847" spans="1:17" ht="15">
      <c r="A2847" s="206">
        <v>593158</v>
      </c>
      <c r="B2847" s="75" t="s">
        <v>2542</v>
      </c>
      <c r="C2847" s="105">
        <v>75.790000000000006</v>
      </c>
      <c r="D2847" s="106"/>
      <c r="E2847" s="191" t="s">
        <v>0</v>
      </c>
      <c r="F2847" s="112">
        <v>300</v>
      </c>
      <c r="G2847" s="108">
        <v>10</v>
      </c>
      <c r="H2847" s="108">
        <v>10</v>
      </c>
      <c r="I2847" s="110">
        <v>8.68</v>
      </c>
      <c r="J2847" s="110">
        <v>7.2</v>
      </c>
      <c r="K2847" s="110">
        <v>0.05</v>
      </c>
      <c r="L2847" s="111">
        <v>6901800006039</v>
      </c>
      <c r="M2847" s="112"/>
      <c r="N2847" s="113">
        <f t="shared" si="340"/>
        <v>0</v>
      </c>
      <c r="O2847" s="114">
        <f t="shared" si="341"/>
        <v>0</v>
      </c>
      <c r="P2847" s="114">
        <f t="shared" si="342"/>
        <v>0</v>
      </c>
      <c r="Q2847" s="115">
        <f t="shared" si="343"/>
        <v>0</v>
      </c>
    </row>
    <row r="2848" spans="1:17" ht="15">
      <c r="A2848" s="206">
        <v>593155</v>
      </c>
      <c r="B2848" s="75" t="s">
        <v>2543</v>
      </c>
      <c r="C2848" s="105">
        <v>75.790000000000006</v>
      </c>
      <c r="D2848" s="106"/>
      <c r="E2848" s="191" t="s">
        <v>0</v>
      </c>
      <c r="F2848" s="112">
        <v>300</v>
      </c>
      <c r="G2848" s="108">
        <v>10</v>
      </c>
      <c r="H2848" s="108">
        <v>10</v>
      </c>
      <c r="I2848" s="110">
        <v>8.68</v>
      </c>
      <c r="J2848" s="110">
        <v>7.2</v>
      </c>
      <c r="K2848" s="110">
        <v>0.05</v>
      </c>
      <c r="L2848" s="111">
        <v>6901800006008</v>
      </c>
      <c r="M2848" s="112"/>
      <c r="N2848" s="113">
        <f t="shared" si="340"/>
        <v>0</v>
      </c>
      <c r="O2848" s="114">
        <f t="shared" si="341"/>
        <v>0</v>
      </c>
      <c r="P2848" s="114">
        <f t="shared" si="342"/>
        <v>0</v>
      </c>
      <c r="Q2848" s="115">
        <f t="shared" si="343"/>
        <v>0</v>
      </c>
    </row>
    <row r="2849" spans="1:17" ht="15">
      <c r="A2849" s="206">
        <v>593156</v>
      </c>
      <c r="B2849" s="75" t="s">
        <v>2544</v>
      </c>
      <c r="C2849" s="105">
        <v>75.790000000000006</v>
      </c>
      <c r="D2849" s="106"/>
      <c r="E2849" s="191" t="s">
        <v>0</v>
      </c>
      <c r="F2849" s="112">
        <v>300</v>
      </c>
      <c r="G2849" s="108">
        <v>10</v>
      </c>
      <c r="H2849" s="108">
        <v>10</v>
      </c>
      <c r="I2849" s="110">
        <v>8.68</v>
      </c>
      <c r="J2849" s="110">
        <v>7.2</v>
      </c>
      <c r="K2849" s="110">
        <v>0.05</v>
      </c>
      <c r="L2849" s="111">
        <v>6901800006015</v>
      </c>
      <c r="M2849" s="112"/>
      <c r="N2849" s="113">
        <f t="shared" si="340"/>
        <v>0</v>
      </c>
      <c r="O2849" s="114">
        <f t="shared" si="341"/>
        <v>0</v>
      </c>
      <c r="P2849" s="114">
        <f t="shared" si="342"/>
        <v>0</v>
      </c>
      <c r="Q2849" s="115">
        <f t="shared" si="343"/>
        <v>0</v>
      </c>
    </row>
    <row r="2850" spans="1:17" s="118" customFormat="1" ht="15">
      <c r="A2850" s="233">
        <v>593157</v>
      </c>
      <c r="B2850" s="75" t="s">
        <v>2545</v>
      </c>
      <c r="C2850" s="105">
        <v>75.790000000000006</v>
      </c>
      <c r="D2850" s="117"/>
      <c r="E2850" s="191" t="s">
        <v>0</v>
      </c>
      <c r="F2850" s="112">
        <v>300</v>
      </c>
      <c r="G2850" s="108">
        <v>10</v>
      </c>
      <c r="H2850" s="108">
        <v>10</v>
      </c>
      <c r="I2850" s="110">
        <v>8.68</v>
      </c>
      <c r="J2850" s="110">
        <v>7.2</v>
      </c>
      <c r="K2850" s="110">
        <v>0.05</v>
      </c>
      <c r="L2850" s="111">
        <v>6901800006022</v>
      </c>
      <c r="M2850" s="112"/>
      <c r="N2850" s="113">
        <f t="shared" si="340"/>
        <v>0</v>
      </c>
      <c r="O2850" s="114">
        <f t="shared" si="341"/>
        <v>0</v>
      </c>
      <c r="P2850" s="114">
        <f t="shared" si="342"/>
        <v>0</v>
      </c>
      <c r="Q2850" s="115">
        <f t="shared" si="343"/>
        <v>0</v>
      </c>
    </row>
    <row r="2851" spans="1:17" ht="15">
      <c r="A2851" s="206">
        <v>592563</v>
      </c>
      <c r="B2851" s="75" t="s">
        <v>2546</v>
      </c>
      <c r="C2851" s="105">
        <v>75.790000000000006</v>
      </c>
      <c r="D2851" s="106"/>
      <c r="E2851" s="191" t="s">
        <v>0</v>
      </c>
      <c r="F2851" s="112">
        <v>300</v>
      </c>
      <c r="G2851" s="108">
        <v>10</v>
      </c>
      <c r="H2851" s="108">
        <v>10</v>
      </c>
      <c r="I2851" s="110">
        <v>8.68</v>
      </c>
      <c r="J2851" s="110">
        <v>7.2</v>
      </c>
      <c r="K2851" s="110">
        <v>0.05</v>
      </c>
      <c r="L2851" s="111">
        <v>6901800004165</v>
      </c>
      <c r="M2851" s="112"/>
      <c r="N2851" s="113">
        <f t="shared" si="340"/>
        <v>0</v>
      </c>
      <c r="O2851" s="114">
        <f t="shared" si="341"/>
        <v>0</v>
      </c>
      <c r="P2851" s="114">
        <f t="shared" si="342"/>
        <v>0</v>
      </c>
      <c r="Q2851" s="115">
        <f t="shared" si="343"/>
        <v>0</v>
      </c>
    </row>
    <row r="2852" spans="1:17" ht="15">
      <c r="A2852" s="206">
        <v>592370</v>
      </c>
      <c r="B2852" s="75" t="s">
        <v>2547</v>
      </c>
      <c r="C2852" s="105">
        <v>75.790000000000006</v>
      </c>
      <c r="D2852" s="106"/>
      <c r="E2852" s="191" t="s">
        <v>0</v>
      </c>
      <c r="F2852" s="112">
        <v>450</v>
      </c>
      <c r="G2852" s="108">
        <v>10</v>
      </c>
      <c r="H2852" s="108">
        <v>10</v>
      </c>
      <c r="I2852" s="110">
        <v>10.78</v>
      </c>
      <c r="J2852" s="110">
        <v>9</v>
      </c>
      <c r="K2852" s="110">
        <v>0.05</v>
      </c>
      <c r="L2852" s="111">
        <v>6925808357849</v>
      </c>
      <c r="M2852" s="112"/>
      <c r="N2852" s="113">
        <f t="shared" si="340"/>
        <v>0</v>
      </c>
      <c r="O2852" s="114">
        <f t="shared" si="341"/>
        <v>0</v>
      </c>
      <c r="P2852" s="114">
        <f t="shared" si="342"/>
        <v>0</v>
      </c>
      <c r="Q2852" s="115">
        <f t="shared" si="343"/>
        <v>0</v>
      </c>
    </row>
    <row r="2853" spans="1:17" ht="15">
      <c r="A2853" s="206">
        <v>592398</v>
      </c>
      <c r="B2853" s="75" t="s">
        <v>2548</v>
      </c>
      <c r="C2853" s="105">
        <v>75.790000000000006</v>
      </c>
      <c r="D2853" s="106"/>
      <c r="E2853" s="191" t="s">
        <v>0</v>
      </c>
      <c r="F2853" s="112">
        <v>450</v>
      </c>
      <c r="G2853" s="108">
        <v>10</v>
      </c>
      <c r="H2853" s="108">
        <v>10</v>
      </c>
      <c r="I2853" s="110">
        <v>10.78</v>
      </c>
      <c r="J2853" s="110">
        <v>9</v>
      </c>
      <c r="K2853" s="110">
        <v>0.05</v>
      </c>
      <c r="L2853" s="111">
        <v>6901800002697</v>
      </c>
      <c r="M2853" s="112"/>
      <c r="N2853" s="113">
        <f t="shared" si="340"/>
        <v>0</v>
      </c>
      <c r="O2853" s="114">
        <f t="shared" si="341"/>
        <v>0</v>
      </c>
      <c r="P2853" s="114">
        <f t="shared" si="342"/>
        <v>0</v>
      </c>
      <c r="Q2853" s="115">
        <f t="shared" si="343"/>
        <v>0</v>
      </c>
    </row>
    <row r="2854" spans="1:17" ht="15">
      <c r="A2854" s="206">
        <v>592401</v>
      </c>
      <c r="B2854" s="75" t="s">
        <v>2549</v>
      </c>
      <c r="C2854" s="105">
        <v>75.790000000000006</v>
      </c>
      <c r="D2854" s="106"/>
      <c r="E2854" s="191" t="s">
        <v>0</v>
      </c>
      <c r="F2854" s="112">
        <v>450</v>
      </c>
      <c r="G2854" s="108">
        <v>10</v>
      </c>
      <c r="H2854" s="108">
        <v>10</v>
      </c>
      <c r="I2854" s="110">
        <v>10.78</v>
      </c>
      <c r="J2854" s="110">
        <v>9</v>
      </c>
      <c r="K2854" s="110">
        <v>0.05</v>
      </c>
      <c r="L2854" s="111">
        <v>6901800002710</v>
      </c>
      <c r="M2854" s="112"/>
      <c r="N2854" s="113">
        <f t="shared" si="340"/>
        <v>0</v>
      </c>
      <c r="O2854" s="114">
        <f t="shared" si="341"/>
        <v>0</v>
      </c>
      <c r="P2854" s="114">
        <f t="shared" si="342"/>
        <v>0</v>
      </c>
      <c r="Q2854" s="115">
        <f t="shared" si="343"/>
        <v>0</v>
      </c>
    </row>
    <row r="2855" spans="1:17" ht="15">
      <c r="A2855" s="206">
        <v>592402</v>
      </c>
      <c r="B2855" s="75" t="s">
        <v>2550</v>
      </c>
      <c r="C2855" s="105">
        <v>75.790000000000006</v>
      </c>
      <c r="D2855" s="106"/>
      <c r="E2855" s="191" t="s">
        <v>0</v>
      </c>
      <c r="F2855" s="112">
        <v>450</v>
      </c>
      <c r="G2855" s="108">
        <v>10</v>
      </c>
      <c r="H2855" s="108">
        <v>10</v>
      </c>
      <c r="I2855" s="110">
        <v>10.78</v>
      </c>
      <c r="J2855" s="110">
        <v>9</v>
      </c>
      <c r="K2855" s="110">
        <v>0.05</v>
      </c>
      <c r="L2855" s="111">
        <v>6925808357870</v>
      </c>
      <c r="M2855" s="112"/>
      <c r="N2855" s="113">
        <f t="shared" si="340"/>
        <v>0</v>
      </c>
      <c r="O2855" s="114">
        <f t="shared" si="341"/>
        <v>0</v>
      </c>
      <c r="P2855" s="114">
        <f t="shared" si="342"/>
        <v>0</v>
      </c>
      <c r="Q2855" s="115">
        <f t="shared" si="343"/>
        <v>0</v>
      </c>
    </row>
    <row r="2856" spans="1:17" ht="15">
      <c r="A2856" s="206">
        <v>592419</v>
      </c>
      <c r="B2856" s="75" t="s">
        <v>2551</v>
      </c>
      <c r="C2856" s="105">
        <v>75.790000000000006</v>
      </c>
      <c r="D2856" s="106"/>
      <c r="E2856" s="191" t="s">
        <v>0</v>
      </c>
      <c r="F2856" s="112">
        <v>450</v>
      </c>
      <c r="G2856" s="108">
        <v>10</v>
      </c>
      <c r="H2856" s="108">
        <v>10</v>
      </c>
      <c r="I2856" s="110">
        <v>10.78</v>
      </c>
      <c r="J2856" s="110">
        <v>9</v>
      </c>
      <c r="K2856" s="110">
        <v>0.05</v>
      </c>
      <c r="L2856" s="111">
        <v>6925808357917</v>
      </c>
      <c r="M2856" s="112"/>
      <c r="N2856" s="113">
        <f t="shared" si="340"/>
        <v>0</v>
      </c>
      <c r="O2856" s="114">
        <f t="shared" si="341"/>
        <v>0</v>
      </c>
      <c r="P2856" s="114">
        <f t="shared" si="342"/>
        <v>0</v>
      </c>
      <c r="Q2856" s="115">
        <f t="shared" si="343"/>
        <v>0</v>
      </c>
    </row>
    <row r="2857" spans="1:17" ht="15">
      <c r="A2857" s="206">
        <v>592437</v>
      </c>
      <c r="B2857" s="75" t="s">
        <v>2552</v>
      </c>
      <c r="C2857" s="105">
        <v>75.790000000000006</v>
      </c>
      <c r="D2857" s="106"/>
      <c r="E2857" s="191" t="s">
        <v>0</v>
      </c>
      <c r="F2857" s="112">
        <v>450</v>
      </c>
      <c r="G2857" s="108">
        <v>10</v>
      </c>
      <c r="H2857" s="108">
        <v>10</v>
      </c>
      <c r="I2857" s="110">
        <v>10.78</v>
      </c>
      <c r="J2857" s="110">
        <v>9</v>
      </c>
      <c r="K2857" s="110">
        <v>0.05</v>
      </c>
      <c r="L2857" s="111">
        <v>6901800002994</v>
      </c>
      <c r="M2857" s="112"/>
      <c r="N2857" s="113">
        <f t="shared" si="340"/>
        <v>0</v>
      </c>
      <c r="O2857" s="114">
        <f t="shared" si="341"/>
        <v>0</v>
      </c>
      <c r="P2857" s="114">
        <f t="shared" si="342"/>
        <v>0</v>
      </c>
      <c r="Q2857" s="115">
        <f t="shared" si="343"/>
        <v>0</v>
      </c>
    </row>
    <row r="2858" spans="1:17" ht="15">
      <c r="A2858" s="206">
        <v>592553</v>
      </c>
      <c r="B2858" s="75" t="s">
        <v>2553</v>
      </c>
      <c r="C2858" s="105">
        <v>75.790000000000006</v>
      </c>
      <c r="D2858" s="106"/>
      <c r="E2858" s="191" t="s">
        <v>0</v>
      </c>
      <c r="F2858" s="112">
        <v>450</v>
      </c>
      <c r="G2858" s="108">
        <v>10</v>
      </c>
      <c r="H2858" s="108">
        <v>10</v>
      </c>
      <c r="I2858" s="110">
        <v>10.78</v>
      </c>
      <c r="J2858" s="110">
        <v>9</v>
      </c>
      <c r="K2858" s="110">
        <v>0.05</v>
      </c>
      <c r="L2858" s="111">
        <v>6901800004080</v>
      </c>
      <c r="M2858" s="112"/>
      <c r="N2858" s="113">
        <f t="shared" si="340"/>
        <v>0</v>
      </c>
      <c r="O2858" s="114">
        <f t="shared" si="341"/>
        <v>0</v>
      </c>
      <c r="P2858" s="114">
        <f t="shared" si="342"/>
        <v>0</v>
      </c>
      <c r="Q2858" s="115">
        <f t="shared" si="343"/>
        <v>0</v>
      </c>
    </row>
    <row r="2859" spans="1:17" ht="15">
      <c r="A2859" s="206">
        <v>592394</v>
      </c>
      <c r="B2859" s="75" t="s">
        <v>2554</v>
      </c>
      <c r="C2859" s="105">
        <v>69.73</v>
      </c>
      <c r="D2859" s="106"/>
      <c r="E2859" s="191" t="s">
        <v>0</v>
      </c>
      <c r="F2859" s="112">
        <v>450</v>
      </c>
      <c r="G2859" s="108">
        <v>10</v>
      </c>
      <c r="H2859" s="108">
        <v>10</v>
      </c>
      <c r="I2859" s="110">
        <v>10.78</v>
      </c>
      <c r="J2859" s="110">
        <v>9</v>
      </c>
      <c r="K2859" s="110">
        <v>0.05</v>
      </c>
      <c r="L2859" s="111">
        <v>6901800002659</v>
      </c>
      <c r="M2859" s="112"/>
      <c r="N2859" s="113">
        <f t="shared" si="340"/>
        <v>0</v>
      </c>
      <c r="O2859" s="114">
        <f t="shared" si="341"/>
        <v>0</v>
      </c>
      <c r="P2859" s="114">
        <f t="shared" si="342"/>
        <v>0</v>
      </c>
      <c r="Q2859" s="115">
        <f t="shared" si="343"/>
        <v>0</v>
      </c>
    </row>
    <row r="2860" spans="1:17" ht="15">
      <c r="A2860" s="206">
        <v>592395</v>
      </c>
      <c r="B2860" s="75" t="s">
        <v>2555</v>
      </c>
      <c r="C2860" s="105">
        <v>69.73</v>
      </c>
      <c r="D2860" s="106"/>
      <c r="E2860" s="191" t="s">
        <v>0</v>
      </c>
      <c r="F2860" s="112">
        <v>450</v>
      </c>
      <c r="G2860" s="108">
        <v>10</v>
      </c>
      <c r="H2860" s="108">
        <v>10</v>
      </c>
      <c r="I2860" s="110">
        <v>10.78</v>
      </c>
      <c r="J2860" s="110">
        <v>9</v>
      </c>
      <c r="K2860" s="110">
        <v>0.05</v>
      </c>
      <c r="L2860" s="111">
        <v>6901800002666</v>
      </c>
      <c r="M2860" s="112"/>
      <c r="N2860" s="113">
        <f t="shared" si="340"/>
        <v>0</v>
      </c>
      <c r="O2860" s="114">
        <f t="shared" si="341"/>
        <v>0</v>
      </c>
      <c r="P2860" s="114">
        <f t="shared" si="342"/>
        <v>0</v>
      </c>
      <c r="Q2860" s="115">
        <f t="shared" si="343"/>
        <v>0</v>
      </c>
    </row>
    <row r="2861" spans="1:17" ht="15">
      <c r="A2861" s="206">
        <v>592435</v>
      </c>
      <c r="B2861" s="75" t="s">
        <v>2556</v>
      </c>
      <c r="C2861" s="105">
        <v>75.790000000000006</v>
      </c>
      <c r="D2861" s="106"/>
      <c r="E2861" s="191" t="s">
        <v>0</v>
      </c>
      <c r="F2861" s="112">
        <v>450</v>
      </c>
      <c r="G2861" s="108">
        <v>10</v>
      </c>
      <c r="H2861" s="108">
        <v>10</v>
      </c>
      <c r="I2861" s="110">
        <v>10.78</v>
      </c>
      <c r="J2861" s="110">
        <v>9</v>
      </c>
      <c r="K2861" s="110">
        <v>0.05</v>
      </c>
      <c r="L2861" s="111">
        <v>6925808357924</v>
      </c>
      <c r="M2861" s="112"/>
      <c r="N2861" s="113">
        <f t="shared" si="340"/>
        <v>0</v>
      </c>
      <c r="O2861" s="114">
        <f t="shared" si="341"/>
        <v>0</v>
      </c>
      <c r="P2861" s="114">
        <f t="shared" si="342"/>
        <v>0</v>
      </c>
      <c r="Q2861" s="115">
        <f t="shared" si="343"/>
        <v>0</v>
      </c>
    </row>
    <row r="2862" spans="1:17" ht="15">
      <c r="A2862" s="206">
        <v>592417</v>
      </c>
      <c r="B2862" s="75" t="s">
        <v>2557</v>
      </c>
      <c r="C2862" s="105">
        <v>75.790000000000006</v>
      </c>
      <c r="D2862" s="106"/>
      <c r="E2862" s="191" t="s">
        <v>0</v>
      </c>
      <c r="F2862" s="112">
        <v>450</v>
      </c>
      <c r="G2862" s="108">
        <v>10</v>
      </c>
      <c r="H2862" s="108">
        <v>10</v>
      </c>
      <c r="I2862" s="110">
        <v>10.78</v>
      </c>
      <c r="J2862" s="110">
        <v>9</v>
      </c>
      <c r="K2862" s="110">
        <v>0.05</v>
      </c>
      <c r="L2862" s="111">
        <v>6925808357894</v>
      </c>
      <c r="M2862" s="112"/>
      <c r="N2862" s="113">
        <f t="shared" si="340"/>
        <v>0</v>
      </c>
      <c r="O2862" s="114">
        <f t="shared" si="341"/>
        <v>0</v>
      </c>
      <c r="P2862" s="114">
        <f t="shared" si="342"/>
        <v>0</v>
      </c>
      <c r="Q2862" s="115">
        <f t="shared" si="343"/>
        <v>0</v>
      </c>
    </row>
    <row r="2863" spans="1:17" ht="15">
      <c r="A2863" s="206">
        <v>592360</v>
      </c>
      <c r="B2863" s="75" t="s">
        <v>2558</v>
      </c>
      <c r="C2863" s="105">
        <v>75.790000000000006</v>
      </c>
      <c r="D2863" s="106"/>
      <c r="E2863" s="191" t="s">
        <v>0</v>
      </c>
      <c r="F2863" s="112">
        <v>450</v>
      </c>
      <c r="G2863" s="108">
        <v>10</v>
      </c>
      <c r="H2863" s="108">
        <v>10</v>
      </c>
      <c r="I2863" s="110">
        <v>10.78</v>
      </c>
      <c r="J2863" s="110">
        <v>9</v>
      </c>
      <c r="K2863" s="110">
        <v>0.05</v>
      </c>
      <c r="L2863" s="111">
        <v>6901800002413</v>
      </c>
      <c r="M2863" s="112"/>
      <c r="N2863" s="113">
        <f t="shared" si="340"/>
        <v>0</v>
      </c>
      <c r="O2863" s="114">
        <f t="shared" si="341"/>
        <v>0</v>
      </c>
      <c r="P2863" s="114">
        <f t="shared" si="342"/>
        <v>0</v>
      </c>
      <c r="Q2863" s="115">
        <f t="shared" si="343"/>
        <v>0</v>
      </c>
    </row>
    <row r="2864" spans="1:17" ht="15">
      <c r="A2864" s="206">
        <v>592361</v>
      </c>
      <c r="B2864" s="75" t="s">
        <v>2559</v>
      </c>
      <c r="C2864" s="105">
        <v>75.790000000000006</v>
      </c>
      <c r="D2864" s="106"/>
      <c r="E2864" s="191" t="s">
        <v>0</v>
      </c>
      <c r="F2864" s="112">
        <v>450</v>
      </c>
      <c r="G2864" s="108">
        <v>10</v>
      </c>
      <c r="H2864" s="108">
        <v>10</v>
      </c>
      <c r="I2864" s="110">
        <v>10.78</v>
      </c>
      <c r="J2864" s="110">
        <v>9</v>
      </c>
      <c r="K2864" s="110">
        <v>0.05</v>
      </c>
      <c r="L2864" s="111">
        <v>6901800002420</v>
      </c>
      <c r="M2864" s="112"/>
      <c r="N2864" s="113">
        <f t="shared" si="340"/>
        <v>0</v>
      </c>
      <c r="O2864" s="114">
        <f t="shared" si="341"/>
        <v>0</v>
      </c>
      <c r="P2864" s="114">
        <f t="shared" si="342"/>
        <v>0</v>
      </c>
      <c r="Q2864" s="115">
        <f t="shared" si="343"/>
        <v>0</v>
      </c>
    </row>
    <row r="2865" spans="1:17" ht="15">
      <c r="A2865" s="206">
        <v>593078</v>
      </c>
      <c r="B2865" s="75" t="s">
        <v>2560</v>
      </c>
      <c r="C2865" s="105">
        <v>75.790000000000006</v>
      </c>
      <c r="D2865" s="106"/>
      <c r="E2865" s="191" t="s">
        <v>0</v>
      </c>
      <c r="F2865" s="112">
        <v>450</v>
      </c>
      <c r="G2865" s="108">
        <v>10</v>
      </c>
      <c r="H2865" s="108">
        <v>10</v>
      </c>
      <c r="I2865" s="110">
        <v>10.78</v>
      </c>
      <c r="J2865" s="110">
        <v>9</v>
      </c>
      <c r="K2865" s="110">
        <v>0.05</v>
      </c>
      <c r="L2865" s="111">
        <v>6901800005445</v>
      </c>
      <c r="M2865" s="112"/>
      <c r="N2865" s="113">
        <f t="shared" si="340"/>
        <v>0</v>
      </c>
      <c r="O2865" s="114">
        <f t="shared" si="341"/>
        <v>0</v>
      </c>
      <c r="P2865" s="114">
        <f t="shared" si="342"/>
        <v>0</v>
      </c>
      <c r="Q2865" s="115">
        <f t="shared" si="343"/>
        <v>0</v>
      </c>
    </row>
    <row r="2866" spans="1:17" ht="15">
      <c r="A2866" s="206">
        <v>592404</v>
      </c>
      <c r="B2866" s="75" t="s">
        <v>2561</v>
      </c>
      <c r="C2866" s="105">
        <v>75.790000000000006</v>
      </c>
      <c r="D2866" s="106"/>
      <c r="E2866" s="191" t="s">
        <v>0</v>
      </c>
      <c r="F2866" s="112">
        <v>450</v>
      </c>
      <c r="G2866" s="108">
        <v>10</v>
      </c>
      <c r="H2866" s="108">
        <v>10</v>
      </c>
      <c r="I2866" s="110">
        <v>10.78</v>
      </c>
      <c r="J2866" s="110">
        <v>9</v>
      </c>
      <c r="K2866" s="110">
        <v>0.05</v>
      </c>
      <c r="L2866" s="111">
        <v>6901800002734</v>
      </c>
      <c r="M2866" s="112"/>
      <c r="N2866" s="113">
        <f t="shared" si="340"/>
        <v>0</v>
      </c>
      <c r="O2866" s="114">
        <f t="shared" si="341"/>
        <v>0</v>
      </c>
      <c r="P2866" s="114">
        <f t="shared" si="342"/>
        <v>0</v>
      </c>
      <c r="Q2866" s="115">
        <f t="shared" si="343"/>
        <v>0</v>
      </c>
    </row>
    <row r="2867" spans="1:17" s="118" customFormat="1" ht="15">
      <c r="A2867" s="233">
        <v>592595</v>
      </c>
      <c r="B2867" s="75" t="s">
        <v>2562</v>
      </c>
      <c r="C2867" s="105">
        <v>75.790000000000006</v>
      </c>
      <c r="D2867" s="117"/>
      <c r="E2867" s="191" t="s">
        <v>0</v>
      </c>
      <c r="F2867" s="112">
        <v>450</v>
      </c>
      <c r="G2867" s="108">
        <v>10</v>
      </c>
      <c r="H2867" s="108">
        <v>10</v>
      </c>
      <c r="I2867" s="110">
        <v>10.78</v>
      </c>
      <c r="J2867" s="110">
        <v>9</v>
      </c>
      <c r="K2867" s="110">
        <v>0.05</v>
      </c>
      <c r="L2867" s="111">
        <v>6901800004417</v>
      </c>
      <c r="M2867" s="112"/>
      <c r="N2867" s="113">
        <f t="shared" si="340"/>
        <v>0</v>
      </c>
      <c r="O2867" s="114">
        <f t="shared" si="341"/>
        <v>0</v>
      </c>
      <c r="P2867" s="114">
        <f t="shared" si="342"/>
        <v>0</v>
      </c>
      <c r="Q2867" s="115">
        <f t="shared" si="343"/>
        <v>0</v>
      </c>
    </row>
    <row r="2868" spans="1:17" s="118" customFormat="1" ht="15">
      <c r="A2868" s="233">
        <v>592575</v>
      </c>
      <c r="B2868" s="75" t="s">
        <v>2563</v>
      </c>
      <c r="C2868" s="105">
        <v>75.790000000000006</v>
      </c>
      <c r="D2868" s="117"/>
      <c r="E2868" s="191" t="s">
        <v>0</v>
      </c>
      <c r="F2868" s="112">
        <v>450</v>
      </c>
      <c r="G2868" s="108">
        <v>10</v>
      </c>
      <c r="H2868" s="108">
        <v>10</v>
      </c>
      <c r="I2868" s="110">
        <v>10.78</v>
      </c>
      <c r="J2868" s="110">
        <v>9</v>
      </c>
      <c r="K2868" s="110">
        <v>0.05</v>
      </c>
      <c r="L2868" s="111">
        <v>6901800004264</v>
      </c>
      <c r="M2868" s="112"/>
      <c r="N2868" s="113">
        <f t="shared" si="340"/>
        <v>0</v>
      </c>
      <c r="O2868" s="114">
        <f t="shared" si="341"/>
        <v>0</v>
      </c>
      <c r="P2868" s="114">
        <f t="shared" si="342"/>
        <v>0</v>
      </c>
      <c r="Q2868" s="115">
        <f t="shared" si="343"/>
        <v>0</v>
      </c>
    </row>
    <row r="2869" spans="1:17" s="118" customFormat="1" ht="15">
      <c r="A2869" s="237">
        <v>592375</v>
      </c>
      <c r="B2869" s="121" t="s">
        <v>2564</v>
      </c>
      <c r="C2869" s="122">
        <v>75.790000000000006</v>
      </c>
      <c r="D2869" s="123">
        <v>53.05</v>
      </c>
      <c r="E2869" s="227" t="s">
        <v>0</v>
      </c>
      <c r="F2869" s="130">
        <v>450</v>
      </c>
      <c r="G2869" s="126">
        <v>10</v>
      </c>
      <c r="H2869" s="126">
        <v>10</v>
      </c>
      <c r="I2869" s="128">
        <v>10.78</v>
      </c>
      <c r="J2869" s="128">
        <v>9</v>
      </c>
      <c r="K2869" s="128">
        <v>0.05</v>
      </c>
      <c r="L2869" s="129">
        <v>6901800002468</v>
      </c>
      <c r="M2869" s="130"/>
      <c r="N2869" s="131">
        <f t="shared" si="340"/>
        <v>0</v>
      </c>
      <c r="O2869" s="132">
        <f t="shared" si="341"/>
        <v>0</v>
      </c>
      <c r="P2869" s="132">
        <f t="shared" si="342"/>
        <v>0</v>
      </c>
      <c r="Q2869" s="133">
        <f t="shared" si="343"/>
        <v>0</v>
      </c>
    </row>
    <row r="2870" spans="1:17" s="118" customFormat="1" ht="15">
      <c r="A2870" s="233">
        <v>592393</v>
      </c>
      <c r="B2870" s="75" t="s">
        <v>2565</v>
      </c>
      <c r="C2870" s="105">
        <v>75.790000000000006</v>
      </c>
      <c r="D2870" s="117"/>
      <c r="E2870" s="191" t="s">
        <v>0</v>
      </c>
      <c r="F2870" s="112">
        <v>450</v>
      </c>
      <c r="G2870" s="108">
        <v>10</v>
      </c>
      <c r="H2870" s="108">
        <v>10</v>
      </c>
      <c r="I2870" s="110">
        <v>10.78</v>
      </c>
      <c r="J2870" s="110">
        <v>9</v>
      </c>
      <c r="K2870" s="110">
        <v>0.05</v>
      </c>
      <c r="L2870" s="111">
        <v>6901800002642</v>
      </c>
      <c r="M2870" s="112"/>
      <c r="N2870" s="113">
        <f t="shared" si="340"/>
        <v>0</v>
      </c>
      <c r="O2870" s="114">
        <f t="shared" si="341"/>
        <v>0</v>
      </c>
      <c r="P2870" s="114">
        <f t="shared" si="342"/>
        <v>0</v>
      </c>
      <c r="Q2870" s="115">
        <f t="shared" si="343"/>
        <v>0</v>
      </c>
    </row>
    <row r="2871" spans="1:17" s="118" customFormat="1" ht="15">
      <c r="A2871" s="233">
        <v>593153</v>
      </c>
      <c r="B2871" s="75" t="s">
        <v>2566</v>
      </c>
      <c r="C2871" s="105">
        <v>75.790000000000006</v>
      </c>
      <c r="D2871" s="117"/>
      <c r="E2871" s="191" t="s">
        <v>0</v>
      </c>
      <c r="F2871" s="112">
        <v>450</v>
      </c>
      <c r="G2871" s="108">
        <v>10</v>
      </c>
      <c r="H2871" s="108">
        <v>10</v>
      </c>
      <c r="I2871" s="110">
        <v>10.78</v>
      </c>
      <c r="J2871" s="110">
        <v>9</v>
      </c>
      <c r="K2871" s="110">
        <v>0.05</v>
      </c>
      <c r="L2871" s="111">
        <v>6901800005995</v>
      </c>
      <c r="M2871" s="112"/>
      <c r="N2871" s="113">
        <f t="shared" si="340"/>
        <v>0</v>
      </c>
      <c r="O2871" s="114">
        <f t="shared" si="341"/>
        <v>0</v>
      </c>
      <c r="P2871" s="114">
        <f t="shared" si="342"/>
        <v>0</v>
      </c>
      <c r="Q2871" s="115">
        <f t="shared" si="343"/>
        <v>0</v>
      </c>
    </row>
    <row r="2872" spans="1:17" s="118" customFormat="1" ht="15">
      <c r="A2872" s="233">
        <v>592552</v>
      </c>
      <c r="B2872" s="75" t="s">
        <v>2567</v>
      </c>
      <c r="C2872" s="105">
        <v>75.790000000000006</v>
      </c>
      <c r="D2872" s="106"/>
      <c r="E2872" s="191" t="s">
        <v>0</v>
      </c>
      <c r="F2872" s="112">
        <v>450</v>
      </c>
      <c r="G2872" s="108">
        <v>10</v>
      </c>
      <c r="H2872" s="108">
        <v>10</v>
      </c>
      <c r="I2872" s="110">
        <v>10.78</v>
      </c>
      <c r="J2872" s="110">
        <v>9</v>
      </c>
      <c r="K2872" s="110">
        <v>0.05</v>
      </c>
      <c r="L2872" s="111">
        <v>6901800004073</v>
      </c>
      <c r="M2872" s="112"/>
      <c r="N2872" s="113">
        <f t="shared" si="340"/>
        <v>0</v>
      </c>
      <c r="O2872" s="114">
        <f t="shared" si="341"/>
        <v>0</v>
      </c>
      <c r="P2872" s="114">
        <f t="shared" si="342"/>
        <v>0</v>
      </c>
      <c r="Q2872" s="115">
        <f t="shared" si="343"/>
        <v>0</v>
      </c>
    </row>
    <row r="2873" spans="1:17" ht="15">
      <c r="A2873" s="206">
        <v>592532</v>
      </c>
      <c r="B2873" s="75" t="s">
        <v>2568</v>
      </c>
      <c r="C2873" s="105">
        <v>75.790000000000006</v>
      </c>
      <c r="D2873" s="106"/>
      <c r="E2873" s="191" t="s">
        <v>0</v>
      </c>
      <c r="F2873" s="112">
        <v>450</v>
      </c>
      <c r="G2873" s="108">
        <v>10</v>
      </c>
      <c r="H2873" s="108">
        <v>10</v>
      </c>
      <c r="I2873" s="110">
        <v>10.78</v>
      </c>
      <c r="J2873" s="110">
        <v>9</v>
      </c>
      <c r="K2873" s="110">
        <v>0.05</v>
      </c>
      <c r="L2873" s="111">
        <v>6901800003854</v>
      </c>
      <c r="M2873" s="112"/>
      <c r="N2873" s="113">
        <f t="shared" si="340"/>
        <v>0</v>
      </c>
      <c r="O2873" s="114">
        <f t="shared" si="341"/>
        <v>0</v>
      </c>
      <c r="P2873" s="114">
        <f t="shared" si="342"/>
        <v>0</v>
      </c>
      <c r="Q2873" s="115">
        <f t="shared" si="343"/>
        <v>0</v>
      </c>
    </row>
    <row r="2874" spans="1:17" ht="15">
      <c r="A2874" s="206">
        <v>592526</v>
      </c>
      <c r="B2874" s="75" t="s">
        <v>2569</v>
      </c>
      <c r="C2874" s="105">
        <v>75.790000000000006</v>
      </c>
      <c r="D2874" s="106"/>
      <c r="E2874" s="191" t="s">
        <v>0</v>
      </c>
      <c r="F2874" s="112">
        <v>450</v>
      </c>
      <c r="G2874" s="108">
        <v>10</v>
      </c>
      <c r="H2874" s="108">
        <v>10</v>
      </c>
      <c r="I2874" s="110">
        <v>10.78</v>
      </c>
      <c r="J2874" s="110">
        <v>9</v>
      </c>
      <c r="K2874" s="110">
        <v>0.05</v>
      </c>
      <c r="L2874" s="111">
        <v>6901800003809</v>
      </c>
      <c r="M2874" s="112"/>
      <c r="N2874" s="113">
        <f t="shared" si="340"/>
        <v>0</v>
      </c>
      <c r="O2874" s="114">
        <f t="shared" si="341"/>
        <v>0</v>
      </c>
      <c r="P2874" s="114">
        <f t="shared" si="342"/>
        <v>0</v>
      </c>
      <c r="Q2874" s="115">
        <f t="shared" si="343"/>
        <v>0</v>
      </c>
    </row>
    <row r="2875" spans="1:17" ht="15">
      <c r="A2875" s="193">
        <v>592382</v>
      </c>
      <c r="B2875" s="75" t="s">
        <v>2570</v>
      </c>
      <c r="C2875" s="105">
        <v>75.790000000000006</v>
      </c>
      <c r="D2875" s="106"/>
      <c r="E2875" s="191" t="s">
        <v>0</v>
      </c>
      <c r="F2875" s="112">
        <v>300</v>
      </c>
      <c r="G2875" s="108">
        <v>10</v>
      </c>
      <c r="H2875" s="108">
        <v>10</v>
      </c>
      <c r="I2875" s="110">
        <v>8.68</v>
      </c>
      <c r="J2875" s="110">
        <v>7.2</v>
      </c>
      <c r="K2875" s="110">
        <v>0.05</v>
      </c>
      <c r="L2875" s="201">
        <v>6901800002536</v>
      </c>
      <c r="M2875" s="112"/>
      <c r="N2875" s="113">
        <f t="shared" si="340"/>
        <v>0</v>
      </c>
      <c r="O2875" s="114">
        <f>I2875/F2875*M2875</f>
        <v>0</v>
      </c>
      <c r="P2875" s="114">
        <f>J2875/F2875*M2875</f>
        <v>0</v>
      </c>
      <c r="Q2875" s="115">
        <f t="shared" si="343"/>
        <v>0</v>
      </c>
    </row>
    <row r="2876" spans="1:17" ht="15">
      <c r="A2876" s="193">
        <v>592448</v>
      </c>
      <c r="B2876" s="75" t="s">
        <v>2571</v>
      </c>
      <c r="C2876" s="105">
        <v>75.790000000000006</v>
      </c>
      <c r="D2876" s="106"/>
      <c r="E2876" s="191" t="s">
        <v>0</v>
      </c>
      <c r="F2876" s="112">
        <v>300</v>
      </c>
      <c r="G2876" s="108">
        <v>10</v>
      </c>
      <c r="H2876" s="108">
        <v>10</v>
      </c>
      <c r="I2876" s="110">
        <v>8.68</v>
      </c>
      <c r="J2876" s="110">
        <v>7.2</v>
      </c>
      <c r="K2876" s="110">
        <v>0.05</v>
      </c>
      <c r="L2876" s="201">
        <v>6901800003083</v>
      </c>
      <c r="M2876" s="112"/>
      <c r="N2876" s="113">
        <f t="shared" si="340"/>
        <v>0</v>
      </c>
      <c r="O2876" s="114">
        <f>I2876/F2876*M2876</f>
        <v>0</v>
      </c>
      <c r="P2876" s="114">
        <f>J2876/F2876*M2876</f>
        <v>0</v>
      </c>
      <c r="Q2876" s="115">
        <f t="shared" si="343"/>
        <v>0</v>
      </c>
    </row>
    <row r="2877" spans="1:17" ht="15">
      <c r="A2877" s="193">
        <v>592464</v>
      </c>
      <c r="B2877" s="75" t="s">
        <v>2572</v>
      </c>
      <c r="C2877" s="105">
        <v>75.790000000000006</v>
      </c>
      <c r="D2877" s="106"/>
      <c r="E2877" s="191" t="s">
        <v>0</v>
      </c>
      <c r="F2877" s="112">
        <v>300</v>
      </c>
      <c r="G2877" s="108">
        <v>10</v>
      </c>
      <c r="H2877" s="108">
        <v>10</v>
      </c>
      <c r="I2877" s="110">
        <v>8.68</v>
      </c>
      <c r="J2877" s="110">
        <v>7.2</v>
      </c>
      <c r="K2877" s="110">
        <v>0.05</v>
      </c>
      <c r="L2877" s="201">
        <v>6901800003229</v>
      </c>
      <c r="M2877" s="112"/>
      <c r="N2877" s="113">
        <f t="shared" si="340"/>
        <v>0</v>
      </c>
      <c r="O2877" s="114">
        <f>I2877/F2877*M2877</f>
        <v>0</v>
      </c>
      <c r="P2877" s="114">
        <f>J2877/F2877*M2877</f>
        <v>0</v>
      </c>
      <c r="Q2877" s="115">
        <f t="shared" si="343"/>
        <v>0</v>
      </c>
    </row>
    <row r="2878" spans="1:17" ht="15">
      <c r="A2878" s="206">
        <v>593281</v>
      </c>
      <c r="B2878" s="75" t="s">
        <v>2573</v>
      </c>
      <c r="C2878" s="105">
        <v>135.52000000000001</v>
      </c>
      <c r="D2878" s="106"/>
      <c r="E2878" s="191" t="s">
        <v>0</v>
      </c>
      <c r="F2878" s="112">
        <v>300</v>
      </c>
      <c r="G2878" s="108">
        <v>10</v>
      </c>
      <c r="H2878" s="108">
        <v>10</v>
      </c>
      <c r="I2878" s="110">
        <v>8.68</v>
      </c>
      <c r="J2878" s="110">
        <v>7.2</v>
      </c>
      <c r="K2878" s="110">
        <v>0.05</v>
      </c>
      <c r="L2878" s="201">
        <v>6901800006152</v>
      </c>
      <c r="M2878" s="112"/>
      <c r="N2878" s="113">
        <f t="shared" si="340"/>
        <v>0</v>
      </c>
      <c r="O2878" s="114">
        <f t="shared" ref="O2878:O2883" si="344">I2878/F2878*M2878</f>
        <v>0</v>
      </c>
      <c r="P2878" s="114">
        <f t="shared" ref="P2878:P2883" si="345">J2878/F2878*M2878</f>
        <v>0</v>
      </c>
      <c r="Q2878" s="115">
        <f t="shared" si="343"/>
        <v>0</v>
      </c>
    </row>
    <row r="2879" spans="1:17" ht="15">
      <c r="A2879" s="206">
        <v>593282</v>
      </c>
      <c r="B2879" s="75" t="s">
        <v>2574</v>
      </c>
      <c r="C2879" s="105">
        <v>117.24</v>
      </c>
      <c r="D2879" s="106"/>
      <c r="E2879" s="191" t="s">
        <v>0</v>
      </c>
      <c r="F2879" s="112">
        <v>300</v>
      </c>
      <c r="G2879" s="108">
        <v>10</v>
      </c>
      <c r="H2879" s="108">
        <v>10</v>
      </c>
      <c r="I2879" s="110">
        <v>8.68</v>
      </c>
      <c r="J2879" s="110">
        <v>7.2</v>
      </c>
      <c r="K2879" s="110">
        <v>0.05</v>
      </c>
      <c r="L2879" s="201">
        <v>6901800006114</v>
      </c>
      <c r="M2879" s="112"/>
      <c r="N2879" s="113">
        <f t="shared" si="340"/>
        <v>0</v>
      </c>
      <c r="O2879" s="114">
        <f t="shared" si="344"/>
        <v>0</v>
      </c>
      <c r="P2879" s="114">
        <f t="shared" si="345"/>
        <v>0</v>
      </c>
      <c r="Q2879" s="115">
        <f t="shared" si="343"/>
        <v>0</v>
      </c>
    </row>
    <row r="2880" spans="1:17" ht="15">
      <c r="A2880" s="206">
        <v>593283</v>
      </c>
      <c r="B2880" s="75" t="s">
        <v>2575</v>
      </c>
      <c r="C2880" s="105">
        <v>117.24</v>
      </c>
      <c r="D2880" s="106"/>
      <c r="E2880" s="191" t="s">
        <v>0</v>
      </c>
      <c r="F2880" s="112">
        <v>300</v>
      </c>
      <c r="G2880" s="108">
        <v>10</v>
      </c>
      <c r="H2880" s="108">
        <v>10</v>
      </c>
      <c r="I2880" s="110">
        <v>8.68</v>
      </c>
      <c r="J2880" s="110">
        <v>7.2</v>
      </c>
      <c r="K2880" s="110">
        <v>0.05</v>
      </c>
      <c r="L2880" s="201">
        <v>6901800006121</v>
      </c>
      <c r="M2880" s="112"/>
      <c r="N2880" s="113">
        <f t="shared" si="340"/>
        <v>0</v>
      </c>
      <c r="O2880" s="114">
        <f t="shared" si="344"/>
        <v>0</v>
      </c>
      <c r="P2880" s="114">
        <f t="shared" si="345"/>
        <v>0</v>
      </c>
      <c r="Q2880" s="115">
        <f t="shared" si="343"/>
        <v>0</v>
      </c>
    </row>
    <row r="2881" spans="1:17" ht="15">
      <c r="A2881" s="206">
        <v>593284</v>
      </c>
      <c r="B2881" s="75" t="s">
        <v>2576</v>
      </c>
      <c r="C2881" s="105">
        <v>121.25</v>
      </c>
      <c r="D2881" s="106"/>
      <c r="E2881" s="191" t="s">
        <v>0</v>
      </c>
      <c r="F2881" s="112">
        <v>300</v>
      </c>
      <c r="G2881" s="108">
        <v>10</v>
      </c>
      <c r="H2881" s="108">
        <v>10</v>
      </c>
      <c r="I2881" s="110">
        <v>8.68</v>
      </c>
      <c r="J2881" s="110">
        <v>7.2</v>
      </c>
      <c r="K2881" s="110">
        <v>0.05</v>
      </c>
      <c r="L2881" s="201">
        <v>6901800006145</v>
      </c>
      <c r="M2881" s="112"/>
      <c r="N2881" s="113">
        <f t="shared" si="340"/>
        <v>0</v>
      </c>
      <c r="O2881" s="114">
        <f t="shared" si="344"/>
        <v>0</v>
      </c>
      <c r="P2881" s="114">
        <f t="shared" si="345"/>
        <v>0</v>
      </c>
      <c r="Q2881" s="115">
        <f t="shared" si="343"/>
        <v>0</v>
      </c>
    </row>
    <row r="2882" spans="1:17" ht="15">
      <c r="A2882" s="206">
        <v>593285</v>
      </c>
      <c r="B2882" s="75" t="s">
        <v>2577</v>
      </c>
      <c r="C2882" s="105">
        <v>114.12</v>
      </c>
      <c r="D2882" s="106"/>
      <c r="E2882" s="191" t="s">
        <v>0</v>
      </c>
      <c r="F2882" s="112">
        <v>300</v>
      </c>
      <c r="G2882" s="108">
        <v>10</v>
      </c>
      <c r="H2882" s="108">
        <v>10</v>
      </c>
      <c r="I2882" s="110">
        <v>8.68</v>
      </c>
      <c r="J2882" s="110">
        <v>7.2</v>
      </c>
      <c r="K2882" s="110">
        <v>0.05</v>
      </c>
      <c r="L2882" s="201">
        <v>6901800006138</v>
      </c>
      <c r="M2882" s="112"/>
      <c r="N2882" s="113">
        <f t="shared" si="340"/>
        <v>0</v>
      </c>
      <c r="O2882" s="114">
        <f t="shared" si="344"/>
        <v>0</v>
      </c>
      <c r="P2882" s="114">
        <f t="shared" si="345"/>
        <v>0</v>
      </c>
      <c r="Q2882" s="115">
        <f t="shared" si="343"/>
        <v>0</v>
      </c>
    </row>
    <row r="2883" spans="1:17" ht="15">
      <c r="A2883" s="206">
        <v>593188</v>
      </c>
      <c r="B2883" s="75" t="s">
        <v>2578</v>
      </c>
      <c r="C2883" s="105">
        <v>218.71</v>
      </c>
      <c r="D2883" s="106"/>
      <c r="E2883" s="191" t="s">
        <v>0</v>
      </c>
      <c r="F2883" s="112">
        <v>300</v>
      </c>
      <c r="G2883" s="108">
        <v>10</v>
      </c>
      <c r="H2883" s="108">
        <v>10</v>
      </c>
      <c r="I2883" s="110">
        <v>7.48</v>
      </c>
      <c r="J2883" s="110">
        <v>6</v>
      </c>
      <c r="K2883" s="110">
        <v>0.05</v>
      </c>
      <c r="L2883" s="111">
        <v>6901800047643</v>
      </c>
      <c r="M2883" s="112"/>
      <c r="N2883" s="113">
        <f t="shared" si="340"/>
        <v>0</v>
      </c>
      <c r="O2883" s="114">
        <f t="shared" si="344"/>
        <v>0</v>
      </c>
      <c r="P2883" s="114">
        <f t="shared" si="345"/>
        <v>0</v>
      </c>
      <c r="Q2883" s="115">
        <f t="shared" si="343"/>
        <v>0</v>
      </c>
    </row>
    <row r="2884" spans="1:17" ht="15">
      <c r="A2884" s="206">
        <v>593190</v>
      </c>
      <c r="B2884" s="75" t="s">
        <v>2579</v>
      </c>
      <c r="C2884" s="105">
        <v>218.71</v>
      </c>
      <c r="D2884" s="106"/>
      <c r="E2884" s="191" t="s">
        <v>0</v>
      </c>
      <c r="F2884" s="112">
        <v>300</v>
      </c>
      <c r="G2884" s="108">
        <v>10</v>
      </c>
      <c r="H2884" s="108">
        <v>10</v>
      </c>
      <c r="I2884" s="110">
        <v>7.48</v>
      </c>
      <c r="J2884" s="110">
        <v>6</v>
      </c>
      <c r="K2884" s="110">
        <v>0.05</v>
      </c>
      <c r="L2884" s="111">
        <v>6901800047667</v>
      </c>
      <c r="M2884" s="112"/>
      <c r="N2884" s="113">
        <f t="shared" si="340"/>
        <v>0</v>
      </c>
      <c r="O2884" s="114">
        <f t="shared" si="341"/>
        <v>0</v>
      </c>
      <c r="P2884" s="114">
        <f t="shared" si="342"/>
        <v>0</v>
      </c>
      <c r="Q2884" s="115">
        <f t="shared" si="343"/>
        <v>0</v>
      </c>
    </row>
    <row r="2885" spans="1:17" ht="15">
      <c r="A2885" s="206">
        <v>593191</v>
      </c>
      <c r="B2885" s="75" t="s">
        <v>2580</v>
      </c>
      <c r="C2885" s="105">
        <v>218.71</v>
      </c>
      <c r="D2885" s="106"/>
      <c r="E2885" s="191" t="s">
        <v>0</v>
      </c>
      <c r="F2885" s="112">
        <v>300</v>
      </c>
      <c r="G2885" s="108">
        <v>10</v>
      </c>
      <c r="H2885" s="108">
        <v>10</v>
      </c>
      <c r="I2885" s="110">
        <v>7.48</v>
      </c>
      <c r="J2885" s="110">
        <v>6</v>
      </c>
      <c r="K2885" s="110">
        <v>0.05</v>
      </c>
      <c r="L2885" s="111">
        <v>6901800047674</v>
      </c>
      <c r="M2885" s="112"/>
      <c r="N2885" s="113">
        <f t="shared" si="340"/>
        <v>0</v>
      </c>
      <c r="O2885" s="114">
        <f t="shared" si="341"/>
        <v>0</v>
      </c>
      <c r="P2885" s="114">
        <f t="shared" si="342"/>
        <v>0</v>
      </c>
      <c r="Q2885" s="115">
        <f t="shared" si="343"/>
        <v>0</v>
      </c>
    </row>
    <row r="2886" spans="1:17" ht="15">
      <c r="A2886" s="380">
        <v>593189</v>
      </c>
      <c r="B2886" s="381" t="s">
        <v>2581</v>
      </c>
      <c r="C2886" s="105">
        <v>218.71</v>
      </c>
      <c r="D2886" s="106"/>
      <c r="E2886" s="191" t="s">
        <v>0</v>
      </c>
      <c r="F2886" s="112">
        <v>300</v>
      </c>
      <c r="G2886" s="108">
        <v>10</v>
      </c>
      <c r="H2886" s="108">
        <v>10</v>
      </c>
      <c r="I2886" s="110">
        <v>7.48</v>
      </c>
      <c r="J2886" s="110">
        <v>6</v>
      </c>
      <c r="K2886" s="110">
        <v>0.05</v>
      </c>
      <c r="L2886" s="111">
        <v>6901800047650</v>
      </c>
      <c r="M2886" s="112"/>
      <c r="N2886" s="113">
        <f t="shared" si="340"/>
        <v>0</v>
      </c>
      <c r="O2886" s="114">
        <f t="shared" si="341"/>
        <v>0</v>
      </c>
      <c r="P2886" s="114">
        <f t="shared" si="342"/>
        <v>0</v>
      </c>
      <c r="Q2886" s="115">
        <f t="shared" si="343"/>
        <v>0</v>
      </c>
    </row>
    <row r="2887" spans="1:17" ht="15">
      <c r="A2887" s="206">
        <v>593202</v>
      </c>
      <c r="B2887" s="75" t="s">
        <v>2582</v>
      </c>
      <c r="C2887" s="105">
        <v>248</v>
      </c>
      <c r="D2887" s="106"/>
      <c r="E2887" s="191" t="s">
        <v>0</v>
      </c>
      <c r="F2887" s="112">
        <v>300</v>
      </c>
      <c r="G2887" s="108">
        <v>10</v>
      </c>
      <c r="H2887" s="108">
        <v>10</v>
      </c>
      <c r="I2887" s="110">
        <v>7.48</v>
      </c>
      <c r="J2887" s="110">
        <v>6</v>
      </c>
      <c r="K2887" s="110">
        <v>0.05</v>
      </c>
      <c r="L2887" s="111">
        <v>6901800047780</v>
      </c>
      <c r="M2887" s="112"/>
      <c r="N2887" s="113">
        <f t="shared" si="340"/>
        <v>0</v>
      </c>
      <c r="O2887" s="114">
        <f t="shared" si="341"/>
        <v>0</v>
      </c>
      <c r="P2887" s="114">
        <f t="shared" si="342"/>
        <v>0</v>
      </c>
      <c r="Q2887" s="115">
        <f t="shared" si="343"/>
        <v>0</v>
      </c>
    </row>
    <row r="2888" spans="1:17" ht="15">
      <c r="A2888" s="206">
        <v>593207</v>
      </c>
      <c r="B2888" s="75" t="s">
        <v>2583</v>
      </c>
      <c r="C2888" s="105">
        <v>248</v>
      </c>
      <c r="D2888" s="106"/>
      <c r="E2888" s="191" t="s">
        <v>0</v>
      </c>
      <c r="F2888" s="112">
        <v>300</v>
      </c>
      <c r="G2888" s="108">
        <v>10</v>
      </c>
      <c r="H2888" s="108">
        <v>10</v>
      </c>
      <c r="I2888" s="110">
        <v>7.48</v>
      </c>
      <c r="J2888" s="110">
        <v>6</v>
      </c>
      <c r="K2888" s="110">
        <v>0.05</v>
      </c>
      <c r="L2888" s="111">
        <v>6901800047834</v>
      </c>
      <c r="M2888" s="112"/>
      <c r="N2888" s="113">
        <f t="shared" si="340"/>
        <v>0</v>
      </c>
      <c r="O2888" s="114">
        <f t="shared" si="341"/>
        <v>0</v>
      </c>
      <c r="P2888" s="114">
        <f t="shared" si="342"/>
        <v>0</v>
      </c>
      <c r="Q2888" s="115">
        <f t="shared" si="343"/>
        <v>0</v>
      </c>
    </row>
    <row r="2889" spans="1:17" ht="15">
      <c r="A2889" s="206">
        <v>593208</v>
      </c>
      <c r="B2889" s="75" t="s">
        <v>2584</v>
      </c>
      <c r="C2889" s="105">
        <v>248</v>
      </c>
      <c r="D2889" s="106"/>
      <c r="E2889" s="191" t="s">
        <v>0</v>
      </c>
      <c r="F2889" s="112">
        <v>300</v>
      </c>
      <c r="G2889" s="108">
        <v>10</v>
      </c>
      <c r="H2889" s="108">
        <v>10</v>
      </c>
      <c r="I2889" s="110">
        <v>7.48</v>
      </c>
      <c r="J2889" s="110">
        <v>6</v>
      </c>
      <c r="K2889" s="110">
        <v>0.05</v>
      </c>
      <c r="L2889" s="111">
        <v>6901800047841</v>
      </c>
      <c r="M2889" s="112"/>
      <c r="N2889" s="113">
        <f t="shared" si="340"/>
        <v>0</v>
      </c>
      <c r="O2889" s="114">
        <f t="shared" si="341"/>
        <v>0</v>
      </c>
      <c r="P2889" s="114">
        <f t="shared" si="342"/>
        <v>0</v>
      </c>
      <c r="Q2889" s="115">
        <f t="shared" si="343"/>
        <v>0</v>
      </c>
    </row>
    <row r="2890" spans="1:17" ht="15">
      <c r="A2890" s="206">
        <v>593209</v>
      </c>
      <c r="B2890" s="75" t="s">
        <v>2585</v>
      </c>
      <c r="C2890" s="105">
        <v>218.71</v>
      </c>
      <c r="D2890" s="106"/>
      <c r="E2890" s="191" t="s">
        <v>0</v>
      </c>
      <c r="F2890" s="112">
        <v>300</v>
      </c>
      <c r="G2890" s="108">
        <v>10</v>
      </c>
      <c r="H2890" s="108">
        <v>10</v>
      </c>
      <c r="I2890" s="110">
        <v>7.48</v>
      </c>
      <c r="J2890" s="110">
        <v>6</v>
      </c>
      <c r="K2890" s="110">
        <v>0.05</v>
      </c>
      <c r="L2890" s="111">
        <v>6901800047858</v>
      </c>
      <c r="M2890" s="112"/>
      <c r="N2890" s="113">
        <f t="shared" si="340"/>
        <v>0</v>
      </c>
      <c r="O2890" s="114">
        <f t="shared" si="341"/>
        <v>0</v>
      </c>
      <c r="P2890" s="114">
        <f t="shared" si="342"/>
        <v>0</v>
      </c>
      <c r="Q2890" s="115">
        <f t="shared" si="343"/>
        <v>0</v>
      </c>
    </row>
    <row r="2891" spans="1:17" ht="15">
      <c r="A2891" s="380">
        <v>593214</v>
      </c>
      <c r="B2891" s="381" t="s">
        <v>2586</v>
      </c>
      <c r="C2891" s="105">
        <v>218.71</v>
      </c>
      <c r="D2891" s="106"/>
      <c r="E2891" s="191" t="s">
        <v>0</v>
      </c>
      <c r="F2891" s="112">
        <v>300</v>
      </c>
      <c r="G2891" s="108">
        <v>10</v>
      </c>
      <c r="H2891" s="108">
        <v>10</v>
      </c>
      <c r="I2891" s="110">
        <v>7.48</v>
      </c>
      <c r="J2891" s="110">
        <v>6</v>
      </c>
      <c r="K2891" s="110">
        <v>0.05</v>
      </c>
      <c r="L2891" s="111">
        <v>6901800047902</v>
      </c>
      <c r="M2891" s="112"/>
      <c r="N2891" s="113">
        <f t="shared" si="340"/>
        <v>0</v>
      </c>
      <c r="O2891" s="114">
        <f t="shared" si="341"/>
        <v>0</v>
      </c>
      <c r="P2891" s="114">
        <f t="shared" si="342"/>
        <v>0</v>
      </c>
      <c r="Q2891" s="115">
        <f t="shared" si="343"/>
        <v>0</v>
      </c>
    </row>
    <row r="2892" spans="1:17" ht="15">
      <c r="A2892" s="206">
        <v>593216</v>
      </c>
      <c r="B2892" s="75" t="s">
        <v>2587</v>
      </c>
      <c r="C2892" s="105">
        <v>218.71</v>
      </c>
      <c r="D2892" s="106"/>
      <c r="E2892" s="191" t="s">
        <v>0</v>
      </c>
      <c r="F2892" s="112">
        <v>300</v>
      </c>
      <c r="G2892" s="108">
        <v>10</v>
      </c>
      <c r="H2892" s="108">
        <v>10</v>
      </c>
      <c r="I2892" s="110">
        <v>7.48</v>
      </c>
      <c r="J2892" s="110">
        <v>6</v>
      </c>
      <c r="K2892" s="110">
        <v>0.05</v>
      </c>
      <c r="L2892" s="111">
        <v>6901800047926</v>
      </c>
      <c r="M2892" s="112"/>
      <c r="N2892" s="113">
        <f t="shared" si="340"/>
        <v>0</v>
      </c>
      <c r="O2892" s="109">
        <f t="shared" si="341"/>
        <v>0</v>
      </c>
      <c r="P2892" s="109">
        <f t="shared" si="342"/>
        <v>0</v>
      </c>
      <c r="Q2892" s="115">
        <f t="shared" si="343"/>
        <v>0</v>
      </c>
    </row>
    <row r="2893" spans="1:17" ht="15">
      <c r="A2893" s="206">
        <v>593217</v>
      </c>
      <c r="B2893" s="75" t="s">
        <v>2588</v>
      </c>
      <c r="C2893" s="105">
        <v>218.71</v>
      </c>
      <c r="D2893" s="106"/>
      <c r="E2893" s="191" t="s">
        <v>0</v>
      </c>
      <c r="F2893" s="112">
        <v>300</v>
      </c>
      <c r="G2893" s="108">
        <v>10</v>
      </c>
      <c r="H2893" s="108">
        <v>10</v>
      </c>
      <c r="I2893" s="110">
        <v>7.48</v>
      </c>
      <c r="J2893" s="110">
        <v>6</v>
      </c>
      <c r="K2893" s="110">
        <v>0.05</v>
      </c>
      <c r="L2893" s="111">
        <v>6901800047933</v>
      </c>
      <c r="M2893" s="112"/>
      <c r="N2893" s="113">
        <f t="shared" si="340"/>
        <v>0</v>
      </c>
      <c r="O2893" s="109">
        <f t="shared" si="341"/>
        <v>0</v>
      </c>
      <c r="P2893" s="109">
        <f t="shared" si="342"/>
        <v>0</v>
      </c>
      <c r="Q2893" s="115">
        <f t="shared" si="343"/>
        <v>0</v>
      </c>
    </row>
    <row r="2894" spans="1:17" ht="15">
      <c r="A2894" s="206">
        <v>593226</v>
      </c>
      <c r="B2894" s="75" t="s">
        <v>2589</v>
      </c>
      <c r="C2894" s="105">
        <v>218.71</v>
      </c>
      <c r="D2894" s="106"/>
      <c r="E2894" s="107" t="s">
        <v>0</v>
      </c>
      <c r="F2894" s="108">
        <v>300</v>
      </c>
      <c r="G2894" s="108">
        <v>10</v>
      </c>
      <c r="H2894" s="108">
        <v>10</v>
      </c>
      <c r="I2894" s="110">
        <v>7.48</v>
      </c>
      <c r="J2894" s="110">
        <v>6</v>
      </c>
      <c r="K2894" s="110">
        <v>0.05</v>
      </c>
      <c r="L2894" s="111">
        <v>6901800048022</v>
      </c>
      <c r="M2894" s="112"/>
      <c r="N2894" s="113">
        <f t="shared" si="340"/>
        <v>0</v>
      </c>
      <c r="O2894" s="109">
        <f t="shared" si="341"/>
        <v>0</v>
      </c>
      <c r="P2894" s="109">
        <f t="shared" si="342"/>
        <v>0</v>
      </c>
      <c r="Q2894" s="115">
        <f t="shared" si="343"/>
        <v>0</v>
      </c>
    </row>
    <row r="2895" spans="1:17" ht="15">
      <c r="A2895" s="206">
        <v>593227</v>
      </c>
      <c r="B2895" s="75" t="s">
        <v>2590</v>
      </c>
      <c r="C2895" s="105">
        <v>218.71</v>
      </c>
      <c r="D2895" s="106"/>
      <c r="E2895" s="107" t="s">
        <v>0</v>
      </c>
      <c r="F2895" s="108">
        <v>300</v>
      </c>
      <c r="G2895" s="108">
        <v>10</v>
      </c>
      <c r="H2895" s="108">
        <v>10</v>
      </c>
      <c r="I2895" s="110">
        <v>7.48</v>
      </c>
      <c r="J2895" s="110">
        <v>6</v>
      </c>
      <c r="K2895" s="110">
        <v>0.05</v>
      </c>
      <c r="L2895" s="111">
        <v>6901800048039</v>
      </c>
      <c r="M2895" s="112"/>
      <c r="N2895" s="113">
        <f t="shared" si="340"/>
        <v>0</v>
      </c>
      <c r="O2895" s="109">
        <f t="shared" si="341"/>
        <v>0</v>
      </c>
      <c r="P2895" s="109">
        <f t="shared" si="342"/>
        <v>0</v>
      </c>
      <c r="Q2895" s="115">
        <f t="shared" si="343"/>
        <v>0</v>
      </c>
    </row>
    <row r="2896" spans="1:17" s="147" customFormat="1" ht="15">
      <c r="A2896" s="327" t="s">
        <v>887</v>
      </c>
      <c r="B2896" s="328"/>
      <c r="C2896" s="328"/>
      <c r="D2896" s="328"/>
      <c r="E2896" s="328"/>
      <c r="F2896" s="328"/>
      <c r="G2896" s="328"/>
      <c r="H2896" s="328"/>
      <c r="I2896" s="328"/>
      <c r="J2896" s="328"/>
      <c r="K2896" s="328"/>
      <c r="L2896" s="328"/>
      <c r="M2896" s="328"/>
      <c r="N2896" s="328"/>
      <c r="O2896" s="328"/>
      <c r="P2896" s="328"/>
      <c r="Q2896" s="329"/>
    </row>
    <row r="2897" spans="1:17" s="147" customFormat="1" ht="15">
      <c r="A2897" s="334" t="s">
        <v>3845</v>
      </c>
      <c r="B2897" s="335"/>
      <c r="C2897" s="335"/>
      <c r="D2897" s="335"/>
      <c r="E2897" s="335"/>
      <c r="F2897" s="335"/>
      <c r="G2897" s="335"/>
      <c r="H2897" s="335"/>
      <c r="I2897" s="335"/>
      <c r="J2897" s="335"/>
      <c r="K2897" s="335"/>
      <c r="L2897" s="335"/>
      <c r="M2897" s="335"/>
      <c r="N2897" s="335"/>
      <c r="O2897" s="335"/>
      <c r="P2897" s="335"/>
      <c r="Q2897" s="336"/>
    </row>
    <row r="2898" spans="1:17" ht="15">
      <c r="A2898" s="331" t="s">
        <v>3846</v>
      </c>
      <c r="B2898" s="332"/>
      <c r="C2898" s="332"/>
      <c r="D2898" s="332"/>
      <c r="E2898" s="332"/>
      <c r="F2898" s="332"/>
      <c r="G2898" s="332"/>
      <c r="H2898" s="332"/>
      <c r="I2898" s="332"/>
      <c r="J2898" s="332"/>
      <c r="K2898" s="332"/>
      <c r="L2898" s="332"/>
      <c r="M2898" s="332"/>
      <c r="N2898" s="332">
        <f t="shared" ref="N2898" si="346">M2898*M2898</f>
        <v>0</v>
      </c>
      <c r="O2898" s="332"/>
      <c r="P2898" s="332"/>
      <c r="Q2898" s="333"/>
    </row>
    <row r="2899" spans="1:17" s="118" customFormat="1" ht="15">
      <c r="A2899" s="190">
        <v>327130</v>
      </c>
      <c r="B2899" s="75" t="s">
        <v>2591</v>
      </c>
      <c r="C2899" s="105">
        <v>1006.73</v>
      </c>
      <c r="D2899" s="106"/>
      <c r="E2899" s="191" t="s">
        <v>0</v>
      </c>
      <c r="F2899" s="108">
        <v>24</v>
      </c>
      <c r="G2899" s="108">
        <v>1</v>
      </c>
      <c r="H2899" s="108">
        <v>1</v>
      </c>
      <c r="I2899" s="110">
        <v>27</v>
      </c>
      <c r="J2899" s="110">
        <v>26</v>
      </c>
      <c r="K2899" s="110">
        <v>0.02</v>
      </c>
      <c r="L2899" s="111">
        <v>6901800085171</v>
      </c>
      <c r="M2899" s="112"/>
      <c r="N2899" s="113">
        <f t="shared" ref="N2899:N2928" si="347">C2899*M2899</f>
        <v>0</v>
      </c>
      <c r="O2899" s="109">
        <f t="shared" ref="O2899:O2928" si="348">I2899/F2899*M2899</f>
        <v>0</v>
      </c>
      <c r="P2899" s="109">
        <f t="shared" ref="P2899:P2928" si="349">J2899/F2899*M2899</f>
        <v>0</v>
      </c>
      <c r="Q2899" s="115">
        <f t="shared" ref="Q2899:Q2928" si="350">K2899/F2899*M2899</f>
        <v>0</v>
      </c>
    </row>
    <row r="2900" spans="1:17" ht="15">
      <c r="A2900" s="206">
        <v>327154</v>
      </c>
      <c r="B2900" s="75" t="s">
        <v>2592</v>
      </c>
      <c r="C2900" s="105">
        <v>1160.55</v>
      </c>
      <c r="D2900" s="106"/>
      <c r="E2900" s="191" t="s">
        <v>0</v>
      </c>
      <c r="F2900" s="108">
        <v>24</v>
      </c>
      <c r="G2900" s="108">
        <v>1</v>
      </c>
      <c r="H2900" s="108">
        <v>1</v>
      </c>
      <c r="I2900" s="110">
        <v>32.5</v>
      </c>
      <c r="J2900" s="110">
        <v>31.5</v>
      </c>
      <c r="K2900" s="110">
        <v>0.02</v>
      </c>
      <c r="L2900" s="111">
        <v>6901800085676</v>
      </c>
      <c r="M2900" s="112"/>
      <c r="N2900" s="113">
        <f t="shared" si="347"/>
        <v>0</v>
      </c>
      <c r="O2900" s="109">
        <f t="shared" si="348"/>
        <v>0</v>
      </c>
      <c r="P2900" s="109">
        <f t="shared" si="349"/>
        <v>0</v>
      </c>
      <c r="Q2900" s="115">
        <f t="shared" si="350"/>
        <v>0</v>
      </c>
    </row>
    <row r="2901" spans="1:17" ht="15">
      <c r="A2901" s="205">
        <v>327158</v>
      </c>
      <c r="B2901" s="75" t="s">
        <v>2593</v>
      </c>
      <c r="C2901" s="105">
        <v>1160.55</v>
      </c>
      <c r="D2901" s="106"/>
      <c r="E2901" s="191" t="s">
        <v>0</v>
      </c>
      <c r="F2901" s="108">
        <v>24</v>
      </c>
      <c r="G2901" s="108">
        <v>1</v>
      </c>
      <c r="H2901" s="108">
        <v>1</v>
      </c>
      <c r="I2901" s="110">
        <v>32.5</v>
      </c>
      <c r="J2901" s="110">
        <v>31.5</v>
      </c>
      <c r="K2901" s="110">
        <v>0.02</v>
      </c>
      <c r="L2901" s="111">
        <v>6901800086284</v>
      </c>
      <c r="M2901" s="112"/>
      <c r="N2901" s="113">
        <f t="shared" si="347"/>
        <v>0</v>
      </c>
      <c r="O2901" s="114">
        <f t="shared" si="348"/>
        <v>0</v>
      </c>
      <c r="P2901" s="114">
        <f t="shared" si="349"/>
        <v>0</v>
      </c>
      <c r="Q2901" s="115">
        <f t="shared" si="350"/>
        <v>0</v>
      </c>
    </row>
    <row r="2902" spans="1:17" ht="15">
      <c r="A2902" s="205">
        <v>327157</v>
      </c>
      <c r="B2902" s="75" t="s">
        <v>2594</v>
      </c>
      <c r="C2902" s="105">
        <v>1160.55</v>
      </c>
      <c r="D2902" s="106"/>
      <c r="E2902" s="191" t="s">
        <v>0</v>
      </c>
      <c r="F2902" s="108">
        <v>24</v>
      </c>
      <c r="G2902" s="108">
        <v>1</v>
      </c>
      <c r="H2902" s="108">
        <v>1</v>
      </c>
      <c r="I2902" s="110">
        <v>32.5</v>
      </c>
      <c r="J2902" s="110">
        <v>31.5</v>
      </c>
      <c r="K2902" s="110">
        <v>0.02</v>
      </c>
      <c r="L2902" s="111">
        <v>6901800086345</v>
      </c>
      <c r="M2902" s="112"/>
      <c r="N2902" s="113">
        <f t="shared" si="347"/>
        <v>0</v>
      </c>
      <c r="O2902" s="114">
        <f t="shared" si="348"/>
        <v>0</v>
      </c>
      <c r="P2902" s="114">
        <f t="shared" si="349"/>
        <v>0</v>
      </c>
      <c r="Q2902" s="115">
        <f t="shared" si="350"/>
        <v>0</v>
      </c>
    </row>
    <row r="2903" spans="1:17" ht="15">
      <c r="A2903" s="205">
        <v>327159</v>
      </c>
      <c r="B2903" s="75" t="s">
        <v>2595</v>
      </c>
      <c r="C2903" s="105">
        <v>1160.55</v>
      </c>
      <c r="D2903" s="106"/>
      <c r="E2903" s="191" t="s">
        <v>3353</v>
      </c>
      <c r="F2903" s="108">
        <v>24</v>
      </c>
      <c r="G2903" s="108">
        <v>1</v>
      </c>
      <c r="H2903" s="108">
        <v>1</v>
      </c>
      <c r="I2903" s="110">
        <v>32.5</v>
      </c>
      <c r="J2903" s="110">
        <v>31.5</v>
      </c>
      <c r="K2903" s="110">
        <v>0.02</v>
      </c>
      <c r="L2903" s="111">
        <v>6901800086604</v>
      </c>
      <c r="M2903" s="112"/>
      <c r="N2903" s="113">
        <f t="shared" si="347"/>
        <v>0</v>
      </c>
      <c r="O2903" s="114">
        <f t="shared" si="348"/>
        <v>0</v>
      </c>
      <c r="P2903" s="114">
        <f t="shared" si="349"/>
        <v>0</v>
      </c>
      <c r="Q2903" s="115">
        <f t="shared" si="350"/>
        <v>0</v>
      </c>
    </row>
    <row r="2904" spans="1:17" ht="15">
      <c r="A2904" s="205">
        <v>327065</v>
      </c>
      <c r="B2904" s="75" t="s">
        <v>2596</v>
      </c>
      <c r="C2904" s="105">
        <v>1720.98</v>
      </c>
      <c r="D2904" s="106"/>
      <c r="E2904" s="191" t="s">
        <v>0</v>
      </c>
      <c r="F2904" s="108">
        <v>12</v>
      </c>
      <c r="G2904" s="108">
        <v>1</v>
      </c>
      <c r="H2904" s="108">
        <v>1</v>
      </c>
      <c r="I2904" s="110">
        <v>27</v>
      </c>
      <c r="J2904" s="110">
        <v>26</v>
      </c>
      <c r="K2904" s="110">
        <v>0.02</v>
      </c>
      <c r="L2904" s="111">
        <v>6901800085188</v>
      </c>
      <c r="M2904" s="112"/>
      <c r="N2904" s="113">
        <f t="shared" si="347"/>
        <v>0</v>
      </c>
      <c r="O2904" s="114">
        <f t="shared" si="348"/>
        <v>0</v>
      </c>
      <c r="P2904" s="114">
        <f t="shared" si="349"/>
        <v>0</v>
      </c>
      <c r="Q2904" s="115">
        <f t="shared" si="350"/>
        <v>0</v>
      </c>
    </row>
    <row r="2905" spans="1:17" ht="15">
      <c r="A2905" s="205">
        <v>327067</v>
      </c>
      <c r="B2905" s="75" t="s">
        <v>2597</v>
      </c>
      <c r="C2905" s="105">
        <v>2000.35</v>
      </c>
      <c r="D2905" s="106"/>
      <c r="E2905" s="191" t="s">
        <v>0</v>
      </c>
      <c r="F2905" s="108">
        <v>12</v>
      </c>
      <c r="G2905" s="108">
        <v>1</v>
      </c>
      <c r="H2905" s="108">
        <v>1</v>
      </c>
      <c r="I2905" s="110">
        <v>27</v>
      </c>
      <c r="J2905" s="110">
        <v>26</v>
      </c>
      <c r="K2905" s="110">
        <v>0.02</v>
      </c>
      <c r="L2905" s="111">
        <v>6901800086246</v>
      </c>
      <c r="M2905" s="112"/>
      <c r="N2905" s="113">
        <f t="shared" si="347"/>
        <v>0</v>
      </c>
      <c r="O2905" s="114">
        <f t="shared" si="348"/>
        <v>0</v>
      </c>
      <c r="P2905" s="114">
        <f t="shared" si="349"/>
        <v>0</v>
      </c>
      <c r="Q2905" s="115">
        <f t="shared" si="350"/>
        <v>0</v>
      </c>
    </row>
    <row r="2906" spans="1:17" ht="15">
      <c r="A2906" s="205">
        <v>327072</v>
      </c>
      <c r="B2906" s="75" t="s">
        <v>2598</v>
      </c>
      <c r="C2906" s="105">
        <v>1720.98</v>
      </c>
      <c r="D2906" s="106"/>
      <c r="E2906" s="191" t="s">
        <v>0</v>
      </c>
      <c r="F2906" s="108">
        <v>12</v>
      </c>
      <c r="G2906" s="108">
        <v>1</v>
      </c>
      <c r="H2906" s="108">
        <v>1</v>
      </c>
      <c r="I2906" s="110">
        <v>27</v>
      </c>
      <c r="J2906" s="110">
        <v>26</v>
      </c>
      <c r="K2906" s="110">
        <v>0.02</v>
      </c>
      <c r="L2906" s="111">
        <v>6901800086291</v>
      </c>
      <c r="M2906" s="112"/>
      <c r="N2906" s="113">
        <f t="shared" si="347"/>
        <v>0</v>
      </c>
      <c r="O2906" s="114">
        <f t="shared" si="348"/>
        <v>0</v>
      </c>
      <c r="P2906" s="114">
        <f t="shared" si="349"/>
        <v>0</v>
      </c>
      <c r="Q2906" s="115">
        <f t="shared" si="350"/>
        <v>0</v>
      </c>
    </row>
    <row r="2907" spans="1:17" ht="15">
      <c r="A2907" s="205">
        <v>327071</v>
      </c>
      <c r="B2907" s="75" t="s">
        <v>2599</v>
      </c>
      <c r="C2907" s="105">
        <v>1720.98</v>
      </c>
      <c r="D2907" s="106"/>
      <c r="E2907" s="191" t="s">
        <v>0</v>
      </c>
      <c r="F2907" s="108">
        <v>12</v>
      </c>
      <c r="G2907" s="108">
        <v>1</v>
      </c>
      <c r="H2907" s="108">
        <v>1</v>
      </c>
      <c r="I2907" s="110">
        <v>27</v>
      </c>
      <c r="J2907" s="110">
        <v>26</v>
      </c>
      <c r="K2907" s="110">
        <v>0.02</v>
      </c>
      <c r="L2907" s="111">
        <v>6901800086352</v>
      </c>
      <c r="M2907" s="112"/>
      <c r="N2907" s="113">
        <f t="shared" si="347"/>
        <v>0</v>
      </c>
      <c r="O2907" s="114">
        <f t="shared" si="348"/>
        <v>0</v>
      </c>
      <c r="P2907" s="114">
        <f t="shared" si="349"/>
        <v>0</v>
      </c>
      <c r="Q2907" s="115">
        <f t="shared" si="350"/>
        <v>0</v>
      </c>
    </row>
    <row r="2908" spans="1:17" ht="15">
      <c r="A2908" s="205">
        <v>327073</v>
      </c>
      <c r="B2908" s="75" t="s">
        <v>2600</v>
      </c>
      <c r="C2908" s="105">
        <v>1720.98</v>
      </c>
      <c r="D2908" s="106"/>
      <c r="E2908" s="191" t="s">
        <v>0</v>
      </c>
      <c r="F2908" s="108">
        <v>12</v>
      </c>
      <c r="G2908" s="108">
        <v>1</v>
      </c>
      <c r="H2908" s="108">
        <v>1</v>
      </c>
      <c r="I2908" s="110">
        <v>27</v>
      </c>
      <c r="J2908" s="110">
        <v>26</v>
      </c>
      <c r="K2908" s="110">
        <v>0.02</v>
      </c>
      <c r="L2908" s="111">
        <v>6901800086635</v>
      </c>
      <c r="M2908" s="112"/>
      <c r="N2908" s="113">
        <f t="shared" si="347"/>
        <v>0</v>
      </c>
      <c r="O2908" s="114">
        <f t="shared" si="348"/>
        <v>0</v>
      </c>
      <c r="P2908" s="114">
        <f t="shared" si="349"/>
        <v>0</v>
      </c>
      <c r="Q2908" s="115">
        <f t="shared" si="350"/>
        <v>0</v>
      </c>
    </row>
    <row r="2909" spans="1:17" ht="15">
      <c r="A2909" s="205">
        <v>327088</v>
      </c>
      <c r="B2909" s="75" t="s">
        <v>2601</v>
      </c>
      <c r="C2909" s="105">
        <v>2032.4</v>
      </c>
      <c r="D2909" s="106"/>
      <c r="E2909" s="191" t="s">
        <v>0</v>
      </c>
      <c r="F2909" s="108">
        <v>12</v>
      </c>
      <c r="G2909" s="108">
        <v>1</v>
      </c>
      <c r="H2909" s="108">
        <v>1</v>
      </c>
      <c r="I2909" s="110">
        <v>35</v>
      </c>
      <c r="J2909" s="110">
        <v>34</v>
      </c>
      <c r="K2909" s="110">
        <v>0.02</v>
      </c>
      <c r="L2909" s="111">
        <v>6901800085683</v>
      </c>
      <c r="M2909" s="112"/>
      <c r="N2909" s="113">
        <f t="shared" si="347"/>
        <v>0</v>
      </c>
      <c r="O2909" s="114">
        <f t="shared" si="348"/>
        <v>0</v>
      </c>
      <c r="P2909" s="114">
        <f t="shared" si="349"/>
        <v>0</v>
      </c>
      <c r="Q2909" s="115">
        <f t="shared" si="350"/>
        <v>0</v>
      </c>
    </row>
    <row r="2910" spans="1:17" s="118" customFormat="1" ht="30">
      <c r="A2910" s="190">
        <v>326275</v>
      </c>
      <c r="B2910" s="75" t="s">
        <v>2964</v>
      </c>
      <c r="C2910" s="105">
        <v>2032.4</v>
      </c>
      <c r="D2910" s="117"/>
      <c r="E2910" s="191" t="s">
        <v>0</v>
      </c>
      <c r="F2910" s="108">
        <v>12</v>
      </c>
      <c r="G2910" s="108">
        <v>1</v>
      </c>
      <c r="H2910" s="108">
        <v>1</v>
      </c>
      <c r="I2910" s="110">
        <v>35</v>
      </c>
      <c r="J2910" s="110">
        <v>34</v>
      </c>
      <c r="K2910" s="110">
        <v>0.02</v>
      </c>
      <c r="L2910" s="111">
        <v>6901800085683</v>
      </c>
      <c r="M2910" s="112"/>
      <c r="N2910" s="113">
        <f t="shared" si="347"/>
        <v>0</v>
      </c>
      <c r="O2910" s="114">
        <f>I2910/F2910*M2910</f>
        <v>0</v>
      </c>
      <c r="P2910" s="114">
        <f>J2910/F2910*M2910</f>
        <v>0</v>
      </c>
      <c r="Q2910" s="115">
        <f>K2910/F2910*M2910</f>
        <v>0</v>
      </c>
    </row>
    <row r="2911" spans="1:17" s="118" customFormat="1" ht="15">
      <c r="A2911" s="190">
        <v>327094</v>
      </c>
      <c r="B2911" s="75" t="s">
        <v>2602</v>
      </c>
      <c r="C2911" s="105">
        <v>2032.4</v>
      </c>
      <c r="D2911" s="117"/>
      <c r="E2911" s="191" t="s">
        <v>0</v>
      </c>
      <c r="F2911" s="108">
        <v>12</v>
      </c>
      <c r="G2911" s="108">
        <v>1</v>
      </c>
      <c r="H2911" s="108">
        <v>1</v>
      </c>
      <c r="I2911" s="110">
        <v>35</v>
      </c>
      <c r="J2911" s="110">
        <v>34</v>
      </c>
      <c r="K2911" s="110">
        <v>0.02</v>
      </c>
      <c r="L2911" s="111">
        <v>6901800086307</v>
      </c>
      <c r="M2911" s="112"/>
      <c r="N2911" s="113">
        <f t="shared" si="347"/>
        <v>0</v>
      </c>
      <c r="O2911" s="114">
        <f t="shared" si="348"/>
        <v>0</v>
      </c>
      <c r="P2911" s="114">
        <f t="shared" si="349"/>
        <v>0</v>
      </c>
      <c r="Q2911" s="115">
        <f t="shared" si="350"/>
        <v>0</v>
      </c>
    </row>
    <row r="2912" spans="1:17" s="118" customFormat="1" ht="30.75" customHeight="1">
      <c r="A2912" s="238">
        <v>326391</v>
      </c>
      <c r="B2912" s="121" t="s">
        <v>2965</v>
      </c>
      <c r="C2912" s="122">
        <v>2032.4</v>
      </c>
      <c r="D2912" s="123">
        <v>973.08</v>
      </c>
      <c r="E2912" s="227" t="s">
        <v>0</v>
      </c>
      <c r="F2912" s="126">
        <v>12</v>
      </c>
      <c r="G2912" s="126">
        <v>1</v>
      </c>
      <c r="H2912" s="126">
        <v>1</v>
      </c>
      <c r="I2912" s="128">
        <v>35</v>
      </c>
      <c r="J2912" s="128">
        <v>34.200000000000003</v>
      </c>
      <c r="K2912" s="128">
        <v>0.02</v>
      </c>
      <c r="L2912" s="129">
        <v>6901800086666</v>
      </c>
      <c r="M2912" s="130"/>
      <c r="N2912" s="131">
        <f t="shared" si="347"/>
        <v>0</v>
      </c>
      <c r="O2912" s="132">
        <f>I2912/F2912*M2912</f>
        <v>0</v>
      </c>
      <c r="P2912" s="132">
        <f>J2912/F2912*M2912</f>
        <v>0</v>
      </c>
      <c r="Q2912" s="133">
        <f>K2912/F2912*M2912</f>
        <v>0</v>
      </c>
    </row>
    <row r="2913" spans="1:17" s="118" customFormat="1" ht="15">
      <c r="A2913" s="190">
        <v>327093</v>
      </c>
      <c r="B2913" s="75" t="s">
        <v>2603</v>
      </c>
      <c r="C2913" s="105">
        <v>2257.81</v>
      </c>
      <c r="D2913" s="117"/>
      <c r="E2913" s="191" t="s">
        <v>0</v>
      </c>
      <c r="F2913" s="108">
        <v>12</v>
      </c>
      <c r="G2913" s="108">
        <v>1</v>
      </c>
      <c r="H2913" s="108">
        <v>1</v>
      </c>
      <c r="I2913" s="110">
        <v>35</v>
      </c>
      <c r="J2913" s="110">
        <v>34</v>
      </c>
      <c r="K2913" s="110">
        <v>0.02</v>
      </c>
      <c r="L2913" s="111">
        <v>6901800086369</v>
      </c>
      <c r="M2913" s="112"/>
      <c r="N2913" s="113">
        <f t="shared" si="347"/>
        <v>0</v>
      </c>
      <c r="O2913" s="114">
        <f t="shared" si="348"/>
        <v>0</v>
      </c>
      <c r="P2913" s="114">
        <f t="shared" si="349"/>
        <v>0</v>
      </c>
      <c r="Q2913" s="115">
        <f t="shared" si="350"/>
        <v>0</v>
      </c>
    </row>
    <row r="2914" spans="1:17" s="118" customFormat="1" ht="15">
      <c r="A2914" s="190">
        <v>327095</v>
      </c>
      <c r="B2914" s="75" t="s">
        <v>2604</v>
      </c>
      <c r="C2914" s="105">
        <v>2032.4</v>
      </c>
      <c r="D2914" s="117"/>
      <c r="E2914" s="191" t="s">
        <v>0</v>
      </c>
      <c r="F2914" s="108">
        <v>12</v>
      </c>
      <c r="G2914" s="108">
        <v>1</v>
      </c>
      <c r="H2914" s="108">
        <v>1</v>
      </c>
      <c r="I2914" s="110">
        <v>35</v>
      </c>
      <c r="J2914" s="110">
        <v>34</v>
      </c>
      <c r="K2914" s="110">
        <v>0.02</v>
      </c>
      <c r="L2914" s="111">
        <v>6901800086666</v>
      </c>
      <c r="M2914" s="112"/>
      <c r="N2914" s="113">
        <f t="shared" si="347"/>
        <v>0</v>
      </c>
      <c r="O2914" s="114">
        <f t="shared" si="348"/>
        <v>0</v>
      </c>
      <c r="P2914" s="114">
        <f t="shared" si="349"/>
        <v>0</v>
      </c>
      <c r="Q2914" s="115">
        <f t="shared" si="350"/>
        <v>0</v>
      </c>
    </row>
    <row r="2915" spans="1:17" s="118" customFormat="1" ht="15">
      <c r="A2915" s="190">
        <v>327110</v>
      </c>
      <c r="B2915" s="75" t="s">
        <v>2605</v>
      </c>
      <c r="C2915" s="105">
        <v>3015.82</v>
      </c>
      <c r="D2915" s="117"/>
      <c r="E2915" s="191" t="s">
        <v>0</v>
      </c>
      <c r="F2915" s="108">
        <v>8</v>
      </c>
      <c r="G2915" s="108">
        <v>1</v>
      </c>
      <c r="H2915" s="108">
        <v>1</v>
      </c>
      <c r="I2915" s="110">
        <v>29</v>
      </c>
      <c r="J2915" s="110">
        <v>28</v>
      </c>
      <c r="K2915" s="110">
        <v>0.02</v>
      </c>
      <c r="L2915" s="111">
        <v>6901800085195</v>
      </c>
      <c r="M2915" s="112"/>
      <c r="N2915" s="113">
        <f t="shared" si="347"/>
        <v>0</v>
      </c>
      <c r="O2915" s="114">
        <f t="shared" si="348"/>
        <v>0</v>
      </c>
      <c r="P2915" s="114">
        <f t="shared" si="349"/>
        <v>0</v>
      </c>
      <c r="Q2915" s="115">
        <f t="shared" si="350"/>
        <v>0</v>
      </c>
    </row>
    <row r="2916" spans="1:17" s="137" customFormat="1" ht="30">
      <c r="A2916" s="238">
        <v>326262</v>
      </c>
      <c r="B2916" s="121" t="s">
        <v>2966</v>
      </c>
      <c r="C2916" s="122">
        <v>3015.82</v>
      </c>
      <c r="D2916" s="123">
        <v>1522.2</v>
      </c>
      <c r="E2916" s="227" t="s">
        <v>0</v>
      </c>
      <c r="F2916" s="126">
        <v>8</v>
      </c>
      <c r="G2916" s="126">
        <v>1</v>
      </c>
      <c r="H2916" s="126">
        <v>1</v>
      </c>
      <c r="I2916" s="128">
        <v>29.5</v>
      </c>
      <c r="J2916" s="128">
        <v>28.8</v>
      </c>
      <c r="K2916" s="128">
        <v>0.02</v>
      </c>
      <c r="L2916" s="129">
        <v>6901800085195</v>
      </c>
      <c r="M2916" s="130"/>
      <c r="N2916" s="131">
        <f t="shared" si="347"/>
        <v>0</v>
      </c>
      <c r="O2916" s="132">
        <f>I2916/F2916*M2916</f>
        <v>0</v>
      </c>
      <c r="P2916" s="132">
        <f>J2916/F2916*M2916</f>
        <v>0</v>
      </c>
      <c r="Q2916" s="133">
        <f>K2916/F2916*M2916</f>
        <v>0</v>
      </c>
    </row>
    <row r="2917" spans="1:17" s="118" customFormat="1" ht="15">
      <c r="A2917" s="190">
        <v>327112</v>
      </c>
      <c r="B2917" s="75" t="s">
        <v>2606</v>
      </c>
      <c r="C2917" s="105">
        <v>3015.82</v>
      </c>
      <c r="D2917" s="117"/>
      <c r="E2917" s="191" t="s">
        <v>0</v>
      </c>
      <c r="F2917" s="108">
        <v>8</v>
      </c>
      <c r="G2917" s="108">
        <v>1</v>
      </c>
      <c r="H2917" s="108">
        <v>1</v>
      </c>
      <c r="I2917" s="110">
        <v>29</v>
      </c>
      <c r="J2917" s="110">
        <v>28</v>
      </c>
      <c r="K2917" s="110">
        <v>0.02</v>
      </c>
      <c r="L2917" s="111">
        <v>6901800086314</v>
      </c>
      <c r="M2917" s="112"/>
      <c r="N2917" s="113">
        <f t="shared" si="347"/>
        <v>0</v>
      </c>
      <c r="O2917" s="114">
        <f t="shared" si="348"/>
        <v>0</v>
      </c>
      <c r="P2917" s="114">
        <f t="shared" si="349"/>
        <v>0</v>
      </c>
      <c r="Q2917" s="115">
        <f t="shared" si="350"/>
        <v>0</v>
      </c>
    </row>
    <row r="2918" spans="1:17" s="118" customFormat="1" ht="15">
      <c r="A2918" s="190">
        <v>327111</v>
      </c>
      <c r="B2918" s="75" t="s">
        <v>2607</v>
      </c>
      <c r="C2918" s="105">
        <v>3015.82</v>
      </c>
      <c r="D2918" s="117"/>
      <c r="E2918" s="191" t="s">
        <v>0</v>
      </c>
      <c r="F2918" s="108">
        <v>8</v>
      </c>
      <c r="G2918" s="108">
        <v>1</v>
      </c>
      <c r="H2918" s="108">
        <v>1</v>
      </c>
      <c r="I2918" s="110">
        <v>29</v>
      </c>
      <c r="J2918" s="110">
        <v>28</v>
      </c>
      <c r="K2918" s="110">
        <v>0.02</v>
      </c>
      <c r="L2918" s="111">
        <v>6901800086376</v>
      </c>
      <c r="M2918" s="112"/>
      <c r="N2918" s="113">
        <f t="shared" si="347"/>
        <v>0</v>
      </c>
      <c r="O2918" s="114">
        <f t="shared" si="348"/>
        <v>0</v>
      </c>
      <c r="P2918" s="114">
        <f t="shared" si="349"/>
        <v>0</v>
      </c>
      <c r="Q2918" s="115">
        <f t="shared" si="350"/>
        <v>0</v>
      </c>
    </row>
    <row r="2919" spans="1:17" s="118" customFormat="1" ht="15">
      <c r="A2919" s="190">
        <v>327115</v>
      </c>
      <c r="B2919" s="75" t="s">
        <v>2608</v>
      </c>
      <c r="C2919" s="105">
        <v>3441.53</v>
      </c>
      <c r="D2919" s="117"/>
      <c r="E2919" s="191" t="s">
        <v>0</v>
      </c>
      <c r="F2919" s="108">
        <v>6</v>
      </c>
      <c r="G2919" s="108">
        <v>1</v>
      </c>
      <c r="H2919" s="108">
        <v>1</v>
      </c>
      <c r="I2919" s="110">
        <v>29</v>
      </c>
      <c r="J2919" s="110">
        <v>28</v>
      </c>
      <c r="K2919" s="110">
        <v>0.02</v>
      </c>
      <c r="L2919" s="111">
        <v>6901800085690</v>
      </c>
      <c r="M2919" s="112"/>
      <c r="N2919" s="113">
        <f t="shared" si="347"/>
        <v>0</v>
      </c>
      <c r="O2919" s="114">
        <f t="shared" si="348"/>
        <v>0</v>
      </c>
      <c r="P2919" s="114">
        <f t="shared" si="349"/>
        <v>0</v>
      </c>
      <c r="Q2919" s="115">
        <f t="shared" si="350"/>
        <v>0</v>
      </c>
    </row>
    <row r="2920" spans="1:17" s="118" customFormat="1" ht="15">
      <c r="A2920" s="190">
        <v>327123</v>
      </c>
      <c r="B2920" s="75" t="s">
        <v>2609</v>
      </c>
      <c r="C2920" s="105">
        <v>3441.53</v>
      </c>
      <c r="D2920" s="117"/>
      <c r="E2920" s="191" t="s">
        <v>0</v>
      </c>
      <c r="F2920" s="108">
        <v>6</v>
      </c>
      <c r="G2920" s="108">
        <v>1</v>
      </c>
      <c r="H2920" s="108">
        <v>1</v>
      </c>
      <c r="I2920" s="110">
        <v>29</v>
      </c>
      <c r="J2920" s="110">
        <v>28</v>
      </c>
      <c r="K2920" s="110">
        <v>0.02</v>
      </c>
      <c r="L2920" s="111">
        <v>6901800086321</v>
      </c>
      <c r="M2920" s="112"/>
      <c r="N2920" s="113">
        <f t="shared" si="347"/>
        <v>0</v>
      </c>
      <c r="O2920" s="114">
        <f t="shared" si="348"/>
        <v>0</v>
      </c>
      <c r="P2920" s="114">
        <f t="shared" si="349"/>
        <v>0</v>
      </c>
      <c r="Q2920" s="115">
        <f t="shared" si="350"/>
        <v>0</v>
      </c>
    </row>
    <row r="2921" spans="1:17" s="118" customFormat="1" ht="15">
      <c r="A2921" s="190">
        <v>327122</v>
      </c>
      <c r="B2921" s="75" t="s">
        <v>2610</v>
      </c>
      <c r="C2921" s="105">
        <v>3441.53</v>
      </c>
      <c r="D2921" s="117"/>
      <c r="E2921" s="191" t="s">
        <v>0</v>
      </c>
      <c r="F2921" s="108">
        <v>6</v>
      </c>
      <c r="G2921" s="108">
        <v>1</v>
      </c>
      <c r="H2921" s="108">
        <v>1</v>
      </c>
      <c r="I2921" s="110">
        <v>29</v>
      </c>
      <c r="J2921" s="110">
        <v>28</v>
      </c>
      <c r="K2921" s="110">
        <v>0.02</v>
      </c>
      <c r="L2921" s="111">
        <v>6901800086383</v>
      </c>
      <c r="M2921" s="112"/>
      <c r="N2921" s="113">
        <f t="shared" si="347"/>
        <v>0</v>
      </c>
      <c r="O2921" s="114">
        <f t="shared" si="348"/>
        <v>0</v>
      </c>
      <c r="P2921" s="114">
        <f t="shared" si="349"/>
        <v>0</v>
      </c>
      <c r="Q2921" s="115">
        <f t="shared" si="350"/>
        <v>0</v>
      </c>
    </row>
    <row r="2922" spans="1:17" s="118" customFormat="1" ht="15">
      <c r="A2922" s="190">
        <v>327124</v>
      </c>
      <c r="B2922" s="75" t="s">
        <v>2611</v>
      </c>
      <c r="C2922" s="105">
        <v>3441.53</v>
      </c>
      <c r="D2922" s="117"/>
      <c r="E2922" s="191" t="s">
        <v>0</v>
      </c>
      <c r="F2922" s="108">
        <v>6</v>
      </c>
      <c r="G2922" s="108">
        <v>1</v>
      </c>
      <c r="H2922" s="108">
        <v>1</v>
      </c>
      <c r="I2922" s="110">
        <v>29</v>
      </c>
      <c r="J2922" s="110">
        <v>28</v>
      </c>
      <c r="K2922" s="110">
        <v>0.02</v>
      </c>
      <c r="L2922" s="111">
        <v>6901800086697</v>
      </c>
      <c r="M2922" s="112"/>
      <c r="N2922" s="113">
        <f t="shared" si="347"/>
        <v>0</v>
      </c>
      <c r="O2922" s="114">
        <f t="shared" si="348"/>
        <v>0</v>
      </c>
      <c r="P2922" s="114">
        <f t="shared" si="349"/>
        <v>0</v>
      </c>
      <c r="Q2922" s="115">
        <f t="shared" si="350"/>
        <v>0</v>
      </c>
    </row>
    <row r="2923" spans="1:17" s="118" customFormat="1" ht="15">
      <c r="A2923" s="190">
        <v>327139</v>
      </c>
      <c r="B2923" s="75" t="s">
        <v>2612</v>
      </c>
      <c r="C2923" s="105">
        <v>4056.6</v>
      </c>
      <c r="D2923" s="117"/>
      <c r="E2923" s="191" t="s">
        <v>0</v>
      </c>
      <c r="F2923" s="108">
        <v>6</v>
      </c>
      <c r="G2923" s="108">
        <v>1</v>
      </c>
      <c r="H2923" s="108">
        <v>1</v>
      </c>
      <c r="I2923" s="110">
        <v>32</v>
      </c>
      <c r="J2923" s="110">
        <v>31</v>
      </c>
      <c r="K2923" s="110">
        <v>0.02</v>
      </c>
      <c r="L2923" s="111">
        <v>6901800085706</v>
      </c>
      <c r="M2923" s="112"/>
      <c r="N2923" s="113">
        <f t="shared" si="347"/>
        <v>0</v>
      </c>
      <c r="O2923" s="114">
        <f t="shared" si="348"/>
        <v>0</v>
      </c>
      <c r="P2923" s="114">
        <f t="shared" si="349"/>
        <v>0</v>
      </c>
      <c r="Q2923" s="115">
        <f t="shared" si="350"/>
        <v>0</v>
      </c>
    </row>
    <row r="2924" spans="1:17" s="118" customFormat="1" ht="15">
      <c r="A2924" s="190">
        <v>327143</v>
      </c>
      <c r="B2924" s="75" t="s">
        <v>2613</v>
      </c>
      <c r="C2924" s="105">
        <v>5463.41</v>
      </c>
      <c r="D2924" s="117"/>
      <c r="E2924" s="191" t="s">
        <v>0</v>
      </c>
      <c r="F2924" s="108">
        <v>4</v>
      </c>
      <c r="G2924" s="108">
        <v>1</v>
      </c>
      <c r="H2924" s="108">
        <v>1</v>
      </c>
      <c r="I2924" s="110">
        <v>31</v>
      </c>
      <c r="J2924" s="110">
        <v>30</v>
      </c>
      <c r="K2924" s="110">
        <v>0.02</v>
      </c>
      <c r="L2924" s="111">
        <v>6901800085713</v>
      </c>
      <c r="M2924" s="112"/>
      <c r="N2924" s="113">
        <f t="shared" si="347"/>
        <v>0</v>
      </c>
      <c r="O2924" s="114">
        <f t="shared" si="348"/>
        <v>0</v>
      </c>
      <c r="P2924" s="114">
        <f t="shared" si="349"/>
        <v>0</v>
      </c>
      <c r="Q2924" s="115">
        <f t="shared" si="350"/>
        <v>0</v>
      </c>
    </row>
    <row r="2925" spans="1:17" s="118" customFormat="1" ht="30">
      <c r="A2925" s="238">
        <v>326278</v>
      </c>
      <c r="B2925" s="121" t="s">
        <v>2967</v>
      </c>
      <c r="C2925" s="122">
        <v>5463.41</v>
      </c>
      <c r="D2925" s="123">
        <v>961.32</v>
      </c>
      <c r="E2925" s="227" t="s">
        <v>0</v>
      </c>
      <c r="F2925" s="126">
        <v>4</v>
      </c>
      <c r="G2925" s="126">
        <v>1</v>
      </c>
      <c r="H2925" s="126">
        <v>1</v>
      </c>
      <c r="I2925" s="128">
        <v>30.8</v>
      </c>
      <c r="J2925" s="128">
        <v>29.8</v>
      </c>
      <c r="K2925" s="128">
        <v>0.02</v>
      </c>
      <c r="L2925" s="129">
        <v>6901800085713</v>
      </c>
      <c r="M2925" s="130"/>
      <c r="N2925" s="131">
        <f t="shared" si="347"/>
        <v>0</v>
      </c>
      <c r="O2925" s="132">
        <f t="shared" si="348"/>
        <v>0</v>
      </c>
      <c r="P2925" s="132">
        <f t="shared" si="349"/>
        <v>0</v>
      </c>
      <c r="Q2925" s="133">
        <f>K2925/F2925*M2925</f>
        <v>0</v>
      </c>
    </row>
    <row r="2926" spans="1:17" s="118" customFormat="1" ht="15">
      <c r="A2926" s="190">
        <v>327153</v>
      </c>
      <c r="B2926" s="75" t="s">
        <v>2614</v>
      </c>
      <c r="C2926" s="105">
        <v>5080.99</v>
      </c>
      <c r="D2926" s="117"/>
      <c r="E2926" s="191" t="s">
        <v>0</v>
      </c>
      <c r="F2926" s="108">
        <v>4</v>
      </c>
      <c r="G2926" s="108">
        <v>1</v>
      </c>
      <c r="H2926" s="108">
        <v>1</v>
      </c>
      <c r="I2926" s="110">
        <v>33</v>
      </c>
      <c r="J2926" s="110">
        <v>32</v>
      </c>
      <c r="K2926" s="110">
        <v>0.02</v>
      </c>
      <c r="L2926" s="111">
        <v>6901800085720</v>
      </c>
      <c r="M2926" s="112"/>
      <c r="N2926" s="113">
        <f t="shared" si="347"/>
        <v>0</v>
      </c>
      <c r="O2926" s="114">
        <f t="shared" si="348"/>
        <v>0</v>
      </c>
      <c r="P2926" s="114">
        <f t="shared" si="349"/>
        <v>0</v>
      </c>
      <c r="Q2926" s="115">
        <f t="shared" si="350"/>
        <v>0</v>
      </c>
    </row>
    <row r="2927" spans="1:17" ht="15">
      <c r="A2927" s="205">
        <v>327163</v>
      </c>
      <c r="B2927" s="75" t="s">
        <v>2615</v>
      </c>
      <c r="C2927" s="105">
        <v>7457.57</v>
      </c>
      <c r="D2927" s="106"/>
      <c r="E2927" s="191" t="s">
        <v>0</v>
      </c>
      <c r="F2927" s="108">
        <v>2</v>
      </c>
      <c r="G2927" s="108">
        <v>1</v>
      </c>
      <c r="H2927" s="108">
        <v>1</v>
      </c>
      <c r="I2927" s="110">
        <v>23</v>
      </c>
      <c r="J2927" s="110">
        <v>22</v>
      </c>
      <c r="K2927" s="110">
        <v>0.01</v>
      </c>
      <c r="L2927" s="111">
        <v>6901800085737</v>
      </c>
      <c r="M2927" s="112"/>
      <c r="N2927" s="113">
        <f t="shared" si="347"/>
        <v>0</v>
      </c>
      <c r="O2927" s="114">
        <f t="shared" si="348"/>
        <v>0</v>
      </c>
      <c r="P2927" s="114">
        <f t="shared" si="349"/>
        <v>0</v>
      </c>
      <c r="Q2927" s="115">
        <f t="shared" si="350"/>
        <v>0</v>
      </c>
    </row>
    <row r="2928" spans="1:17" ht="15">
      <c r="A2928" s="205">
        <v>327060</v>
      </c>
      <c r="B2928" s="75" t="s">
        <v>2616</v>
      </c>
      <c r="C2928" s="105">
        <v>9196.7900000000009</v>
      </c>
      <c r="D2928" s="106"/>
      <c r="E2928" s="191" t="s">
        <v>0</v>
      </c>
      <c r="F2928" s="108">
        <v>2</v>
      </c>
      <c r="G2928" s="108">
        <v>1</v>
      </c>
      <c r="H2928" s="108">
        <v>1</v>
      </c>
      <c r="I2928" s="110">
        <v>30</v>
      </c>
      <c r="J2928" s="110">
        <v>29</v>
      </c>
      <c r="K2928" s="110">
        <v>0.02</v>
      </c>
      <c r="L2928" s="111">
        <v>6901800085744</v>
      </c>
      <c r="M2928" s="112"/>
      <c r="N2928" s="113">
        <f t="shared" si="347"/>
        <v>0</v>
      </c>
      <c r="O2928" s="114">
        <f t="shared" si="348"/>
        <v>0</v>
      </c>
      <c r="P2928" s="114">
        <f t="shared" si="349"/>
        <v>0</v>
      </c>
      <c r="Q2928" s="115">
        <f t="shared" si="350"/>
        <v>0</v>
      </c>
    </row>
    <row r="2929" spans="1:17" s="147" customFormat="1" ht="15">
      <c r="A2929" s="334" t="s">
        <v>3103</v>
      </c>
      <c r="B2929" s="335"/>
      <c r="C2929" s="335"/>
      <c r="D2929" s="335"/>
      <c r="E2929" s="335"/>
      <c r="F2929" s="335"/>
      <c r="G2929" s="335"/>
      <c r="H2929" s="335"/>
      <c r="I2929" s="335"/>
      <c r="J2929" s="335"/>
      <c r="K2929" s="335"/>
      <c r="L2929" s="335"/>
      <c r="M2929" s="335"/>
      <c r="N2929" s="335"/>
      <c r="O2929" s="335"/>
      <c r="P2929" s="335"/>
      <c r="Q2929" s="336"/>
    </row>
    <row r="2930" spans="1:17" ht="15">
      <c r="A2930" s="321" t="s">
        <v>3847</v>
      </c>
      <c r="B2930" s="322"/>
      <c r="C2930" s="322"/>
      <c r="D2930" s="322"/>
      <c r="E2930" s="322"/>
      <c r="F2930" s="322"/>
      <c r="G2930" s="322"/>
      <c r="H2930" s="322"/>
      <c r="I2930" s="322"/>
      <c r="J2930" s="322"/>
      <c r="K2930" s="322"/>
      <c r="L2930" s="322"/>
      <c r="M2930" s="322"/>
      <c r="N2930" s="322"/>
      <c r="O2930" s="322"/>
      <c r="P2930" s="322"/>
      <c r="Q2930" s="323"/>
    </row>
    <row r="2931" spans="1:17" ht="15">
      <c r="A2931" s="205">
        <v>673009</v>
      </c>
      <c r="B2931" s="75" t="s">
        <v>3187</v>
      </c>
      <c r="C2931" s="105">
        <v>4757.76</v>
      </c>
      <c r="D2931" s="143"/>
      <c r="E2931" s="191" t="s">
        <v>3353</v>
      </c>
      <c r="F2931" s="108">
        <v>1</v>
      </c>
      <c r="G2931" s="108">
        <v>1</v>
      </c>
      <c r="H2931" s="108">
        <v>1</v>
      </c>
      <c r="I2931" s="110">
        <v>3.1</v>
      </c>
      <c r="J2931" s="110">
        <v>2.7</v>
      </c>
      <c r="K2931" s="110">
        <v>0.01</v>
      </c>
      <c r="L2931" s="111">
        <v>6901800087489</v>
      </c>
      <c r="M2931" s="112"/>
      <c r="N2931" s="113">
        <f t="shared" ref="N2931:N2938" si="351">C2931*M2931</f>
        <v>0</v>
      </c>
      <c r="O2931" s="114">
        <f t="shared" ref="O2931:O2938" si="352">I2931/F2931*M2931</f>
        <v>0</v>
      </c>
      <c r="P2931" s="114">
        <f t="shared" ref="P2931:P2938" si="353">J2931/F2931*M2931</f>
        <v>0</v>
      </c>
      <c r="Q2931" s="115">
        <f t="shared" ref="Q2931:Q2938" si="354">K2931/F2931*M2931</f>
        <v>0</v>
      </c>
    </row>
    <row r="2932" spans="1:17" ht="15">
      <c r="A2932" s="205">
        <v>673010</v>
      </c>
      <c r="B2932" s="75" t="s">
        <v>3185</v>
      </c>
      <c r="C2932" s="105">
        <v>5538.83</v>
      </c>
      <c r="D2932" s="143"/>
      <c r="E2932" s="191" t="s">
        <v>3353</v>
      </c>
      <c r="F2932" s="108">
        <v>1</v>
      </c>
      <c r="G2932" s="108">
        <v>1</v>
      </c>
      <c r="H2932" s="108">
        <v>1</v>
      </c>
      <c r="I2932" s="110">
        <v>3.3</v>
      </c>
      <c r="J2932" s="110">
        <v>2.9</v>
      </c>
      <c r="K2932" s="110">
        <v>0.01</v>
      </c>
      <c r="L2932" s="111">
        <v>6901800087496</v>
      </c>
      <c r="M2932" s="112"/>
      <c r="N2932" s="113">
        <f t="shared" si="351"/>
        <v>0</v>
      </c>
      <c r="O2932" s="114">
        <f t="shared" si="352"/>
        <v>0</v>
      </c>
      <c r="P2932" s="114">
        <f t="shared" si="353"/>
        <v>0</v>
      </c>
      <c r="Q2932" s="115">
        <f t="shared" si="354"/>
        <v>0</v>
      </c>
    </row>
    <row r="2933" spans="1:17" ht="15">
      <c r="A2933" s="205">
        <v>673011</v>
      </c>
      <c r="B2933" s="75" t="s">
        <v>3184</v>
      </c>
      <c r="C2933" s="105">
        <v>5998.74</v>
      </c>
      <c r="D2933" s="143"/>
      <c r="E2933" s="191" t="s">
        <v>3353</v>
      </c>
      <c r="F2933" s="108">
        <v>1</v>
      </c>
      <c r="G2933" s="108">
        <v>1</v>
      </c>
      <c r="H2933" s="108">
        <v>1</v>
      </c>
      <c r="I2933" s="110">
        <v>4.4000000000000004</v>
      </c>
      <c r="J2933" s="110">
        <v>4</v>
      </c>
      <c r="K2933" s="110">
        <v>0.01</v>
      </c>
      <c r="L2933" s="111">
        <v>6901800087502</v>
      </c>
      <c r="M2933" s="112"/>
      <c r="N2933" s="113">
        <f t="shared" si="351"/>
        <v>0</v>
      </c>
      <c r="O2933" s="114">
        <f t="shared" si="352"/>
        <v>0</v>
      </c>
      <c r="P2933" s="114">
        <f t="shared" si="353"/>
        <v>0</v>
      </c>
      <c r="Q2933" s="115">
        <f t="shared" si="354"/>
        <v>0</v>
      </c>
    </row>
    <row r="2934" spans="1:17" ht="15">
      <c r="A2934" s="205">
        <v>673012</v>
      </c>
      <c r="B2934" s="75" t="s">
        <v>3183</v>
      </c>
      <c r="C2934" s="105">
        <v>8853.4</v>
      </c>
      <c r="D2934" s="143"/>
      <c r="E2934" s="191" t="s">
        <v>3353</v>
      </c>
      <c r="F2934" s="108">
        <v>1</v>
      </c>
      <c r="G2934" s="108">
        <v>1</v>
      </c>
      <c r="H2934" s="108">
        <v>1</v>
      </c>
      <c r="I2934" s="110">
        <v>5.7</v>
      </c>
      <c r="J2934" s="110">
        <v>5.3</v>
      </c>
      <c r="K2934" s="110">
        <v>0.01</v>
      </c>
      <c r="L2934" s="111">
        <v>6901800087519</v>
      </c>
      <c r="M2934" s="112"/>
      <c r="N2934" s="113">
        <f t="shared" si="351"/>
        <v>0</v>
      </c>
      <c r="O2934" s="114">
        <f t="shared" si="352"/>
        <v>0</v>
      </c>
      <c r="P2934" s="114">
        <f t="shared" si="353"/>
        <v>0</v>
      </c>
      <c r="Q2934" s="115">
        <f t="shared" si="354"/>
        <v>0</v>
      </c>
    </row>
    <row r="2935" spans="1:17" ht="15">
      <c r="A2935" s="205">
        <v>673013</v>
      </c>
      <c r="B2935" s="75" t="s">
        <v>3182</v>
      </c>
      <c r="C2935" s="105">
        <v>11265.98</v>
      </c>
      <c r="D2935" s="143"/>
      <c r="E2935" s="191" t="s">
        <v>3353</v>
      </c>
      <c r="F2935" s="108">
        <v>1</v>
      </c>
      <c r="G2935" s="108">
        <v>1</v>
      </c>
      <c r="H2935" s="108">
        <v>1</v>
      </c>
      <c r="I2935" s="110">
        <v>10.7</v>
      </c>
      <c r="J2935" s="110">
        <v>9.9</v>
      </c>
      <c r="K2935" s="110">
        <v>0.01</v>
      </c>
      <c r="L2935" s="111">
        <v>6901800087526</v>
      </c>
      <c r="M2935" s="112"/>
      <c r="N2935" s="113">
        <f t="shared" si="351"/>
        <v>0</v>
      </c>
      <c r="O2935" s="114">
        <f t="shared" si="352"/>
        <v>0</v>
      </c>
      <c r="P2935" s="114">
        <f t="shared" si="353"/>
        <v>0</v>
      </c>
      <c r="Q2935" s="115">
        <f t="shared" si="354"/>
        <v>0</v>
      </c>
    </row>
    <row r="2936" spans="1:17" ht="15">
      <c r="A2936" s="205">
        <v>673014</v>
      </c>
      <c r="B2936" s="75" t="s">
        <v>3181</v>
      </c>
      <c r="C2936" s="105">
        <v>17688.96</v>
      </c>
      <c r="D2936" s="143"/>
      <c r="E2936" s="191" t="s">
        <v>3353</v>
      </c>
      <c r="F2936" s="108">
        <v>1</v>
      </c>
      <c r="G2936" s="108">
        <v>1</v>
      </c>
      <c r="H2936" s="108">
        <v>1</v>
      </c>
      <c r="I2936" s="110">
        <v>15.8</v>
      </c>
      <c r="J2936" s="110">
        <v>14.8</v>
      </c>
      <c r="K2936" s="110">
        <v>0.01</v>
      </c>
      <c r="L2936" s="111">
        <v>6901800087533</v>
      </c>
      <c r="M2936" s="112"/>
      <c r="N2936" s="113">
        <f t="shared" si="351"/>
        <v>0</v>
      </c>
      <c r="O2936" s="114">
        <f t="shared" si="352"/>
        <v>0</v>
      </c>
      <c r="P2936" s="114">
        <f t="shared" si="353"/>
        <v>0</v>
      </c>
      <c r="Q2936" s="115">
        <f t="shared" si="354"/>
        <v>0</v>
      </c>
    </row>
    <row r="2937" spans="1:17" ht="15">
      <c r="A2937" s="205">
        <v>673015</v>
      </c>
      <c r="B2937" s="75" t="s">
        <v>3180</v>
      </c>
      <c r="C2937" s="105">
        <v>25029.78</v>
      </c>
      <c r="D2937" s="143"/>
      <c r="E2937" s="191" t="s">
        <v>3353</v>
      </c>
      <c r="F2937" s="108">
        <v>1</v>
      </c>
      <c r="G2937" s="108">
        <v>1</v>
      </c>
      <c r="H2937" s="108">
        <v>1</v>
      </c>
      <c r="I2937" s="110">
        <v>19.8</v>
      </c>
      <c r="J2937" s="110">
        <v>18.8</v>
      </c>
      <c r="K2937" s="110">
        <v>0.01</v>
      </c>
      <c r="L2937" s="111">
        <v>6901800087540</v>
      </c>
      <c r="M2937" s="112"/>
      <c r="N2937" s="113">
        <f t="shared" si="351"/>
        <v>0</v>
      </c>
      <c r="O2937" s="114">
        <f t="shared" si="352"/>
        <v>0</v>
      </c>
      <c r="P2937" s="114">
        <f t="shared" si="353"/>
        <v>0</v>
      </c>
      <c r="Q2937" s="115">
        <f t="shared" si="354"/>
        <v>0</v>
      </c>
    </row>
    <row r="2938" spans="1:17" ht="15">
      <c r="A2938" s="205">
        <v>673016</v>
      </c>
      <c r="B2938" s="75" t="s">
        <v>3179</v>
      </c>
      <c r="C2938" s="105">
        <v>28376.07</v>
      </c>
      <c r="D2938" s="143"/>
      <c r="E2938" s="191" t="s">
        <v>3353</v>
      </c>
      <c r="F2938" s="108">
        <v>1</v>
      </c>
      <c r="G2938" s="108">
        <v>1</v>
      </c>
      <c r="H2938" s="108">
        <v>1</v>
      </c>
      <c r="I2938" s="110">
        <v>25</v>
      </c>
      <c r="J2938" s="110">
        <v>21.5</v>
      </c>
      <c r="K2938" s="110">
        <v>0.01</v>
      </c>
      <c r="L2938" s="111">
        <v>6901800087557</v>
      </c>
      <c r="M2938" s="112"/>
      <c r="N2938" s="113">
        <f t="shared" si="351"/>
        <v>0</v>
      </c>
      <c r="O2938" s="114">
        <f t="shared" si="352"/>
        <v>0</v>
      </c>
      <c r="P2938" s="114">
        <f t="shared" si="353"/>
        <v>0</v>
      </c>
      <c r="Q2938" s="115">
        <f t="shared" si="354"/>
        <v>0</v>
      </c>
    </row>
    <row r="2939" spans="1:17" s="147" customFormat="1" ht="15">
      <c r="A2939" s="327" t="s">
        <v>888</v>
      </c>
      <c r="B2939" s="328"/>
      <c r="C2939" s="328"/>
      <c r="D2939" s="328"/>
      <c r="E2939" s="328"/>
      <c r="F2939" s="328"/>
      <c r="G2939" s="328"/>
      <c r="H2939" s="328"/>
      <c r="I2939" s="328"/>
      <c r="J2939" s="328"/>
      <c r="K2939" s="328"/>
      <c r="L2939" s="328"/>
      <c r="M2939" s="328"/>
      <c r="N2939" s="328"/>
      <c r="O2939" s="328"/>
      <c r="P2939" s="328"/>
      <c r="Q2939" s="329"/>
    </row>
    <row r="2940" spans="1:17" s="147" customFormat="1" ht="15">
      <c r="A2940" s="319" t="s">
        <v>442</v>
      </c>
      <c r="B2940" s="320"/>
      <c r="C2940" s="320"/>
      <c r="D2940" s="320"/>
      <c r="E2940" s="320"/>
      <c r="F2940" s="320"/>
      <c r="G2940" s="320"/>
      <c r="H2940" s="320"/>
      <c r="I2940" s="320"/>
      <c r="J2940" s="320"/>
      <c r="K2940" s="320"/>
      <c r="L2940" s="320"/>
      <c r="M2940" s="320"/>
      <c r="N2940" s="320"/>
      <c r="O2940" s="320"/>
      <c r="P2940" s="320"/>
      <c r="Q2940" s="330"/>
    </row>
    <row r="2941" spans="1:17" ht="15">
      <c r="A2941" s="321" t="s">
        <v>3848</v>
      </c>
      <c r="B2941" s="322"/>
      <c r="C2941" s="322"/>
      <c r="D2941" s="322"/>
      <c r="E2941" s="322"/>
      <c r="F2941" s="322"/>
      <c r="G2941" s="322"/>
      <c r="H2941" s="322"/>
      <c r="I2941" s="322"/>
      <c r="J2941" s="322"/>
      <c r="K2941" s="322"/>
      <c r="L2941" s="322"/>
      <c r="M2941" s="322"/>
      <c r="N2941" s="322">
        <f t="shared" ref="N2941" si="355">M2941*M2941</f>
        <v>0</v>
      </c>
      <c r="O2941" s="322"/>
      <c r="P2941" s="322"/>
      <c r="Q2941" s="323"/>
    </row>
    <row r="2942" spans="1:17" ht="15">
      <c r="A2942" s="205">
        <v>393526</v>
      </c>
      <c r="B2942" s="75" t="s">
        <v>2617</v>
      </c>
      <c r="C2942" s="105">
        <v>2102.52</v>
      </c>
      <c r="D2942" s="143"/>
      <c r="E2942" s="191" t="s">
        <v>0</v>
      </c>
      <c r="F2942" s="108">
        <v>18</v>
      </c>
      <c r="G2942" s="108">
        <v>1</v>
      </c>
      <c r="H2942" s="108">
        <v>1</v>
      </c>
      <c r="I2942" s="110">
        <v>7.9</v>
      </c>
      <c r="J2942" s="110">
        <v>6.6</v>
      </c>
      <c r="K2942" s="110">
        <v>0.03</v>
      </c>
      <c r="L2942" s="111">
        <v>6901800574415</v>
      </c>
      <c r="M2942" s="112"/>
      <c r="N2942" s="113">
        <f t="shared" ref="N2942:N3005" si="356">C2942*M2942</f>
        <v>0</v>
      </c>
      <c r="O2942" s="109">
        <f t="shared" ref="O2942:O3005" si="357">I2942/F2942*M2942</f>
        <v>0</v>
      </c>
      <c r="P2942" s="109">
        <f t="shared" ref="P2942:P3005" si="358">J2942/F2942*M2942</f>
        <v>0</v>
      </c>
      <c r="Q2942" s="115">
        <f t="shared" ref="Q2942:Q3005" si="359">K2942/F2942*M2942</f>
        <v>0</v>
      </c>
    </row>
    <row r="2943" spans="1:17" ht="15">
      <c r="A2943" s="205">
        <v>393527</v>
      </c>
      <c r="B2943" s="75" t="s">
        <v>2618</v>
      </c>
      <c r="C2943" s="105">
        <v>2102.52</v>
      </c>
      <c r="D2943" s="143"/>
      <c r="E2943" s="191" t="s">
        <v>0</v>
      </c>
      <c r="F2943" s="108">
        <v>18</v>
      </c>
      <c r="G2943" s="108">
        <v>1</v>
      </c>
      <c r="H2943" s="108">
        <v>1</v>
      </c>
      <c r="I2943" s="110">
        <v>7.9</v>
      </c>
      <c r="J2943" s="110">
        <v>6.6</v>
      </c>
      <c r="K2943" s="110">
        <v>0.03</v>
      </c>
      <c r="L2943" s="111">
        <v>6901800574422</v>
      </c>
      <c r="M2943" s="112"/>
      <c r="N2943" s="113">
        <f t="shared" si="356"/>
        <v>0</v>
      </c>
      <c r="O2943" s="114">
        <f t="shared" si="357"/>
        <v>0</v>
      </c>
      <c r="P2943" s="114">
        <f t="shared" si="358"/>
        <v>0</v>
      </c>
      <c r="Q2943" s="115">
        <f t="shared" si="359"/>
        <v>0</v>
      </c>
    </row>
    <row r="2944" spans="1:17" ht="15">
      <c r="A2944" s="205">
        <v>393528</v>
      </c>
      <c r="B2944" s="75" t="s">
        <v>2619</v>
      </c>
      <c r="C2944" s="105">
        <v>2102.52</v>
      </c>
      <c r="D2944" s="143"/>
      <c r="E2944" s="191" t="s">
        <v>0</v>
      </c>
      <c r="F2944" s="108">
        <v>18</v>
      </c>
      <c r="G2944" s="108">
        <v>1</v>
      </c>
      <c r="H2944" s="108">
        <v>1</v>
      </c>
      <c r="I2944" s="110">
        <v>7.9</v>
      </c>
      <c r="J2944" s="110">
        <v>6.6</v>
      </c>
      <c r="K2944" s="110">
        <v>0.03</v>
      </c>
      <c r="L2944" s="111">
        <v>6901800574439</v>
      </c>
      <c r="M2944" s="112"/>
      <c r="N2944" s="113">
        <f t="shared" si="356"/>
        <v>0</v>
      </c>
      <c r="O2944" s="114">
        <f t="shared" si="357"/>
        <v>0</v>
      </c>
      <c r="P2944" s="114">
        <f t="shared" si="358"/>
        <v>0</v>
      </c>
      <c r="Q2944" s="115">
        <f t="shared" si="359"/>
        <v>0</v>
      </c>
    </row>
    <row r="2945" spans="1:17" ht="15">
      <c r="A2945" s="205">
        <v>393529</v>
      </c>
      <c r="B2945" s="75" t="s">
        <v>2620</v>
      </c>
      <c r="C2945" s="105">
        <v>2102.52</v>
      </c>
      <c r="D2945" s="143"/>
      <c r="E2945" s="191" t="s">
        <v>0</v>
      </c>
      <c r="F2945" s="108">
        <v>18</v>
      </c>
      <c r="G2945" s="108">
        <v>1</v>
      </c>
      <c r="H2945" s="108">
        <v>1</v>
      </c>
      <c r="I2945" s="110">
        <v>7.9</v>
      </c>
      <c r="J2945" s="110">
        <v>6.6</v>
      </c>
      <c r="K2945" s="110">
        <v>0.03</v>
      </c>
      <c r="L2945" s="111">
        <v>6901800574446</v>
      </c>
      <c r="M2945" s="112"/>
      <c r="N2945" s="113">
        <f t="shared" si="356"/>
        <v>0</v>
      </c>
      <c r="O2945" s="114">
        <f t="shared" si="357"/>
        <v>0</v>
      </c>
      <c r="P2945" s="114">
        <f t="shared" si="358"/>
        <v>0</v>
      </c>
      <c r="Q2945" s="115">
        <f t="shared" si="359"/>
        <v>0</v>
      </c>
    </row>
    <row r="2946" spans="1:17" ht="15">
      <c r="A2946" s="205">
        <v>393261</v>
      </c>
      <c r="B2946" s="75" t="s">
        <v>2621</v>
      </c>
      <c r="C2946" s="105">
        <v>4223.12</v>
      </c>
      <c r="D2946" s="143"/>
      <c r="E2946" s="191" t="s">
        <v>0</v>
      </c>
      <c r="F2946" s="108">
        <v>8</v>
      </c>
      <c r="G2946" s="108">
        <v>1</v>
      </c>
      <c r="H2946" s="108">
        <v>1</v>
      </c>
      <c r="I2946" s="110">
        <v>10.6</v>
      </c>
      <c r="J2946" s="110">
        <v>9.1999999999999993</v>
      </c>
      <c r="K2946" s="110">
        <v>0.04</v>
      </c>
      <c r="L2946" s="111">
        <v>6901800050193</v>
      </c>
      <c r="M2946" s="112"/>
      <c r="N2946" s="113">
        <f t="shared" si="356"/>
        <v>0</v>
      </c>
      <c r="O2946" s="114">
        <f t="shared" si="357"/>
        <v>0</v>
      </c>
      <c r="P2946" s="114">
        <f t="shared" si="358"/>
        <v>0</v>
      </c>
      <c r="Q2946" s="115">
        <f t="shared" si="359"/>
        <v>0</v>
      </c>
    </row>
    <row r="2947" spans="1:17" ht="15">
      <c r="A2947" s="205">
        <v>393262</v>
      </c>
      <c r="B2947" s="75" t="s">
        <v>2622</v>
      </c>
      <c r="C2947" s="105">
        <v>4399.2700000000004</v>
      </c>
      <c r="D2947" s="143"/>
      <c r="E2947" s="191" t="s">
        <v>0</v>
      </c>
      <c r="F2947" s="108">
        <v>8</v>
      </c>
      <c r="G2947" s="108">
        <v>1</v>
      </c>
      <c r="H2947" s="108">
        <v>1</v>
      </c>
      <c r="I2947" s="110">
        <v>10.72</v>
      </c>
      <c r="J2947" s="110">
        <v>9.32</v>
      </c>
      <c r="K2947" s="110">
        <v>0.04</v>
      </c>
      <c r="L2947" s="111">
        <v>6901800050209</v>
      </c>
      <c r="M2947" s="112"/>
      <c r="N2947" s="113">
        <f t="shared" si="356"/>
        <v>0</v>
      </c>
      <c r="O2947" s="114">
        <f t="shared" si="357"/>
        <v>0</v>
      </c>
      <c r="P2947" s="114">
        <f t="shared" si="358"/>
        <v>0</v>
      </c>
      <c r="Q2947" s="115">
        <f t="shared" si="359"/>
        <v>0</v>
      </c>
    </row>
    <row r="2948" spans="1:17" ht="15">
      <c r="A2948" s="205">
        <v>393263</v>
      </c>
      <c r="B2948" s="75" t="s">
        <v>2623</v>
      </c>
      <c r="C2948" s="105">
        <v>7038.35</v>
      </c>
      <c r="D2948" s="143"/>
      <c r="E2948" s="191" t="s">
        <v>0</v>
      </c>
      <c r="F2948" s="108">
        <v>8</v>
      </c>
      <c r="G2948" s="108">
        <v>1</v>
      </c>
      <c r="H2948" s="108">
        <v>1</v>
      </c>
      <c r="I2948" s="110">
        <v>17.399999999999999</v>
      </c>
      <c r="J2948" s="110">
        <v>16</v>
      </c>
      <c r="K2948" s="110">
        <v>0.04</v>
      </c>
      <c r="L2948" s="111">
        <v>6901800050216</v>
      </c>
      <c r="M2948" s="112"/>
      <c r="N2948" s="113">
        <f t="shared" si="356"/>
        <v>0</v>
      </c>
      <c r="O2948" s="114">
        <f t="shared" si="357"/>
        <v>0</v>
      </c>
      <c r="P2948" s="114">
        <f t="shared" si="358"/>
        <v>0</v>
      </c>
      <c r="Q2948" s="115">
        <f t="shared" si="359"/>
        <v>0</v>
      </c>
    </row>
    <row r="2949" spans="1:17" ht="15">
      <c r="A2949" s="205">
        <v>393264</v>
      </c>
      <c r="B2949" s="75" t="s">
        <v>2624</v>
      </c>
      <c r="C2949" s="105">
        <v>7214.54</v>
      </c>
      <c r="D2949" s="143"/>
      <c r="E2949" s="191" t="s">
        <v>0</v>
      </c>
      <c r="F2949" s="108">
        <v>8</v>
      </c>
      <c r="G2949" s="108">
        <v>1</v>
      </c>
      <c r="H2949" s="108">
        <v>1</v>
      </c>
      <c r="I2949" s="110">
        <v>17.399999999999999</v>
      </c>
      <c r="J2949" s="110">
        <v>16</v>
      </c>
      <c r="K2949" s="110">
        <v>0.04</v>
      </c>
      <c r="L2949" s="111">
        <v>6901800050223</v>
      </c>
      <c r="M2949" s="112"/>
      <c r="N2949" s="113">
        <f t="shared" si="356"/>
        <v>0</v>
      </c>
      <c r="O2949" s="114">
        <f t="shared" si="357"/>
        <v>0</v>
      </c>
      <c r="P2949" s="114">
        <f t="shared" si="358"/>
        <v>0</v>
      </c>
      <c r="Q2949" s="115">
        <f t="shared" si="359"/>
        <v>0</v>
      </c>
    </row>
    <row r="2950" spans="1:17" ht="15">
      <c r="A2950" s="205">
        <v>393265</v>
      </c>
      <c r="B2950" s="75" t="s">
        <v>2625</v>
      </c>
      <c r="C2950" s="105">
        <v>10205.99</v>
      </c>
      <c r="D2950" s="143"/>
      <c r="E2950" s="191" t="s">
        <v>0</v>
      </c>
      <c r="F2950" s="108">
        <v>2</v>
      </c>
      <c r="G2950" s="108">
        <v>1</v>
      </c>
      <c r="H2950" s="108">
        <v>1</v>
      </c>
      <c r="I2950" s="110">
        <v>11.2</v>
      </c>
      <c r="J2950" s="110">
        <v>10</v>
      </c>
      <c r="K2950" s="110">
        <v>0.03</v>
      </c>
      <c r="L2950" s="111">
        <v>6901800050230</v>
      </c>
      <c r="M2950" s="112"/>
      <c r="N2950" s="113">
        <f t="shared" si="356"/>
        <v>0</v>
      </c>
      <c r="O2950" s="114">
        <f t="shared" si="357"/>
        <v>0</v>
      </c>
      <c r="P2950" s="114">
        <f t="shared" si="358"/>
        <v>0</v>
      </c>
      <c r="Q2950" s="115">
        <f t="shared" si="359"/>
        <v>0</v>
      </c>
    </row>
    <row r="2951" spans="1:17" ht="15">
      <c r="A2951" s="205">
        <v>393266</v>
      </c>
      <c r="B2951" s="75" t="s">
        <v>2626</v>
      </c>
      <c r="C2951" s="105">
        <v>10381.780000000001</v>
      </c>
      <c r="D2951" s="143"/>
      <c r="E2951" s="191" t="s">
        <v>0</v>
      </c>
      <c r="F2951" s="108">
        <v>2</v>
      </c>
      <c r="G2951" s="108">
        <v>1</v>
      </c>
      <c r="H2951" s="108">
        <v>1</v>
      </c>
      <c r="I2951" s="110">
        <v>11.2</v>
      </c>
      <c r="J2951" s="110">
        <v>10</v>
      </c>
      <c r="K2951" s="110">
        <v>0.03</v>
      </c>
      <c r="L2951" s="111">
        <v>6901800050247</v>
      </c>
      <c r="M2951" s="112"/>
      <c r="N2951" s="113">
        <f t="shared" si="356"/>
        <v>0</v>
      </c>
      <c r="O2951" s="114">
        <f t="shared" si="357"/>
        <v>0</v>
      </c>
      <c r="P2951" s="114">
        <f t="shared" si="358"/>
        <v>0</v>
      </c>
      <c r="Q2951" s="115">
        <f t="shared" si="359"/>
        <v>0</v>
      </c>
    </row>
    <row r="2952" spans="1:17" ht="15">
      <c r="A2952" s="205">
        <v>393267</v>
      </c>
      <c r="B2952" s="75" t="s">
        <v>2627</v>
      </c>
      <c r="C2952" s="105">
        <v>14429.1</v>
      </c>
      <c r="D2952" s="143"/>
      <c r="E2952" s="191" t="s">
        <v>0</v>
      </c>
      <c r="F2952" s="108">
        <v>2</v>
      </c>
      <c r="G2952" s="108">
        <v>1</v>
      </c>
      <c r="H2952" s="108">
        <v>1</v>
      </c>
      <c r="I2952" s="110">
        <v>11.6</v>
      </c>
      <c r="J2952" s="110">
        <v>10.4</v>
      </c>
      <c r="K2952" s="110">
        <v>0.03</v>
      </c>
      <c r="L2952" s="111">
        <v>6901800050254</v>
      </c>
      <c r="M2952" s="112"/>
      <c r="N2952" s="113">
        <f t="shared" si="356"/>
        <v>0</v>
      </c>
      <c r="O2952" s="114">
        <f t="shared" si="357"/>
        <v>0</v>
      </c>
      <c r="P2952" s="114">
        <f t="shared" si="358"/>
        <v>0</v>
      </c>
      <c r="Q2952" s="115">
        <f t="shared" si="359"/>
        <v>0</v>
      </c>
    </row>
    <row r="2953" spans="1:17" ht="15">
      <c r="A2953" s="205">
        <v>393268</v>
      </c>
      <c r="B2953" s="75" t="s">
        <v>2628</v>
      </c>
      <c r="C2953" s="105">
        <v>25338.58</v>
      </c>
      <c r="D2953" s="143"/>
      <c r="E2953" s="191" t="s">
        <v>0</v>
      </c>
      <c r="F2953" s="108">
        <v>1</v>
      </c>
      <c r="G2953" s="108">
        <v>1</v>
      </c>
      <c r="H2953" s="108">
        <v>1</v>
      </c>
      <c r="I2953" s="110">
        <v>13.53</v>
      </c>
      <c r="J2953" s="110">
        <v>12.23</v>
      </c>
      <c r="K2953" s="110">
        <v>0.03</v>
      </c>
      <c r="L2953" s="111">
        <v>6901800050261</v>
      </c>
      <c r="M2953" s="112"/>
      <c r="N2953" s="113">
        <f t="shared" si="356"/>
        <v>0</v>
      </c>
      <c r="O2953" s="114">
        <f t="shared" si="357"/>
        <v>0</v>
      </c>
      <c r="P2953" s="114">
        <f t="shared" si="358"/>
        <v>0</v>
      </c>
      <c r="Q2953" s="115">
        <f t="shared" si="359"/>
        <v>0</v>
      </c>
    </row>
    <row r="2954" spans="1:17" ht="15">
      <c r="A2954" s="205">
        <v>393269</v>
      </c>
      <c r="B2954" s="75" t="s">
        <v>2629</v>
      </c>
      <c r="C2954" s="105">
        <v>28506.23</v>
      </c>
      <c r="D2954" s="143"/>
      <c r="E2954" s="191" t="s">
        <v>0</v>
      </c>
      <c r="F2954" s="108">
        <v>1</v>
      </c>
      <c r="G2954" s="108">
        <v>1</v>
      </c>
      <c r="H2954" s="108">
        <v>1</v>
      </c>
      <c r="I2954" s="110">
        <v>16.3</v>
      </c>
      <c r="J2954" s="110">
        <v>15</v>
      </c>
      <c r="K2954" s="110">
        <v>0.03</v>
      </c>
      <c r="L2954" s="111">
        <v>6901800050278</v>
      </c>
      <c r="M2954" s="112"/>
      <c r="N2954" s="113">
        <f t="shared" si="356"/>
        <v>0</v>
      </c>
      <c r="O2954" s="114">
        <f t="shared" si="357"/>
        <v>0</v>
      </c>
      <c r="P2954" s="114">
        <f t="shared" si="358"/>
        <v>0</v>
      </c>
      <c r="Q2954" s="115">
        <f t="shared" si="359"/>
        <v>0</v>
      </c>
    </row>
    <row r="2955" spans="1:17" ht="15">
      <c r="A2955" s="205">
        <v>393270</v>
      </c>
      <c r="B2955" s="75" t="s">
        <v>2630</v>
      </c>
      <c r="C2955" s="105">
        <v>32729.32</v>
      </c>
      <c r="D2955" s="143"/>
      <c r="E2955" s="191" t="s">
        <v>0</v>
      </c>
      <c r="F2955" s="108">
        <v>1</v>
      </c>
      <c r="G2955" s="108">
        <v>1</v>
      </c>
      <c r="H2955" s="108">
        <v>1</v>
      </c>
      <c r="I2955" s="110">
        <v>15.3</v>
      </c>
      <c r="J2955" s="110">
        <v>14</v>
      </c>
      <c r="K2955" s="110">
        <v>0.03</v>
      </c>
      <c r="L2955" s="111">
        <v>6901800050285</v>
      </c>
      <c r="M2955" s="112"/>
      <c r="N2955" s="113">
        <f t="shared" si="356"/>
        <v>0</v>
      </c>
      <c r="O2955" s="114">
        <f t="shared" si="357"/>
        <v>0</v>
      </c>
      <c r="P2955" s="114">
        <f t="shared" si="358"/>
        <v>0</v>
      </c>
      <c r="Q2955" s="115">
        <f t="shared" si="359"/>
        <v>0</v>
      </c>
    </row>
    <row r="2956" spans="1:17" ht="15">
      <c r="A2956" s="205">
        <v>393271</v>
      </c>
      <c r="B2956" s="75" t="s">
        <v>2631</v>
      </c>
      <c r="C2956" s="105">
        <v>93084.73</v>
      </c>
      <c r="D2956" s="143"/>
      <c r="E2956" s="191" t="s">
        <v>0</v>
      </c>
      <c r="F2956" s="108">
        <v>1</v>
      </c>
      <c r="G2956" s="108">
        <v>1</v>
      </c>
      <c r="H2956" s="108">
        <v>1</v>
      </c>
      <c r="I2956" s="110">
        <v>38</v>
      </c>
      <c r="J2956" s="110">
        <v>32</v>
      </c>
      <c r="K2956" s="110">
        <v>0.03</v>
      </c>
      <c r="L2956" s="111">
        <v>6901800050292</v>
      </c>
      <c r="M2956" s="112"/>
      <c r="N2956" s="113">
        <f t="shared" si="356"/>
        <v>0</v>
      </c>
      <c r="O2956" s="114">
        <f t="shared" si="357"/>
        <v>0</v>
      </c>
      <c r="P2956" s="114">
        <f t="shared" si="358"/>
        <v>0</v>
      </c>
      <c r="Q2956" s="115">
        <f t="shared" si="359"/>
        <v>0</v>
      </c>
    </row>
    <row r="2957" spans="1:17" ht="15">
      <c r="A2957" s="205">
        <v>393272</v>
      </c>
      <c r="B2957" s="75" t="s">
        <v>2632</v>
      </c>
      <c r="C2957" s="105">
        <v>95196.51</v>
      </c>
      <c r="D2957" s="143"/>
      <c r="E2957" s="191" t="s">
        <v>0</v>
      </c>
      <c r="F2957" s="108">
        <v>1</v>
      </c>
      <c r="G2957" s="108">
        <v>1</v>
      </c>
      <c r="H2957" s="108">
        <v>1</v>
      </c>
      <c r="I2957" s="110">
        <v>39</v>
      </c>
      <c r="J2957" s="110">
        <v>33</v>
      </c>
      <c r="K2957" s="110">
        <v>0.03</v>
      </c>
      <c r="L2957" s="111">
        <v>6901800050308</v>
      </c>
      <c r="M2957" s="112"/>
      <c r="N2957" s="113">
        <f t="shared" si="356"/>
        <v>0</v>
      </c>
      <c r="O2957" s="114">
        <f t="shared" si="357"/>
        <v>0</v>
      </c>
      <c r="P2957" s="114">
        <f t="shared" si="358"/>
        <v>0</v>
      </c>
      <c r="Q2957" s="115">
        <f t="shared" si="359"/>
        <v>0</v>
      </c>
    </row>
    <row r="2958" spans="1:17" ht="15">
      <c r="A2958" s="205">
        <v>393273</v>
      </c>
      <c r="B2958" s="75" t="s">
        <v>2633</v>
      </c>
      <c r="C2958" s="105">
        <v>107865.78</v>
      </c>
      <c r="D2958" s="143"/>
      <c r="E2958" s="191" t="s">
        <v>0</v>
      </c>
      <c r="F2958" s="108">
        <v>1</v>
      </c>
      <c r="G2958" s="108">
        <v>1</v>
      </c>
      <c r="H2958" s="108">
        <v>1</v>
      </c>
      <c r="I2958" s="110">
        <v>50</v>
      </c>
      <c r="J2958" s="110">
        <v>40</v>
      </c>
      <c r="K2958" s="110">
        <v>0.03</v>
      </c>
      <c r="L2958" s="111">
        <v>6901800572862</v>
      </c>
      <c r="M2958" s="112"/>
      <c r="N2958" s="113">
        <f t="shared" si="356"/>
        <v>0</v>
      </c>
      <c r="O2958" s="114">
        <f t="shared" si="357"/>
        <v>0</v>
      </c>
      <c r="P2958" s="114">
        <f t="shared" si="358"/>
        <v>0</v>
      </c>
      <c r="Q2958" s="115">
        <f t="shared" si="359"/>
        <v>0</v>
      </c>
    </row>
    <row r="2959" spans="1:17" ht="15">
      <c r="A2959" s="205">
        <v>393475</v>
      </c>
      <c r="B2959" s="75" t="s">
        <v>2634</v>
      </c>
      <c r="C2959" s="105">
        <v>2422.09</v>
      </c>
      <c r="D2959" s="143"/>
      <c r="E2959" s="191" t="s">
        <v>0</v>
      </c>
      <c r="F2959" s="108">
        <v>18</v>
      </c>
      <c r="G2959" s="108">
        <v>1</v>
      </c>
      <c r="H2959" s="108">
        <v>1</v>
      </c>
      <c r="I2959" s="110">
        <v>11.6</v>
      </c>
      <c r="J2959" s="110">
        <v>10.3</v>
      </c>
      <c r="K2959" s="110">
        <v>0.03</v>
      </c>
      <c r="L2959" s="111">
        <v>6901800573906</v>
      </c>
      <c r="M2959" s="112"/>
      <c r="N2959" s="113">
        <f t="shared" si="356"/>
        <v>0</v>
      </c>
      <c r="O2959" s="114">
        <f t="shared" si="357"/>
        <v>0</v>
      </c>
      <c r="P2959" s="114">
        <f t="shared" si="358"/>
        <v>0</v>
      </c>
      <c r="Q2959" s="115">
        <f t="shared" si="359"/>
        <v>0</v>
      </c>
    </row>
    <row r="2960" spans="1:17" ht="15">
      <c r="A2960" s="205">
        <v>393468</v>
      </c>
      <c r="B2960" s="75" t="s">
        <v>2635</v>
      </c>
      <c r="C2960" s="105">
        <v>2422.09</v>
      </c>
      <c r="D2960" s="143"/>
      <c r="E2960" s="191" t="s">
        <v>0</v>
      </c>
      <c r="F2960" s="108">
        <v>18</v>
      </c>
      <c r="G2960" s="108">
        <v>1</v>
      </c>
      <c r="H2960" s="108">
        <v>1</v>
      </c>
      <c r="I2960" s="110">
        <v>11.6</v>
      </c>
      <c r="J2960" s="110">
        <v>10.3</v>
      </c>
      <c r="K2960" s="110">
        <v>0.03</v>
      </c>
      <c r="L2960" s="111">
        <v>6901800573586</v>
      </c>
      <c r="M2960" s="112"/>
      <c r="N2960" s="113">
        <f t="shared" si="356"/>
        <v>0</v>
      </c>
      <c r="O2960" s="114">
        <f t="shared" si="357"/>
        <v>0</v>
      </c>
      <c r="P2960" s="114">
        <f t="shared" si="358"/>
        <v>0</v>
      </c>
      <c r="Q2960" s="115">
        <f t="shared" si="359"/>
        <v>0</v>
      </c>
    </row>
    <row r="2961" spans="1:17" ht="15">
      <c r="A2961" s="205">
        <v>393470</v>
      </c>
      <c r="B2961" s="75" t="s">
        <v>2636</v>
      </c>
      <c r="C2961" s="105">
        <v>2422.09</v>
      </c>
      <c r="D2961" s="143"/>
      <c r="E2961" s="191" t="s">
        <v>0</v>
      </c>
      <c r="F2961" s="108">
        <v>18</v>
      </c>
      <c r="G2961" s="108">
        <v>1</v>
      </c>
      <c r="H2961" s="108">
        <v>1</v>
      </c>
      <c r="I2961" s="110">
        <v>11.6</v>
      </c>
      <c r="J2961" s="110">
        <v>10.3</v>
      </c>
      <c r="K2961" s="110">
        <v>0.03</v>
      </c>
      <c r="L2961" s="111">
        <v>6901800573609</v>
      </c>
      <c r="M2961" s="112"/>
      <c r="N2961" s="113">
        <f t="shared" si="356"/>
        <v>0</v>
      </c>
      <c r="O2961" s="114">
        <f t="shared" si="357"/>
        <v>0</v>
      </c>
      <c r="P2961" s="114">
        <f t="shared" si="358"/>
        <v>0</v>
      </c>
      <c r="Q2961" s="115">
        <f t="shared" si="359"/>
        <v>0</v>
      </c>
    </row>
    <row r="2962" spans="1:17" ht="15">
      <c r="A2962" s="205">
        <v>393472</v>
      </c>
      <c r="B2962" s="75" t="s">
        <v>2637</v>
      </c>
      <c r="C2962" s="105">
        <v>2422.09</v>
      </c>
      <c r="D2962" s="143"/>
      <c r="E2962" s="191" t="s">
        <v>0</v>
      </c>
      <c r="F2962" s="108">
        <v>18</v>
      </c>
      <c r="G2962" s="108">
        <v>1</v>
      </c>
      <c r="H2962" s="108">
        <v>1</v>
      </c>
      <c r="I2962" s="110">
        <v>11.6</v>
      </c>
      <c r="J2962" s="110">
        <v>10.3</v>
      </c>
      <c r="K2962" s="110">
        <v>0.03</v>
      </c>
      <c r="L2962" s="111">
        <v>6901800573623</v>
      </c>
      <c r="M2962" s="112"/>
      <c r="N2962" s="113">
        <f t="shared" si="356"/>
        <v>0</v>
      </c>
      <c r="O2962" s="114">
        <f t="shared" si="357"/>
        <v>0</v>
      </c>
      <c r="P2962" s="114">
        <f t="shared" si="358"/>
        <v>0</v>
      </c>
      <c r="Q2962" s="115">
        <f t="shared" si="359"/>
        <v>0</v>
      </c>
    </row>
    <row r="2963" spans="1:17" ht="15">
      <c r="A2963" s="205">
        <v>393274</v>
      </c>
      <c r="B2963" s="75" t="s">
        <v>2638</v>
      </c>
      <c r="C2963" s="105">
        <v>4575.08</v>
      </c>
      <c r="D2963" s="143"/>
      <c r="E2963" s="191" t="s">
        <v>0</v>
      </c>
      <c r="F2963" s="108">
        <v>8</v>
      </c>
      <c r="G2963" s="108">
        <v>1</v>
      </c>
      <c r="H2963" s="108">
        <v>1</v>
      </c>
      <c r="I2963" s="110">
        <v>14.3</v>
      </c>
      <c r="J2963" s="110">
        <v>12.9</v>
      </c>
      <c r="K2963" s="110">
        <v>0.03</v>
      </c>
      <c r="L2963" s="111">
        <v>6901800050315</v>
      </c>
      <c r="M2963" s="112"/>
      <c r="N2963" s="113">
        <f t="shared" si="356"/>
        <v>0</v>
      </c>
      <c r="O2963" s="114">
        <f t="shared" si="357"/>
        <v>0</v>
      </c>
      <c r="P2963" s="114">
        <f t="shared" si="358"/>
        <v>0</v>
      </c>
      <c r="Q2963" s="115">
        <f t="shared" si="359"/>
        <v>0</v>
      </c>
    </row>
    <row r="2964" spans="1:17" ht="15">
      <c r="A2964" s="205">
        <v>393275</v>
      </c>
      <c r="B2964" s="75" t="s">
        <v>2639</v>
      </c>
      <c r="C2964" s="105">
        <v>4927</v>
      </c>
      <c r="D2964" s="143"/>
      <c r="E2964" s="191" t="s">
        <v>0</v>
      </c>
      <c r="F2964" s="108">
        <v>8</v>
      </c>
      <c r="G2964" s="108">
        <v>1</v>
      </c>
      <c r="H2964" s="108">
        <v>1</v>
      </c>
      <c r="I2964" s="110">
        <v>13.6</v>
      </c>
      <c r="J2964" s="110">
        <v>13.2</v>
      </c>
      <c r="K2964" s="110">
        <v>0.03</v>
      </c>
      <c r="L2964" s="111">
        <v>6901800050322</v>
      </c>
      <c r="M2964" s="112"/>
      <c r="N2964" s="113">
        <f t="shared" si="356"/>
        <v>0</v>
      </c>
      <c r="O2964" s="114">
        <f t="shared" si="357"/>
        <v>0</v>
      </c>
      <c r="P2964" s="114">
        <f t="shared" si="358"/>
        <v>0</v>
      </c>
      <c r="Q2964" s="115">
        <f t="shared" si="359"/>
        <v>0</v>
      </c>
    </row>
    <row r="2965" spans="1:17" ht="15">
      <c r="A2965" s="205">
        <v>393276</v>
      </c>
      <c r="B2965" s="75" t="s">
        <v>2640</v>
      </c>
      <c r="C2965" s="105">
        <v>7390.31</v>
      </c>
      <c r="D2965" s="143"/>
      <c r="E2965" s="191" t="s">
        <v>0</v>
      </c>
      <c r="F2965" s="108">
        <v>8</v>
      </c>
      <c r="G2965" s="108">
        <v>1</v>
      </c>
      <c r="H2965" s="108">
        <v>1</v>
      </c>
      <c r="I2965" s="110">
        <v>18.7</v>
      </c>
      <c r="J2965" s="110">
        <v>17.2</v>
      </c>
      <c r="K2965" s="110">
        <v>0.03</v>
      </c>
      <c r="L2965" s="111">
        <v>6901800050339</v>
      </c>
      <c r="M2965" s="112"/>
      <c r="N2965" s="113">
        <f t="shared" si="356"/>
        <v>0</v>
      </c>
      <c r="O2965" s="114">
        <f t="shared" si="357"/>
        <v>0</v>
      </c>
      <c r="P2965" s="114">
        <f t="shared" si="358"/>
        <v>0</v>
      </c>
      <c r="Q2965" s="115">
        <f t="shared" si="359"/>
        <v>0</v>
      </c>
    </row>
    <row r="2966" spans="1:17" ht="15">
      <c r="A2966" s="205">
        <v>393277</v>
      </c>
      <c r="B2966" s="75" t="s">
        <v>2641</v>
      </c>
      <c r="C2966" s="105">
        <v>7566.51</v>
      </c>
      <c r="D2966" s="143"/>
      <c r="E2966" s="191" t="s">
        <v>0</v>
      </c>
      <c r="F2966" s="108">
        <v>8</v>
      </c>
      <c r="G2966" s="108">
        <v>1</v>
      </c>
      <c r="H2966" s="108">
        <v>1</v>
      </c>
      <c r="I2966" s="110">
        <v>19.5</v>
      </c>
      <c r="J2966" s="110">
        <v>18</v>
      </c>
      <c r="K2966" s="110">
        <v>0.03</v>
      </c>
      <c r="L2966" s="111">
        <v>6901800050346</v>
      </c>
      <c r="M2966" s="112"/>
      <c r="N2966" s="113">
        <f t="shared" si="356"/>
        <v>0</v>
      </c>
      <c r="O2966" s="114">
        <f t="shared" si="357"/>
        <v>0</v>
      </c>
      <c r="P2966" s="114">
        <f t="shared" si="358"/>
        <v>0</v>
      </c>
      <c r="Q2966" s="115">
        <f t="shared" si="359"/>
        <v>0</v>
      </c>
    </row>
    <row r="2967" spans="1:17" ht="15">
      <c r="A2967" s="205">
        <v>393278</v>
      </c>
      <c r="B2967" s="75" t="s">
        <v>2642</v>
      </c>
      <c r="C2967" s="105">
        <v>10557.93</v>
      </c>
      <c r="D2967" s="143"/>
      <c r="E2967" s="191" t="s">
        <v>0</v>
      </c>
      <c r="F2967" s="108">
        <v>2</v>
      </c>
      <c r="G2967" s="108">
        <v>1</v>
      </c>
      <c r="H2967" s="108">
        <v>1</v>
      </c>
      <c r="I2967" s="110">
        <v>11.9</v>
      </c>
      <c r="J2967" s="110">
        <v>10.7</v>
      </c>
      <c r="K2967" s="110">
        <v>0.03</v>
      </c>
      <c r="L2967" s="111">
        <v>6901800050353</v>
      </c>
      <c r="M2967" s="112"/>
      <c r="N2967" s="113">
        <f t="shared" si="356"/>
        <v>0</v>
      </c>
      <c r="O2967" s="114">
        <f t="shared" si="357"/>
        <v>0</v>
      </c>
      <c r="P2967" s="114">
        <f t="shared" si="358"/>
        <v>0</v>
      </c>
      <c r="Q2967" s="115">
        <f t="shared" si="359"/>
        <v>0</v>
      </c>
    </row>
    <row r="2968" spans="1:17" ht="15">
      <c r="A2968" s="205">
        <v>393279</v>
      </c>
      <c r="B2968" s="75" t="s">
        <v>2643</v>
      </c>
      <c r="C2968" s="105">
        <v>10733.71</v>
      </c>
      <c r="D2968" s="143"/>
      <c r="E2968" s="191" t="s">
        <v>0</v>
      </c>
      <c r="F2968" s="108">
        <v>2</v>
      </c>
      <c r="G2968" s="108">
        <v>1</v>
      </c>
      <c r="H2968" s="108">
        <v>1</v>
      </c>
      <c r="I2968" s="110">
        <v>11.9</v>
      </c>
      <c r="J2968" s="110">
        <v>10.7</v>
      </c>
      <c r="K2968" s="110">
        <v>0.03</v>
      </c>
      <c r="L2968" s="111">
        <v>6901800050360</v>
      </c>
      <c r="M2968" s="112"/>
      <c r="N2968" s="113">
        <f t="shared" si="356"/>
        <v>0</v>
      </c>
      <c r="O2968" s="114">
        <f t="shared" si="357"/>
        <v>0</v>
      </c>
      <c r="P2968" s="114">
        <f t="shared" si="358"/>
        <v>0</v>
      </c>
      <c r="Q2968" s="115">
        <f t="shared" si="359"/>
        <v>0</v>
      </c>
    </row>
    <row r="2969" spans="1:17" ht="15">
      <c r="A2969" s="205">
        <v>393280</v>
      </c>
      <c r="B2969" s="75" t="s">
        <v>2644</v>
      </c>
      <c r="C2969" s="105">
        <v>14781.05</v>
      </c>
      <c r="D2969" s="143"/>
      <c r="E2969" s="191" t="s">
        <v>0</v>
      </c>
      <c r="F2969" s="108">
        <v>2</v>
      </c>
      <c r="G2969" s="108">
        <v>1</v>
      </c>
      <c r="H2969" s="108">
        <v>1</v>
      </c>
      <c r="I2969" s="110">
        <v>11.9</v>
      </c>
      <c r="J2969" s="110">
        <v>10.7</v>
      </c>
      <c r="K2969" s="110">
        <v>0.03</v>
      </c>
      <c r="L2969" s="111">
        <v>6901800050377</v>
      </c>
      <c r="M2969" s="112"/>
      <c r="N2969" s="113">
        <f t="shared" si="356"/>
        <v>0</v>
      </c>
      <c r="O2969" s="114">
        <f t="shared" si="357"/>
        <v>0</v>
      </c>
      <c r="P2969" s="114">
        <f t="shared" si="358"/>
        <v>0</v>
      </c>
      <c r="Q2969" s="115">
        <f t="shared" si="359"/>
        <v>0</v>
      </c>
    </row>
    <row r="2970" spans="1:17" ht="15">
      <c r="A2970" s="205">
        <v>393281</v>
      </c>
      <c r="B2970" s="75" t="s">
        <v>2645</v>
      </c>
      <c r="C2970" s="105">
        <v>28506.23</v>
      </c>
      <c r="D2970" s="143"/>
      <c r="E2970" s="191" t="s">
        <v>0</v>
      </c>
      <c r="F2970" s="108">
        <v>1</v>
      </c>
      <c r="G2970" s="108">
        <v>1</v>
      </c>
      <c r="H2970" s="108">
        <v>1</v>
      </c>
      <c r="I2970" s="110">
        <v>14.8</v>
      </c>
      <c r="J2970" s="110">
        <v>13.5</v>
      </c>
      <c r="K2970" s="110">
        <v>0.03</v>
      </c>
      <c r="L2970" s="111">
        <v>6901800050384</v>
      </c>
      <c r="M2970" s="112"/>
      <c r="N2970" s="113">
        <f t="shared" si="356"/>
        <v>0</v>
      </c>
      <c r="O2970" s="114">
        <f t="shared" si="357"/>
        <v>0</v>
      </c>
      <c r="P2970" s="114">
        <f t="shared" si="358"/>
        <v>0</v>
      </c>
      <c r="Q2970" s="115">
        <f t="shared" si="359"/>
        <v>0</v>
      </c>
    </row>
    <row r="2971" spans="1:17" ht="15">
      <c r="A2971" s="205">
        <v>393282</v>
      </c>
      <c r="B2971" s="75" t="s">
        <v>2646</v>
      </c>
      <c r="C2971" s="105">
        <v>30617.57</v>
      </c>
      <c r="D2971" s="143"/>
      <c r="E2971" s="191" t="s">
        <v>0</v>
      </c>
      <c r="F2971" s="108">
        <v>1</v>
      </c>
      <c r="G2971" s="108">
        <v>1</v>
      </c>
      <c r="H2971" s="108">
        <v>1</v>
      </c>
      <c r="I2971" s="110">
        <v>16.8</v>
      </c>
      <c r="J2971" s="110">
        <v>15.5</v>
      </c>
      <c r="K2971" s="110">
        <v>0.03</v>
      </c>
      <c r="L2971" s="111">
        <v>6901800050391</v>
      </c>
      <c r="M2971" s="112"/>
      <c r="N2971" s="113">
        <f t="shared" si="356"/>
        <v>0</v>
      </c>
      <c r="O2971" s="114">
        <f t="shared" si="357"/>
        <v>0</v>
      </c>
      <c r="P2971" s="114">
        <f t="shared" si="358"/>
        <v>0</v>
      </c>
      <c r="Q2971" s="115">
        <f t="shared" si="359"/>
        <v>0</v>
      </c>
    </row>
    <row r="2972" spans="1:17" ht="15">
      <c r="A2972" s="205">
        <v>393283</v>
      </c>
      <c r="B2972" s="75" t="s">
        <v>2647</v>
      </c>
      <c r="C2972" s="105">
        <v>36952.410000000003</v>
      </c>
      <c r="D2972" s="143"/>
      <c r="E2972" s="191" t="s">
        <v>0</v>
      </c>
      <c r="F2972" s="108">
        <v>1</v>
      </c>
      <c r="G2972" s="108">
        <v>1</v>
      </c>
      <c r="H2972" s="108">
        <v>1</v>
      </c>
      <c r="I2972" s="110">
        <v>19</v>
      </c>
      <c r="J2972" s="110">
        <v>17.7</v>
      </c>
      <c r="K2972" s="110">
        <v>0.03</v>
      </c>
      <c r="L2972" s="111">
        <v>6901800050407</v>
      </c>
      <c r="M2972" s="112"/>
      <c r="N2972" s="113">
        <f t="shared" si="356"/>
        <v>0</v>
      </c>
      <c r="O2972" s="114">
        <f t="shared" si="357"/>
        <v>0</v>
      </c>
      <c r="P2972" s="114">
        <f t="shared" si="358"/>
        <v>0</v>
      </c>
      <c r="Q2972" s="115">
        <f t="shared" si="359"/>
        <v>0</v>
      </c>
    </row>
    <row r="2973" spans="1:17" ht="15">
      <c r="A2973" s="205">
        <v>393284</v>
      </c>
      <c r="B2973" s="75" t="s">
        <v>2648</v>
      </c>
      <c r="C2973" s="105">
        <v>95196.51</v>
      </c>
      <c r="D2973" s="143"/>
      <c r="E2973" s="191" t="s">
        <v>0</v>
      </c>
      <c r="F2973" s="108">
        <v>1</v>
      </c>
      <c r="G2973" s="108">
        <v>1</v>
      </c>
      <c r="H2973" s="108">
        <v>1</v>
      </c>
      <c r="I2973" s="110">
        <v>27</v>
      </c>
      <c r="J2973" s="110">
        <v>21</v>
      </c>
      <c r="K2973" s="110">
        <v>7.0000000000000007E-2</v>
      </c>
      <c r="L2973" s="111">
        <v>6901800050414</v>
      </c>
      <c r="M2973" s="112"/>
      <c r="N2973" s="113">
        <f t="shared" si="356"/>
        <v>0</v>
      </c>
      <c r="O2973" s="114">
        <f t="shared" si="357"/>
        <v>0</v>
      </c>
      <c r="P2973" s="114">
        <f t="shared" si="358"/>
        <v>0</v>
      </c>
      <c r="Q2973" s="115">
        <f t="shared" si="359"/>
        <v>0</v>
      </c>
    </row>
    <row r="2974" spans="1:17" ht="15">
      <c r="A2974" s="205">
        <v>393285</v>
      </c>
      <c r="B2974" s="75" t="s">
        <v>2649</v>
      </c>
      <c r="C2974" s="105">
        <v>97307.839999999997</v>
      </c>
      <c r="D2974" s="143"/>
      <c r="E2974" s="191" t="s">
        <v>0</v>
      </c>
      <c r="F2974" s="108">
        <v>1</v>
      </c>
      <c r="G2974" s="108">
        <v>1</v>
      </c>
      <c r="H2974" s="108">
        <v>1</v>
      </c>
      <c r="I2974" s="110">
        <v>28</v>
      </c>
      <c r="J2974" s="110">
        <v>22</v>
      </c>
      <c r="K2974" s="110">
        <v>7.0000000000000007E-2</v>
      </c>
      <c r="L2974" s="111">
        <v>6901800050421</v>
      </c>
      <c r="M2974" s="112"/>
      <c r="N2974" s="113">
        <f t="shared" si="356"/>
        <v>0</v>
      </c>
      <c r="O2974" s="114">
        <f t="shared" si="357"/>
        <v>0</v>
      </c>
      <c r="P2974" s="114">
        <f t="shared" si="358"/>
        <v>0</v>
      </c>
      <c r="Q2974" s="115">
        <f t="shared" si="359"/>
        <v>0</v>
      </c>
    </row>
    <row r="2975" spans="1:17" ht="15">
      <c r="A2975" s="205">
        <v>393286</v>
      </c>
      <c r="B2975" s="75" t="s">
        <v>2650</v>
      </c>
      <c r="C2975" s="105">
        <v>112088.87</v>
      </c>
      <c r="D2975" s="143"/>
      <c r="E2975" s="191" t="s">
        <v>0</v>
      </c>
      <c r="F2975" s="108">
        <v>1</v>
      </c>
      <c r="G2975" s="108">
        <v>1</v>
      </c>
      <c r="H2975" s="108">
        <v>1</v>
      </c>
      <c r="I2975" s="110">
        <v>47.3</v>
      </c>
      <c r="J2975" s="110">
        <v>41.3</v>
      </c>
      <c r="K2975" s="110">
        <v>7.0000000000000007E-2</v>
      </c>
      <c r="L2975" s="111">
        <v>6901800572879</v>
      </c>
      <c r="M2975" s="112"/>
      <c r="N2975" s="113">
        <f t="shared" si="356"/>
        <v>0</v>
      </c>
      <c r="O2975" s="114">
        <f t="shared" si="357"/>
        <v>0</v>
      </c>
      <c r="P2975" s="114">
        <f t="shared" si="358"/>
        <v>0</v>
      </c>
      <c r="Q2975" s="115">
        <f t="shared" si="359"/>
        <v>0</v>
      </c>
    </row>
    <row r="2976" spans="1:17" ht="15">
      <c r="A2976" s="205">
        <v>393532</v>
      </c>
      <c r="B2976" s="75" t="s">
        <v>2651</v>
      </c>
      <c r="C2976" s="105">
        <v>2186.62</v>
      </c>
      <c r="D2976" s="143"/>
      <c r="E2976" s="191" t="s">
        <v>0</v>
      </c>
      <c r="F2976" s="108">
        <v>18</v>
      </c>
      <c r="G2976" s="108">
        <v>1</v>
      </c>
      <c r="H2976" s="108">
        <v>1</v>
      </c>
      <c r="I2976" s="110">
        <v>9.74</v>
      </c>
      <c r="J2976" s="110">
        <v>8.42</v>
      </c>
      <c r="K2976" s="110">
        <v>0.03</v>
      </c>
      <c r="L2976" s="111">
        <v>6901800574477</v>
      </c>
      <c r="M2976" s="112"/>
      <c r="N2976" s="113">
        <f t="shared" si="356"/>
        <v>0</v>
      </c>
      <c r="O2976" s="114">
        <f t="shared" si="357"/>
        <v>0</v>
      </c>
      <c r="P2976" s="114">
        <f t="shared" si="358"/>
        <v>0</v>
      </c>
      <c r="Q2976" s="115">
        <f t="shared" si="359"/>
        <v>0</v>
      </c>
    </row>
    <row r="2977" spans="1:17" ht="15">
      <c r="A2977" s="205">
        <v>393533</v>
      </c>
      <c r="B2977" s="75" t="s">
        <v>2652</v>
      </c>
      <c r="C2977" s="105">
        <v>2186.62</v>
      </c>
      <c r="D2977" s="143"/>
      <c r="E2977" s="191" t="s">
        <v>0</v>
      </c>
      <c r="F2977" s="108">
        <v>18</v>
      </c>
      <c r="G2977" s="108">
        <v>1</v>
      </c>
      <c r="H2977" s="108">
        <v>1</v>
      </c>
      <c r="I2977" s="110">
        <v>9.74</v>
      </c>
      <c r="J2977" s="110">
        <v>8.42</v>
      </c>
      <c r="K2977" s="110">
        <v>0.03</v>
      </c>
      <c r="L2977" s="111">
        <v>6901800574484</v>
      </c>
      <c r="M2977" s="112"/>
      <c r="N2977" s="113">
        <f t="shared" si="356"/>
        <v>0</v>
      </c>
      <c r="O2977" s="114">
        <f t="shared" si="357"/>
        <v>0</v>
      </c>
      <c r="P2977" s="114">
        <f t="shared" si="358"/>
        <v>0</v>
      </c>
      <c r="Q2977" s="115">
        <f t="shared" si="359"/>
        <v>0</v>
      </c>
    </row>
    <row r="2978" spans="1:17" ht="15">
      <c r="A2978" s="205">
        <v>393534</v>
      </c>
      <c r="B2978" s="75" t="s">
        <v>2653</v>
      </c>
      <c r="C2978" s="105">
        <v>2186.62</v>
      </c>
      <c r="D2978" s="143"/>
      <c r="E2978" s="191" t="s">
        <v>0</v>
      </c>
      <c r="F2978" s="108">
        <v>18</v>
      </c>
      <c r="G2978" s="108">
        <v>1</v>
      </c>
      <c r="H2978" s="108">
        <v>1</v>
      </c>
      <c r="I2978" s="110">
        <v>9.74</v>
      </c>
      <c r="J2978" s="110">
        <v>8.42</v>
      </c>
      <c r="K2978" s="110">
        <v>0.03</v>
      </c>
      <c r="L2978" s="111">
        <v>6901800574491</v>
      </c>
      <c r="M2978" s="112"/>
      <c r="N2978" s="113">
        <f t="shared" si="356"/>
        <v>0</v>
      </c>
      <c r="O2978" s="114">
        <f t="shared" si="357"/>
        <v>0</v>
      </c>
      <c r="P2978" s="114">
        <f t="shared" si="358"/>
        <v>0</v>
      </c>
      <c r="Q2978" s="115">
        <f t="shared" si="359"/>
        <v>0</v>
      </c>
    </row>
    <row r="2979" spans="1:17" ht="15">
      <c r="A2979" s="205">
        <v>393535</v>
      </c>
      <c r="B2979" s="75" t="s">
        <v>2654</v>
      </c>
      <c r="C2979" s="105">
        <v>2186.62</v>
      </c>
      <c r="D2979" s="143"/>
      <c r="E2979" s="191" t="s">
        <v>0</v>
      </c>
      <c r="F2979" s="108">
        <v>18</v>
      </c>
      <c r="G2979" s="108">
        <v>1</v>
      </c>
      <c r="H2979" s="108">
        <v>1</v>
      </c>
      <c r="I2979" s="110">
        <v>9.74</v>
      </c>
      <c r="J2979" s="110">
        <v>8.42</v>
      </c>
      <c r="K2979" s="110">
        <v>0.03</v>
      </c>
      <c r="L2979" s="111">
        <v>6901800574507</v>
      </c>
      <c r="M2979" s="112"/>
      <c r="N2979" s="113">
        <f t="shared" si="356"/>
        <v>0</v>
      </c>
      <c r="O2979" s="114">
        <f t="shared" si="357"/>
        <v>0</v>
      </c>
      <c r="P2979" s="114">
        <f t="shared" si="358"/>
        <v>0</v>
      </c>
      <c r="Q2979" s="115">
        <f t="shared" si="359"/>
        <v>0</v>
      </c>
    </row>
    <row r="2980" spans="1:17" ht="15">
      <c r="A2980" s="205">
        <v>393358</v>
      </c>
      <c r="B2980" s="75" t="s">
        <v>2655</v>
      </c>
      <c r="C2980" s="105">
        <v>6510.63</v>
      </c>
      <c r="D2980" s="143"/>
      <c r="E2980" s="191" t="s">
        <v>0</v>
      </c>
      <c r="F2980" s="108">
        <v>8</v>
      </c>
      <c r="G2980" s="108">
        <v>1</v>
      </c>
      <c r="H2980" s="108">
        <v>1</v>
      </c>
      <c r="I2980" s="110">
        <v>9.7200000000000006</v>
      </c>
      <c r="J2980" s="110">
        <v>8.32</v>
      </c>
      <c r="K2980" s="110">
        <v>0.04</v>
      </c>
      <c r="L2980" s="111">
        <v>6901800051589</v>
      </c>
      <c r="M2980" s="112"/>
      <c r="N2980" s="113">
        <f t="shared" si="356"/>
        <v>0</v>
      </c>
      <c r="O2980" s="114">
        <f t="shared" si="357"/>
        <v>0</v>
      </c>
      <c r="P2980" s="114">
        <f t="shared" si="358"/>
        <v>0</v>
      </c>
      <c r="Q2980" s="115">
        <f t="shared" si="359"/>
        <v>0</v>
      </c>
    </row>
    <row r="2981" spans="1:17" ht="15">
      <c r="A2981" s="205">
        <v>393359</v>
      </c>
      <c r="B2981" s="75" t="s">
        <v>2656</v>
      </c>
      <c r="C2981" s="105">
        <v>6686.82</v>
      </c>
      <c r="D2981" s="143"/>
      <c r="E2981" s="191" t="s">
        <v>0</v>
      </c>
      <c r="F2981" s="108">
        <v>8</v>
      </c>
      <c r="G2981" s="108">
        <v>1</v>
      </c>
      <c r="H2981" s="108">
        <v>1</v>
      </c>
      <c r="I2981" s="110">
        <v>12.1</v>
      </c>
      <c r="J2981" s="110">
        <v>10.7</v>
      </c>
      <c r="K2981" s="110">
        <v>0.04</v>
      </c>
      <c r="L2981" s="111">
        <v>6901800051596</v>
      </c>
      <c r="M2981" s="112"/>
      <c r="N2981" s="113">
        <f t="shared" si="356"/>
        <v>0</v>
      </c>
      <c r="O2981" s="114">
        <f t="shared" si="357"/>
        <v>0</v>
      </c>
      <c r="P2981" s="114">
        <f t="shared" si="358"/>
        <v>0</v>
      </c>
      <c r="Q2981" s="115">
        <f t="shared" si="359"/>
        <v>0</v>
      </c>
    </row>
    <row r="2982" spans="1:17" ht="15">
      <c r="A2982" s="205">
        <v>393360</v>
      </c>
      <c r="B2982" s="75" t="s">
        <v>2657</v>
      </c>
      <c r="C2982" s="105">
        <v>8798.15</v>
      </c>
      <c r="D2982" s="143"/>
      <c r="E2982" s="191" t="s">
        <v>0</v>
      </c>
      <c r="F2982" s="108">
        <v>8</v>
      </c>
      <c r="G2982" s="108">
        <v>1</v>
      </c>
      <c r="H2982" s="108">
        <v>1</v>
      </c>
      <c r="I2982" s="110">
        <v>19.579999999999998</v>
      </c>
      <c r="J2982" s="110">
        <v>18.079999999999998</v>
      </c>
      <c r="K2982" s="110">
        <v>0.06</v>
      </c>
      <c r="L2982" s="111">
        <v>6901800051602</v>
      </c>
      <c r="M2982" s="112"/>
      <c r="N2982" s="113">
        <f t="shared" si="356"/>
        <v>0</v>
      </c>
      <c r="O2982" s="114">
        <f t="shared" si="357"/>
        <v>0</v>
      </c>
      <c r="P2982" s="114">
        <f t="shared" si="358"/>
        <v>0</v>
      </c>
      <c r="Q2982" s="115">
        <f t="shared" si="359"/>
        <v>0</v>
      </c>
    </row>
    <row r="2983" spans="1:17" ht="15">
      <c r="A2983" s="205">
        <v>393361</v>
      </c>
      <c r="B2983" s="75" t="s">
        <v>2658</v>
      </c>
      <c r="C2983" s="105">
        <v>9325.8700000000008</v>
      </c>
      <c r="D2983" s="143"/>
      <c r="E2983" s="191" t="s">
        <v>0</v>
      </c>
      <c r="F2983" s="108">
        <v>8</v>
      </c>
      <c r="G2983" s="108">
        <v>1</v>
      </c>
      <c r="H2983" s="108">
        <v>1</v>
      </c>
      <c r="I2983" s="110">
        <v>19.579999999999998</v>
      </c>
      <c r="J2983" s="110">
        <v>18.079999999999998</v>
      </c>
      <c r="K2983" s="110">
        <v>0.06</v>
      </c>
      <c r="L2983" s="111">
        <v>6901800051619</v>
      </c>
      <c r="M2983" s="112"/>
      <c r="N2983" s="113">
        <f t="shared" si="356"/>
        <v>0</v>
      </c>
      <c r="O2983" s="114">
        <f t="shared" si="357"/>
        <v>0</v>
      </c>
      <c r="P2983" s="114">
        <f t="shared" si="358"/>
        <v>0</v>
      </c>
      <c r="Q2983" s="115">
        <f t="shared" si="359"/>
        <v>0</v>
      </c>
    </row>
    <row r="2984" spans="1:17" ht="15">
      <c r="A2984" s="205">
        <v>393362</v>
      </c>
      <c r="B2984" s="75" t="s">
        <v>2659</v>
      </c>
      <c r="C2984" s="105">
        <v>13373.23</v>
      </c>
      <c r="D2984" s="143"/>
      <c r="E2984" s="191" t="s">
        <v>0</v>
      </c>
      <c r="F2984" s="108">
        <v>2</v>
      </c>
      <c r="G2984" s="108">
        <v>1</v>
      </c>
      <c r="H2984" s="108">
        <v>1</v>
      </c>
      <c r="I2984" s="110">
        <v>14.2</v>
      </c>
      <c r="J2984" s="110">
        <v>13</v>
      </c>
      <c r="K2984" s="110">
        <v>0.03</v>
      </c>
      <c r="L2984" s="111">
        <v>6901800051626</v>
      </c>
      <c r="M2984" s="112"/>
      <c r="N2984" s="113">
        <f t="shared" si="356"/>
        <v>0</v>
      </c>
      <c r="O2984" s="114">
        <f t="shared" si="357"/>
        <v>0</v>
      </c>
      <c r="P2984" s="114">
        <f t="shared" si="358"/>
        <v>0</v>
      </c>
      <c r="Q2984" s="115">
        <f t="shared" si="359"/>
        <v>0</v>
      </c>
    </row>
    <row r="2985" spans="1:17" ht="15">
      <c r="A2985" s="205">
        <v>393363</v>
      </c>
      <c r="B2985" s="75" t="s">
        <v>2660</v>
      </c>
      <c r="C2985" s="105">
        <v>13725.18</v>
      </c>
      <c r="D2985" s="143"/>
      <c r="E2985" s="191" t="s">
        <v>0</v>
      </c>
      <c r="F2985" s="108">
        <v>2</v>
      </c>
      <c r="G2985" s="108">
        <v>1</v>
      </c>
      <c r="H2985" s="108">
        <v>1</v>
      </c>
      <c r="I2985" s="110">
        <v>14.2</v>
      </c>
      <c r="J2985" s="110">
        <v>13</v>
      </c>
      <c r="K2985" s="110">
        <v>0.03</v>
      </c>
      <c r="L2985" s="111">
        <v>6901800051633</v>
      </c>
      <c r="M2985" s="112"/>
      <c r="N2985" s="113">
        <f t="shared" si="356"/>
        <v>0</v>
      </c>
      <c r="O2985" s="114">
        <f t="shared" si="357"/>
        <v>0</v>
      </c>
      <c r="P2985" s="114">
        <f t="shared" si="358"/>
        <v>0</v>
      </c>
      <c r="Q2985" s="115">
        <f t="shared" si="359"/>
        <v>0</v>
      </c>
    </row>
    <row r="2986" spans="1:17" ht="15">
      <c r="A2986" s="205">
        <v>393364</v>
      </c>
      <c r="B2986" s="75" t="s">
        <v>2661</v>
      </c>
      <c r="C2986" s="105">
        <v>17596.310000000001</v>
      </c>
      <c r="D2986" s="143"/>
      <c r="E2986" s="191" t="s">
        <v>0</v>
      </c>
      <c r="F2986" s="108">
        <v>2</v>
      </c>
      <c r="G2986" s="108">
        <v>1</v>
      </c>
      <c r="H2986" s="108">
        <v>1</v>
      </c>
      <c r="I2986" s="110">
        <v>14.8</v>
      </c>
      <c r="J2986" s="110">
        <v>13.6</v>
      </c>
      <c r="K2986" s="110">
        <v>0.03</v>
      </c>
      <c r="L2986" s="111">
        <v>6901800051640</v>
      </c>
      <c r="M2986" s="112"/>
      <c r="N2986" s="113">
        <f t="shared" si="356"/>
        <v>0</v>
      </c>
      <c r="O2986" s="114">
        <f t="shared" si="357"/>
        <v>0</v>
      </c>
      <c r="P2986" s="114">
        <f t="shared" si="358"/>
        <v>0</v>
      </c>
      <c r="Q2986" s="115">
        <f t="shared" si="359"/>
        <v>0</v>
      </c>
    </row>
    <row r="2987" spans="1:17" ht="15">
      <c r="A2987" s="205">
        <v>393365</v>
      </c>
      <c r="B2987" s="75" t="s">
        <v>2662</v>
      </c>
      <c r="C2987" s="105">
        <v>35896.519999999997</v>
      </c>
      <c r="D2987" s="143"/>
      <c r="E2987" s="191" t="s">
        <v>0</v>
      </c>
      <c r="F2987" s="108">
        <v>1</v>
      </c>
      <c r="G2987" s="108">
        <v>1</v>
      </c>
      <c r="H2987" s="108">
        <v>1</v>
      </c>
      <c r="I2987" s="110">
        <v>13.8</v>
      </c>
      <c r="J2987" s="110">
        <v>12.5</v>
      </c>
      <c r="K2987" s="110">
        <v>0.03</v>
      </c>
      <c r="L2987" s="111">
        <v>6901800051657</v>
      </c>
      <c r="M2987" s="112"/>
      <c r="N2987" s="113">
        <f t="shared" si="356"/>
        <v>0</v>
      </c>
      <c r="O2987" s="114">
        <f t="shared" si="357"/>
        <v>0</v>
      </c>
      <c r="P2987" s="114">
        <f t="shared" si="358"/>
        <v>0</v>
      </c>
      <c r="Q2987" s="115">
        <f t="shared" si="359"/>
        <v>0</v>
      </c>
    </row>
    <row r="2988" spans="1:17" ht="15">
      <c r="A2988" s="205">
        <v>393366</v>
      </c>
      <c r="B2988" s="75" t="s">
        <v>2663</v>
      </c>
      <c r="C2988" s="105">
        <v>41175.51</v>
      </c>
      <c r="D2988" s="143"/>
      <c r="E2988" s="191" t="s">
        <v>0</v>
      </c>
      <c r="F2988" s="108">
        <v>1</v>
      </c>
      <c r="G2988" s="108">
        <v>1</v>
      </c>
      <c r="H2988" s="108">
        <v>1</v>
      </c>
      <c r="I2988" s="110">
        <v>19.3</v>
      </c>
      <c r="J2988" s="110">
        <v>18</v>
      </c>
      <c r="K2988" s="110">
        <v>0.03</v>
      </c>
      <c r="L2988" s="111">
        <v>6901800051664</v>
      </c>
      <c r="M2988" s="112"/>
      <c r="N2988" s="113">
        <f t="shared" si="356"/>
        <v>0</v>
      </c>
      <c r="O2988" s="114">
        <f t="shared" si="357"/>
        <v>0</v>
      </c>
      <c r="P2988" s="114">
        <f t="shared" si="358"/>
        <v>0</v>
      </c>
      <c r="Q2988" s="115">
        <f t="shared" si="359"/>
        <v>0</v>
      </c>
    </row>
    <row r="2989" spans="1:17" ht="15">
      <c r="A2989" s="205">
        <v>393367</v>
      </c>
      <c r="B2989" s="75" t="s">
        <v>2664</v>
      </c>
      <c r="C2989" s="105">
        <v>45398.63</v>
      </c>
      <c r="D2989" s="143"/>
      <c r="E2989" s="191" t="s">
        <v>0</v>
      </c>
      <c r="F2989" s="108">
        <v>1</v>
      </c>
      <c r="G2989" s="108">
        <v>1</v>
      </c>
      <c r="H2989" s="108">
        <v>1</v>
      </c>
      <c r="I2989" s="110">
        <v>19.8</v>
      </c>
      <c r="J2989" s="110">
        <v>18.5</v>
      </c>
      <c r="K2989" s="110">
        <v>0.03</v>
      </c>
      <c r="L2989" s="111">
        <v>6901800051671</v>
      </c>
      <c r="M2989" s="112"/>
      <c r="N2989" s="113">
        <f t="shared" si="356"/>
        <v>0</v>
      </c>
      <c r="O2989" s="114">
        <f t="shared" si="357"/>
        <v>0</v>
      </c>
      <c r="P2989" s="114">
        <f t="shared" si="358"/>
        <v>0</v>
      </c>
      <c r="Q2989" s="115">
        <f t="shared" si="359"/>
        <v>0</v>
      </c>
    </row>
    <row r="2990" spans="1:17" ht="15">
      <c r="A2990" s="205">
        <v>393368</v>
      </c>
      <c r="B2990" s="75" t="s">
        <v>2665</v>
      </c>
      <c r="C2990" s="105">
        <v>122646.81</v>
      </c>
      <c r="D2990" s="143"/>
      <c r="E2990" s="191" t="s">
        <v>0</v>
      </c>
      <c r="F2990" s="108">
        <v>1</v>
      </c>
      <c r="G2990" s="108">
        <v>1</v>
      </c>
      <c r="H2990" s="108">
        <v>1</v>
      </c>
      <c r="I2990" s="110">
        <v>47.5</v>
      </c>
      <c r="J2990" s="110">
        <v>41.5</v>
      </c>
      <c r="K2990" s="110">
        <v>7.0000000000000007E-2</v>
      </c>
      <c r="L2990" s="111">
        <v>6901800051688</v>
      </c>
      <c r="M2990" s="112"/>
      <c r="N2990" s="113">
        <f t="shared" si="356"/>
        <v>0</v>
      </c>
      <c r="O2990" s="114">
        <f t="shared" si="357"/>
        <v>0</v>
      </c>
      <c r="P2990" s="114">
        <f t="shared" si="358"/>
        <v>0</v>
      </c>
      <c r="Q2990" s="115">
        <f t="shared" si="359"/>
        <v>0</v>
      </c>
    </row>
    <row r="2991" spans="1:17" ht="15">
      <c r="A2991" s="205">
        <v>393369</v>
      </c>
      <c r="B2991" s="75" t="s">
        <v>2666</v>
      </c>
      <c r="C2991" s="105">
        <v>124758.15</v>
      </c>
      <c r="D2991" s="143"/>
      <c r="E2991" s="191" t="s">
        <v>0</v>
      </c>
      <c r="F2991" s="108">
        <v>1</v>
      </c>
      <c r="G2991" s="108">
        <v>1</v>
      </c>
      <c r="H2991" s="108">
        <v>1</v>
      </c>
      <c r="I2991" s="110">
        <v>49</v>
      </c>
      <c r="J2991" s="110">
        <v>42</v>
      </c>
      <c r="K2991" s="110">
        <v>0.12</v>
      </c>
      <c r="L2991" s="111">
        <v>6901800051695</v>
      </c>
      <c r="M2991" s="112"/>
      <c r="N2991" s="113">
        <f t="shared" si="356"/>
        <v>0</v>
      </c>
      <c r="O2991" s="114">
        <f t="shared" si="357"/>
        <v>0</v>
      </c>
      <c r="P2991" s="114">
        <f t="shared" si="358"/>
        <v>0</v>
      </c>
      <c r="Q2991" s="115">
        <f t="shared" si="359"/>
        <v>0</v>
      </c>
    </row>
    <row r="2992" spans="1:17" ht="15">
      <c r="A2992" s="205">
        <v>393370</v>
      </c>
      <c r="B2992" s="75" t="s">
        <v>2667</v>
      </c>
      <c r="C2992" s="105">
        <v>143762.29999999999</v>
      </c>
      <c r="D2992" s="143"/>
      <c r="E2992" s="191" t="s">
        <v>0</v>
      </c>
      <c r="F2992" s="108">
        <v>1</v>
      </c>
      <c r="G2992" s="108">
        <v>1</v>
      </c>
      <c r="H2992" s="108">
        <v>1</v>
      </c>
      <c r="I2992" s="110">
        <v>60</v>
      </c>
      <c r="J2992" s="110">
        <v>59</v>
      </c>
      <c r="K2992" s="110">
        <v>0.12</v>
      </c>
      <c r="L2992" s="111">
        <v>6901800573319</v>
      </c>
      <c r="M2992" s="112"/>
      <c r="N2992" s="113">
        <f t="shared" si="356"/>
        <v>0</v>
      </c>
      <c r="O2992" s="114">
        <f t="shared" si="357"/>
        <v>0</v>
      </c>
      <c r="P2992" s="114">
        <f t="shared" si="358"/>
        <v>0</v>
      </c>
      <c r="Q2992" s="115">
        <f t="shared" si="359"/>
        <v>0</v>
      </c>
    </row>
    <row r="2993" spans="1:17" ht="15">
      <c r="A2993" s="205">
        <v>393539</v>
      </c>
      <c r="B2993" s="75" t="s">
        <v>2668</v>
      </c>
      <c r="C2993" s="105">
        <v>2522.9899999999998</v>
      </c>
      <c r="D2993" s="143"/>
      <c r="E2993" s="191" t="s">
        <v>0</v>
      </c>
      <c r="F2993" s="108">
        <v>16</v>
      </c>
      <c r="G2993" s="108">
        <v>1</v>
      </c>
      <c r="H2993" s="108">
        <v>1</v>
      </c>
      <c r="I2993" s="110">
        <v>33.5</v>
      </c>
      <c r="J2993" s="110">
        <v>32</v>
      </c>
      <c r="K2993" s="110">
        <v>0.05</v>
      </c>
      <c r="L2993" s="111">
        <v>6901800574545</v>
      </c>
      <c r="M2993" s="112"/>
      <c r="N2993" s="113">
        <f t="shared" si="356"/>
        <v>0</v>
      </c>
      <c r="O2993" s="114">
        <f t="shared" si="357"/>
        <v>0</v>
      </c>
      <c r="P2993" s="114">
        <f t="shared" si="358"/>
        <v>0</v>
      </c>
      <c r="Q2993" s="115">
        <f t="shared" si="359"/>
        <v>0</v>
      </c>
    </row>
    <row r="2994" spans="1:17" ht="15">
      <c r="A2994" s="205">
        <v>393287</v>
      </c>
      <c r="B2994" s="75" t="s">
        <v>2669</v>
      </c>
      <c r="C2994" s="105">
        <v>7038.35</v>
      </c>
      <c r="D2994" s="143"/>
      <c r="E2994" s="191" t="s">
        <v>0</v>
      </c>
      <c r="F2994" s="108">
        <v>8</v>
      </c>
      <c r="G2994" s="108">
        <v>1</v>
      </c>
      <c r="H2994" s="108">
        <v>1</v>
      </c>
      <c r="I2994" s="110">
        <v>17.5</v>
      </c>
      <c r="J2994" s="110">
        <v>16</v>
      </c>
      <c r="K2994" s="110">
        <v>0.06</v>
      </c>
      <c r="L2994" s="111">
        <v>6901800050438</v>
      </c>
      <c r="M2994" s="112"/>
      <c r="N2994" s="113">
        <f t="shared" si="356"/>
        <v>0</v>
      </c>
      <c r="O2994" s="114">
        <f t="shared" si="357"/>
        <v>0</v>
      </c>
      <c r="P2994" s="114">
        <f t="shared" si="358"/>
        <v>0</v>
      </c>
      <c r="Q2994" s="115">
        <f t="shared" si="359"/>
        <v>0</v>
      </c>
    </row>
    <row r="2995" spans="1:17" ht="15">
      <c r="A2995" s="205">
        <v>393288</v>
      </c>
      <c r="B2995" s="75" t="s">
        <v>2670</v>
      </c>
      <c r="C2995" s="105">
        <v>7390.31</v>
      </c>
      <c r="D2995" s="143"/>
      <c r="E2995" s="191" t="s">
        <v>0</v>
      </c>
      <c r="F2995" s="108">
        <v>8</v>
      </c>
      <c r="G2995" s="108">
        <v>1</v>
      </c>
      <c r="H2995" s="108">
        <v>1</v>
      </c>
      <c r="I2995" s="110">
        <v>17.5</v>
      </c>
      <c r="J2995" s="110">
        <v>16</v>
      </c>
      <c r="K2995" s="110">
        <v>0.06</v>
      </c>
      <c r="L2995" s="111">
        <v>6901800050445</v>
      </c>
      <c r="M2995" s="112"/>
      <c r="N2995" s="113">
        <f t="shared" si="356"/>
        <v>0</v>
      </c>
      <c r="O2995" s="114">
        <f t="shared" si="357"/>
        <v>0</v>
      </c>
      <c r="P2995" s="114">
        <f t="shared" si="358"/>
        <v>0</v>
      </c>
      <c r="Q2995" s="115">
        <f t="shared" si="359"/>
        <v>0</v>
      </c>
    </row>
    <row r="2996" spans="1:17" ht="15">
      <c r="A2996" s="205">
        <v>393289</v>
      </c>
      <c r="B2996" s="75" t="s">
        <v>2671</v>
      </c>
      <c r="C2996" s="105">
        <v>9325.8700000000008</v>
      </c>
      <c r="D2996" s="143"/>
      <c r="E2996" s="191" t="s">
        <v>0</v>
      </c>
      <c r="F2996" s="108">
        <v>8</v>
      </c>
      <c r="G2996" s="108">
        <v>1</v>
      </c>
      <c r="H2996" s="108">
        <v>1</v>
      </c>
      <c r="I2996" s="110">
        <v>23.6</v>
      </c>
      <c r="J2996" s="110">
        <v>22.1</v>
      </c>
      <c r="K2996" s="110">
        <v>0.06</v>
      </c>
      <c r="L2996" s="111">
        <v>6901800050452</v>
      </c>
      <c r="M2996" s="112"/>
      <c r="N2996" s="113">
        <f t="shared" si="356"/>
        <v>0</v>
      </c>
      <c r="O2996" s="114">
        <f t="shared" si="357"/>
        <v>0</v>
      </c>
      <c r="P2996" s="114">
        <f t="shared" si="358"/>
        <v>0</v>
      </c>
      <c r="Q2996" s="115">
        <f t="shared" si="359"/>
        <v>0</v>
      </c>
    </row>
    <row r="2997" spans="1:17" ht="15">
      <c r="A2997" s="205">
        <v>393290</v>
      </c>
      <c r="B2997" s="75" t="s">
        <v>2672</v>
      </c>
      <c r="C2997" s="105">
        <v>9677.84</v>
      </c>
      <c r="D2997" s="143"/>
      <c r="E2997" s="191" t="s">
        <v>0</v>
      </c>
      <c r="F2997" s="108">
        <v>8</v>
      </c>
      <c r="G2997" s="108">
        <v>1</v>
      </c>
      <c r="H2997" s="108">
        <v>1</v>
      </c>
      <c r="I2997" s="110">
        <v>28.7</v>
      </c>
      <c r="J2997" s="110">
        <v>27.2</v>
      </c>
      <c r="K2997" s="110">
        <v>0.06</v>
      </c>
      <c r="L2997" s="111">
        <v>6901800050469</v>
      </c>
      <c r="M2997" s="112"/>
      <c r="N2997" s="113">
        <f t="shared" si="356"/>
        <v>0</v>
      </c>
      <c r="O2997" s="114">
        <f t="shared" si="357"/>
        <v>0</v>
      </c>
      <c r="P2997" s="114">
        <f t="shared" si="358"/>
        <v>0</v>
      </c>
      <c r="Q2997" s="115">
        <f t="shared" si="359"/>
        <v>0</v>
      </c>
    </row>
    <row r="2998" spans="1:17" ht="15">
      <c r="A2998" s="205">
        <v>393291</v>
      </c>
      <c r="B2998" s="75" t="s">
        <v>2673</v>
      </c>
      <c r="C2998" s="105">
        <v>13725.18</v>
      </c>
      <c r="D2998" s="143"/>
      <c r="E2998" s="191" t="s">
        <v>0</v>
      </c>
      <c r="F2998" s="108">
        <v>2</v>
      </c>
      <c r="G2998" s="108">
        <v>1</v>
      </c>
      <c r="H2998" s="108">
        <v>1</v>
      </c>
      <c r="I2998" s="110">
        <v>15.1</v>
      </c>
      <c r="J2998" s="110">
        <v>13.8</v>
      </c>
      <c r="K2998" s="110">
        <v>0.03</v>
      </c>
      <c r="L2998" s="111">
        <v>6901800050476</v>
      </c>
      <c r="M2998" s="112"/>
      <c r="N2998" s="113">
        <f t="shared" si="356"/>
        <v>0</v>
      </c>
      <c r="O2998" s="114">
        <f t="shared" si="357"/>
        <v>0</v>
      </c>
      <c r="P2998" s="114">
        <f t="shared" si="358"/>
        <v>0</v>
      </c>
      <c r="Q2998" s="115">
        <f t="shared" si="359"/>
        <v>0</v>
      </c>
    </row>
    <row r="2999" spans="1:17" ht="15">
      <c r="A2999" s="205">
        <v>393292</v>
      </c>
      <c r="B2999" s="75" t="s">
        <v>2674</v>
      </c>
      <c r="C2999" s="105">
        <v>14252.92</v>
      </c>
      <c r="D2999" s="143"/>
      <c r="E2999" s="191" t="s">
        <v>0</v>
      </c>
      <c r="F2999" s="108">
        <v>2</v>
      </c>
      <c r="G2999" s="108">
        <v>1</v>
      </c>
      <c r="H2999" s="108">
        <v>1</v>
      </c>
      <c r="I2999" s="110">
        <v>15.1</v>
      </c>
      <c r="J2999" s="110">
        <v>13.8</v>
      </c>
      <c r="K2999" s="110">
        <v>0.03</v>
      </c>
      <c r="L2999" s="111">
        <v>6901800050483</v>
      </c>
      <c r="M2999" s="112"/>
      <c r="N2999" s="113">
        <f t="shared" si="356"/>
        <v>0</v>
      </c>
      <c r="O2999" s="114">
        <f t="shared" si="357"/>
        <v>0</v>
      </c>
      <c r="P2999" s="114">
        <f t="shared" si="358"/>
        <v>0</v>
      </c>
      <c r="Q2999" s="115">
        <f t="shared" si="359"/>
        <v>0</v>
      </c>
    </row>
    <row r="3000" spans="1:17" ht="15">
      <c r="A3000" s="205">
        <v>393293</v>
      </c>
      <c r="B3000" s="75" t="s">
        <v>2675</v>
      </c>
      <c r="C3000" s="105">
        <v>17948.259999999998</v>
      </c>
      <c r="D3000" s="143"/>
      <c r="E3000" s="191" t="s">
        <v>0</v>
      </c>
      <c r="F3000" s="108">
        <v>2</v>
      </c>
      <c r="G3000" s="108">
        <v>1</v>
      </c>
      <c r="H3000" s="108">
        <v>1</v>
      </c>
      <c r="I3000" s="110">
        <v>16.3</v>
      </c>
      <c r="J3000" s="110">
        <v>15</v>
      </c>
      <c r="K3000" s="110">
        <v>0.03</v>
      </c>
      <c r="L3000" s="111">
        <v>6901800050490</v>
      </c>
      <c r="M3000" s="112"/>
      <c r="N3000" s="113">
        <f t="shared" si="356"/>
        <v>0</v>
      </c>
      <c r="O3000" s="114">
        <f t="shared" si="357"/>
        <v>0</v>
      </c>
      <c r="P3000" s="114">
        <f t="shared" si="358"/>
        <v>0</v>
      </c>
      <c r="Q3000" s="115">
        <f t="shared" si="359"/>
        <v>0</v>
      </c>
    </row>
    <row r="3001" spans="1:17" ht="15">
      <c r="A3001" s="205">
        <v>393294</v>
      </c>
      <c r="B3001" s="75" t="s">
        <v>2676</v>
      </c>
      <c r="C3001" s="105">
        <v>36952.410000000003</v>
      </c>
      <c r="D3001" s="143"/>
      <c r="E3001" s="191" t="s">
        <v>0</v>
      </c>
      <c r="F3001" s="108">
        <v>1</v>
      </c>
      <c r="G3001" s="108">
        <v>1</v>
      </c>
      <c r="H3001" s="108">
        <v>1</v>
      </c>
      <c r="I3001" s="110">
        <v>15.8</v>
      </c>
      <c r="J3001" s="110">
        <v>14.5</v>
      </c>
      <c r="K3001" s="110">
        <v>0.03</v>
      </c>
      <c r="L3001" s="111">
        <v>6901800050506</v>
      </c>
      <c r="M3001" s="112"/>
      <c r="N3001" s="113">
        <f t="shared" si="356"/>
        <v>0</v>
      </c>
      <c r="O3001" s="114">
        <f t="shared" si="357"/>
        <v>0</v>
      </c>
      <c r="P3001" s="114">
        <f t="shared" si="358"/>
        <v>0</v>
      </c>
      <c r="Q3001" s="115">
        <f t="shared" si="359"/>
        <v>0</v>
      </c>
    </row>
    <row r="3002" spans="1:17" ht="15">
      <c r="A3002" s="205">
        <v>393295</v>
      </c>
      <c r="B3002" s="75" t="s">
        <v>2677</v>
      </c>
      <c r="C3002" s="105">
        <v>42231.38</v>
      </c>
      <c r="D3002" s="143"/>
      <c r="E3002" s="191" t="s">
        <v>0</v>
      </c>
      <c r="F3002" s="108">
        <v>1</v>
      </c>
      <c r="G3002" s="108">
        <v>1</v>
      </c>
      <c r="H3002" s="108">
        <v>1</v>
      </c>
      <c r="I3002" s="110">
        <v>15.8</v>
      </c>
      <c r="J3002" s="110">
        <v>14.5</v>
      </c>
      <c r="K3002" s="110">
        <v>0.03</v>
      </c>
      <c r="L3002" s="111">
        <v>6901800050513</v>
      </c>
      <c r="M3002" s="112"/>
      <c r="N3002" s="113">
        <f t="shared" si="356"/>
        <v>0</v>
      </c>
      <c r="O3002" s="114">
        <f t="shared" si="357"/>
        <v>0</v>
      </c>
      <c r="P3002" s="114">
        <f t="shared" si="358"/>
        <v>0</v>
      </c>
      <c r="Q3002" s="115">
        <f t="shared" si="359"/>
        <v>0</v>
      </c>
    </row>
    <row r="3003" spans="1:17" ht="15">
      <c r="A3003" s="205">
        <v>393260</v>
      </c>
      <c r="B3003" s="75" t="s">
        <v>2678</v>
      </c>
      <c r="C3003" s="105">
        <v>46454.49</v>
      </c>
      <c r="D3003" s="143"/>
      <c r="E3003" s="191" t="s">
        <v>0</v>
      </c>
      <c r="F3003" s="108">
        <v>1</v>
      </c>
      <c r="G3003" s="108">
        <v>1</v>
      </c>
      <c r="H3003" s="108">
        <v>1</v>
      </c>
      <c r="I3003" s="110">
        <v>21.3</v>
      </c>
      <c r="J3003" s="110">
        <v>20</v>
      </c>
      <c r="K3003" s="110">
        <v>0.03</v>
      </c>
      <c r="L3003" s="111">
        <v>6901800048312</v>
      </c>
      <c r="M3003" s="112"/>
      <c r="N3003" s="113">
        <f t="shared" si="356"/>
        <v>0</v>
      </c>
      <c r="O3003" s="114">
        <f t="shared" si="357"/>
        <v>0</v>
      </c>
      <c r="P3003" s="114">
        <f t="shared" si="358"/>
        <v>0</v>
      </c>
      <c r="Q3003" s="115">
        <f t="shared" si="359"/>
        <v>0</v>
      </c>
    </row>
    <row r="3004" spans="1:17" ht="15">
      <c r="A3004" s="205">
        <v>393297</v>
      </c>
      <c r="B3004" s="75" t="s">
        <v>2679</v>
      </c>
      <c r="C3004" s="105">
        <v>126869.93</v>
      </c>
      <c r="D3004" s="143"/>
      <c r="E3004" s="191" t="s">
        <v>0</v>
      </c>
      <c r="F3004" s="108">
        <v>1</v>
      </c>
      <c r="G3004" s="108">
        <v>1</v>
      </c>
      <c r="H3004" s="108">
        <v>1</v>
      </c>
      <c r="I3004" s="110">
        <v>21.8</v>
      </c>
      <c r="J3004" s="110">
        <v>20.5</v>
      </c>
      <c r="K3004" s="110">
        <v>0.03</v>
      </c>
      <c r="L3004" s="111">
        <v>6901800050971</v>
      </c>
      <c r="M3004" s="112"/>
      <c r="N3004" s="113">
        <f t="shared" si="356"/>
        <v>0</v>
      </c>
      <c r="O3004" s="114">
        <f t="shared" si="357"/>
        <v>0</v>
      </c>
      <c r="P3004" s="114">
        <f t="shared" si="358"/>
        <v>0</v>
      </c>
      <c r="Q3004" s="115">
        <f t="shared" si="359"/>
        <v>0</v>
      </c>
    </row>
    <row r="3005" spans="1:17" ht="15">
      <c r="A3005" s="205">
        <v>393296</v>
      </c>
      <c r="B3005" s="75" t="s">
        <v>2680</v>
      </c>
      <c r="C3005" s="105">
        <v>133204.35999999999</v>
      </c>
      <c r="D3005" s="143"/>
      <c r="E3005" s="191" t="s">
        <v>0</v>
      </c>
      <c r="F3005" s="108">
        <v>1</v>
      </c>
      <c r="G3005" s="108">
        <v>1</v>
      </c>
      <c r="H3005" s="108">
        <v>1</v>
      </c>
      <c r="I3005" s="110">
        <v>49.5</v>
      </c>
      <c r="J3005" s="110">
        <v>43.5</v>
      </c>
      <c r="K3005" s="110">
        <v>7.0000000000000007E-2</v>
      </c>
      <c r="L3005" s="111">
        <v>6901800050520</v>
      </c>
      <c r="M3005" s="112"/>
      <c r="N3005" s="113">
        <f t="shared" si="356"/>
        <v>0</v>
      </c>
      <c r="O3005" s="114">
        <f t="shared" si="357"/>
        <v>0</v>
      </c>
      <c r="P3005" s="114">
        <f t="shared" si="358"/>
        <v>0</v>
      </c>
      <c r="Q3005" s="115">
        <f t="shared" si="359"/>
        <v>0</v>
      </c>
    </row>
    <row r="3006" spans="1:17" ht="15">
      <c r="A3006" s="205">
        <v>393298</v>
      </c>
      <c r="B3006" s="75" t="s">
        <v>2681</v>
      </c>
      <c r="C3006" s="105">
        <v>147985.4</v>
      </c>
      <c r="D3006" s="143"/>
      <c r="E3006" s="191" t="s">
        <v>0</v>
      </c>
      <c r="F3006" s="108">
        <v>1</v>
      </c>
      <c r="G3006" s="108">
        <v>1</v>
      </c>
      <c r="H3006" s="108">
        <v>1</v>
      </c>
      <c r="I3006" s="110">
        <v>51</v>
      </c>
      <c r="J3006" s="110">
        <v>44</v>
      </c>
      <c r="K3006" s="110">
        <v>0.12</v>
      </c>
      <c r="L3006" s="111">
        <v>6901800050988</v>
      </c>
      <c r="M3006" s="112"/>
      <c r="N3006" s="113">
        <f t="shared" ref="N3006:N3032" si="360">C3006*M3006</f>
        <v>0</v>
      </c>
      <c r="O3006" s="114">
        <f t="shared" ref="O3006:O3032" si="361">I3006/F3006*M3006</f>
        <v>0</v>
      </c>
      <c r="P3006" s="114">
        <f t="shared" ref="P3006:P3032" si="362">J3006/F3006*M3006</f>
        <v>0</v>
      </c>
      <c r="Q3006" s="115">
        <f t="shared" ref="Q3006:Q3032" si="363">K3006/F3006*M3006</f>
        <v>0</v>
      </c>
    </row>
    <row r="3007" spans="1:17" ht="33.75" customHeight="1">
      <c r="A3007" s="205">
        <v>393545</v>
      </c>
      <c r="B3007" s="75" t="s">
        <v>2682</v>
      </c>
      <c r="C3007" s="105">
        <v>5449.7</v>
      </c>
      <c r="D3007" s="143"/>
      <c r="E3007" s="191" t="s">
        <v>0</v>
      </c>
      <c r="F3007" s="108">
        <v>4</v>
      </c>
      <c r="G3007" s="108">
        <v>1</v>
      </c>
      <c r="H3007" s="108">
        <v>1</v>
      </c>
      <c r="I3007" s="110">
        <v>8.5</v>
      </c>
      <c r="J3007" s="110">
        <v>7.2</v>
      </c>
      <c r="K3007" s="110">
        <v>0.04</v>
      </c>
      <c r="L3007" s="111">
        <v>6901800574606</v>
      </c>
      <c r="M3007" s="112"/>
      <c r="N3007" s="113">
        <f t="shared" si="360"/>
        <v>0</v>
      </c>
      <c r="O3007" s="114">
        <f t="shared" si="361"/>
        <v>0</v>
      </c>
      <c r="P3007" s="114">
        <f t="shared" si="362"/>
        <v>0</v>
      </c>
      <c r="Q3007" s="115">
        <f t="shared" si="363"/>
        <v>0</v>
      </c>
    </row>
    <row r="3008" spans="1:17" ht="33.75" customHeight="1">
      <c r="A3008" s="205">
        <v>393351</v>
      </c>
      <c r="B3008" s="75" t="s">
        <v>2683</v>
      </c>
      <c r="C3008" s="105">
        <v>9502.08</v>
      </c>
      <c r="D3008" s="143"/>
      <c r="E3008" s="191" t="s">
        <v>0</v>
      </c>
      <c r="F3008" s="108">
        <v>2</v>
      </c>
      <c r="G3008" s="108">
        <v>1</v>
      </c>
      <c r="H3008" s="108">
        <v>1</v>
      </c>
      <c r="I3008" s="110">
        <v>7.6</v>
      </c>
      <c r="J3008" s="110">
        <v>6.4</v>
      </c>
      <c r="K3008" s="110">
        <v>0.03</v>
      </c>
      <c r="L3008" s="111">
        <v>6901800051510</v>
      </c>
      <c r="M3008" s="112"/>
      <c r="N3008" s="113">
        <f t="shared" si="360"/>
        <v>0</v>
      </c>
      <c r="O3008" s="114">
        <f t="shared" si="361"/>
        <v>0</v>
      </c>
      <c r="P3008" s="114">
        <f t="shared" si="362"/>
        <v>0</v>
      </c>
      <c r="Q3008" s="115">
        <f t="shared" si="363"/>
        <v>0</v>
      </c>
    </row>
    <row r="3009" spans="1:17" ht="33.75" customHeight="1">
      <c r="A3009" s="205">
        <v>393371</v>
      </c>
      <c r="B3009" s="75" t="s">
        <v>2684</v>
      </c>
      <c r="C3009" s="105">
        <v>9677.84</v>
      </c>
      <c r="D3009" s="143"/>
      <c r="E3009" s="191" t="s">
        <v>0</v>
      </c>
      <c r="F3009" s="108">
        <v>2</v>
      </c>
      <c r="G3009" s="108">
        <v>1</v>
      </c>
      <c r="H3009" s="108">
        <v>1</v>
      </c>
      <c r="I3009" s="110">
        <v>8.1</v>
      </c>
      <c r="J3009" s="110">
        <v>6.9</v>
      </c>
      <c r="K3009" s="110">
        <v>0.03</v>
      </c>
      <c r="L3009" s="111">
        <v>6901800051701</v>
      </c>
      <c r="M3009" s="112"/>
      <c r="N3009" s="113">
        <f t="shared" si="360"/>
        <v>0</v>
      </c>
      <c r="O3009" s="114">
        <f t="shared" si="361"/>
        <v>0</v>
      </c>
      <c r="P3009" s="114">
        <f t="shared" si="362"/>
        <v>0</v>
      </c>
      <c r="Q3009" s="115">
        <f t="shared" si="363"/>
        <v>0</v>
      </c>
    </row>
    <row r="3010" spans="1:17" ht="33.75" customHeight="1">
      <c r="A3010" s="205">
        <v>393372</v>
      </c>
      <c r="B3010" s="75" t="s">
        <v>2685</v>
      </c>
      <c r="C3010" s="105">
        <v>11789.61</v>
      </c>
      <c r="D3010" s="143"/>
      <c r="E3010" s="191" t="s">
        <v>0</v>
      </c>
      <c r="F3010" s="108">
        <v>2</v>
      </c>
      <c r="G3010" s="108">
        <v>1</v>
      </c>
      <c r="H3010" s="108">
        <v>1</v>
      </c>
      <c r="I3010" s="110">
        <v>11.3</v>
      </c>
      <c r="J3010" s="110">
        <v>10</v>
      </c>
      <c r="K3010" s="110">
        <v>0.04</v>
      </c>
      <c r="L3010" s="111">
        <v>6901800051718</v>
      </c>
      <c r="M3010" s="112"/>
      <c r="N3010" s="113">
        <f t="shared" si="360"/>
        <v>0</v>
      </c>
      <c r="O3010" s="114">
        <f t="shared" si="361"/>
        <v>0</v>
      </c>
      <c r="P3010" s="114">
        <f t="shared" si="362"/>
        <v>0</v>
      </c>
      <c r="Q3010" s="115">
        <f t="shared" si="363"/>
        <v>0</v>
      </c>
    </row>
    <row r="3011" spans="1:17" ht="33.75" customHeight="1">
      <c r="A3011" s="205">
        <v>393373</v>
      </c>
      <c r="B3011" s="75" t="s">
        <v>2686</v>
      </c>
      <c r="C3011" s="105">
        <v>11965.39</v>
      </c>
      <c r="D3011" s="143"/>
      <c r="E3011" s="191" t="s">
        <v>0</v>
      </c>
      <c r="F3011" s="108">
        <v>2</v>
      </c>
      <c r="G3011" s="108">
        <v>1</v>
      </c>
      <c r="H3011" s="108">
        <v>1</v>
      </c>
      <c r="I3011" s="110">
        <v>11.3</v>
      </c>
      <c r="J3011" s="110">
        <v>10</v>
      </c>
      <c r="K3011" s="110">
        <v>0.04</v>
      </c>
      <c r="L3011" s="111">
        <v>6901800051725</v>
      </c>
      <c r="M3011" s="112"/>
      <c r="N3011" s="113">
        <f t="shared" si="360"/>
        <v>0</v>
      </c>
      <c r="O3011" s="114">
        <f t="shared" si="361"/>
        <v>0</v>
      </c>
      <c r="P3011" s="114">
        <f t="shared" si="362"/>
        <v>0</v>
      </c>
      <c r="Q3011" s="115">
        <f t="shared" si="363"/>
        <v>0</v>
      </c>
    </row>
    <row r="3012" spans="1:17" ht="33.75" customHeight="1">
      <c r="A3012" s="205">
        <v>393374</v>
      </c>
      <c r="B3012" s="75" t="s">
        <v>2687</v>
      </c>
      <c r="C3012" s="105">
        <v>23227.23</v>
      </c>
      <c r="D3012" s="143"/>
      <c r="E3012" s="191" t="s">
        <v>0</v>
      </c>
      <c r="F3012" s="108">
        <v>1</v>
      </c>
      <c r="G3012" s="108">
        <v>1</v>
      </c>
      <c r="H3012" s="108">
        <v>1</v>
      </c>
      <c r="I3012" s="110">
        <v>13.2</v>
      </c>
      <c r="J3012" s="110">
        <v>12</v>
      </c>
      <c r="K3012" s="110">
        <v>0.02</v>
      </c>
      <c r="L3012" s="111">
        <v>6901800051732</v>
      </c>
      <c r="M3012" s="112"/>
      <c r="N3012" s="113">
        <f t="shared" si="360"/>
        <v>0</v>
      </c>
      <c r="O3012" s="114">
        <f t="shared" si="361"/>
        <v>0</v>
      </c>
      <c r="P3012" s="114">
        <f t="shared" si="362"/>
        <v>0</v>
      </c>
      <c r="Q3012" s="115">
        <f t="shared" si="363"/>
        <v>0</v>
      </c>
    </row>
    <row r="3013" spans="1:17" ht="33.75" customHeight="1">
      <c r="A3013" s="205">
        <v>393375</v>
      </c>
      <c r="B3013" s="75" t="s">
        <v>2688</v>
      </c>
      <c r="C3013" s="105">
        <v>23931.16</v>
      </c>
      <c r="D3013" s="143"/>
      <c r="E3013" s="191" t="s">
        <v>0</v>
      </c>
      <c r="F3013" s="108">
        <v>1</v>
      </c>
      <c r="G3013" s="108">
        <v>1</v>
      </c>
      <c r="H3013" s="108">
        <v>1</v>
      </c>
      <c r="I3013" s="110">
        <v>13.2</v>
      </c>
      <c r="J3013" s="110">
        <v>12</v>
      </c>
      <c r="K3013" s="110">
        <v>0.02</v>
      </c>
      <c r="L3013" s="111">
        <v>6901800051749</v>
      </c>
      <c r="M3013" s="112"/>
      <c r="N3013" s="113">
        <f t="shared" si="360"/>
        <v>0</v>
      </c>
      <c r="O3013" s="114">
        <f t="shared" si="361"/>
        <v>0</v>
      </c>
      <c r="P3013" s="114">
        <f t="shared" si="362"/>
        <v>0</v>
      </c>
      <c r="Q3013" s="115">
        <f t="shared" si="363"/>
        <v>0</v>
      </c>
    </row>
    <row r="3014" spans="1:17" ht="33.75" customHeight="1">
      <c r="A3014" s="205">
        <v>393376</v>
      </c>
      <c r="B3014" s="75" t="s">
        <v>2689</v>
      </c>
      <c r="C3014" s="105">
        <v>28506.23</v>
      </c>
      <c r="D3014" s="143"/>
      <c r="E3014" s="191" t="s">
        <v>0</v>
      </c>
      <c r="F3014" s="108">
        <v>1</v>
      </c>
      <c r="G3014" s="108">
        <v>1</v>
      </c>
      <c r="H3014" s="108">
        <v>1</v>
      </c>
      <c r="I3014" s="110">
        <v>12.52</v>
      </c>
      <c r="J3014" s="110">
        <v>11.32</v>
      </c>
      <c r="K3014" s="110">
        <v>0.02</v>
      </c>
      <c r="L3014" s="111">
        <v>6901800051756</v>
      </c>
      <c r="M3014" s="112"/>
      <c r="N3014" s="113">
        <f t="shared" si="360"/>
        <v>0</v>
      </c>
      <c r="O3014" s="114">
        <f t="shared" si="361"/>
        <v>0</v>
      </c>
      <c r="P3014" s="114">
        <f t="shared" si="362"/>
        <v>0</v>
      </c>
      <c r="Q3014" s="115">
        <f t="shared" si="363"/>
        <v>0</v>
      </c>
    </row>
    <row r="3015" spans="1:17" ht="33.75" customHeight="1">
      <c r="A3015" s="205">
        <v>393377</v>
      </c>
      <c r="B3015" s="75" t="s">
        <v>2690</v>
      </c>
      <c r="C3015" s="105">
        <v>59123.76</v>
      </c>
      <c r="D3015" s="143"/>
      <c r="E3015" s="191" t="s">
        <v>0</v>
      </c>
      <c r="F3015" s="108">
        <v>1</v>
      </c>
      <c r="G3015" s="108">
        <v>1</v>
      </c>
      <c r="H3015" s="108">
        <v>1</v>
      </c>
      <c r="I3015" s="110">
        <v>28.5</v>
      </c>
      <c r="J3015" s="110">
        <v>27</v>
      </c>
      <c r="K3015" s="110">
        <v>0.06</v>
      </c>
      <c r="L3015" s="111">
        <v>6901800051763</v>
      </c>
      <c r="M3015" s="112"/>
      <c r="N3015" s="113">
        <f t="shared" si="360"/>
        <v>0</v>
      </c>
      <c r="O3015" s="114">
        <f t="shared" si="361"/>
        <v>0</v>
      </c>
      <c r="P3015" s="114">
        <f t="shared" si="362"/>
        <v>0</v>
      </c>
      <c r="Q3015" s="115">
        <f t="shared" si="363"/>
        <v>0</v>
      </c>
    </row>
    <row r="3016" spans="1:17" ht="33.75" customHeight="1">
      <c r="A3016" s="205">
        <v>393378</v>
      </c>
      <c r="B3016" s="75" t="s">
        <v>2691</v>
      </c>
      <c r="C3016" s="105">
        <v>63346.879999999997</v>
      </c>
      <c r="D3016" s="143"/>
      <c r="E3016" s="191" t="s">
        <v>0</v>
      </c>
      <c r="F3016" s="108">
        <v>1</v>
      </c>
      <c r="G3016" s="108">
        <v>1</v>
      </c>
      <c r="H3016" s="108">
        <v>1</v>
      </c>
      <c r="I3016" s="110">
        <v>30.5</v>
      </c>
      <c r="J3016" s="110">
        <v>30</v>
      </c>
      <c r="K3016" s="110">
        <v>7.0000000000000007E-2</v>
      </c>
      <c r="L3016" s="111">
        <v>6901800051770</v>
      </c>
      <c r="M3016" s="112"/>
      <c r="N3016" s="113">
        <f t="shared" si="360"/>
        <v>0</v>
      </c>
      <c r="O3016" s="114">
        <f t="shared" si="361"/>
        <v>0</v>
      </c>
      <c r="P3016" s="114">
        <f t="shared" si="362"/>
        <v>0</v>
      </c>
      <c r="Q3016" s="115">
        <f t="shared" si="363"/>
        <v>0</v>
      </c>
    </row>
    <row r="3017" spans="1:17" ht="33.75" customHeight="1">
      <c r="A3017" s="205">
        <v>393379</v>
      </c>
      <c r="B3017" s="75" t="s">
        <v>2692</v>
      </c>
      <c r="C3017" s="105">
        <v>76192.36</v>
      </c>
      <c r="D3017" s="143"/>
      <c r="E3017" s="191" t="s">
        <v>0</v>
      </c>
      <c r="F3017" s="108">
        <v>1</v>
      </c>
      <c r="G3017" s="108">
        <v>1</v>
      </c>
      <c r="H3017" s="108">
        <v>1</v>
      </c>
      <c r="I3017" s="110">
        <v>32</v>
      </c>
      <c r="J3017" s="110">
        <v>30.5</v>
      </c>
      <c r="K3017" s="110">
        <v>7.0000000000000007E-2</v>
      </c>
      <c r="L3017" s="111">
        <v>6901800051787</v>
      </c>
      <c r="M3017" s="112"/>
      <c r="N3017" s="113">
        <f t="shared" si="360"/>
        <v>0</v>
      </c>
      <c r="O3017" s="114">
        <f t="shared" si="361"/>
        <v>0</v>
      </c>
      <c r="P3017" s="114">
        <f t="shared" si="362"/>
        <v>0</v>
      </c>
      <c r="Q3017" s="115">
        <f t="shared" si="363"/>
        <v>0</v>
      </c>
    </row>
    <row r="3018" spans="1:17" ht="33.75" customHeight="1">
      <c r="A3018" s="205">
        <v>393380</v>
      </c>
      <c r="B3018" s="75" t="s">
        <v>2693</v>
      </c>
      <c r="C3018" s="105">
        <v>188105.02</v>
      </c>
      <c r="D3018" s="143"/>
      <c r="E3018" s="191" t="s">
        <v>0</v>
      </c>
      <c r="F3018" s="108">
        <v>1</v>
      </c>
      <c r="G3018" s="108">
        <v>1</v>
      </c>
      <c r="H3018" s="108">
        <v>1</v>
      </c>
      <c r="I3018" s="110">
        <v>73.099999999999994</v>
      </c>
      <c r="J3018" s="110">
        <v>63.1</v>
      </c>
      <c r="K3018" s="110">
        <v>0.11</v>
      </c>
      <c r="L3018" s="111">
        <v>6901800051794</v>
      </c>
      <c r="M3018" s="112"/>
      <c r="N3018" s="113">
        <f t="shared" si="360"/>
        <v>0</v>
      </c>
      <c r="O3018" s="114">
        <f t="shared" si="361"/>
        <v>0</v>
      </c>
      <c r="P3018" s="114">
        <f t="shared" si="362"/>
        <v>0</v>
      </c>
      <c r="Q3018" s="115">
        <f t="shared" si="363"/>
        <v>0</v>
      </c>
    </row>
    <row r="3019" spans="1:17" ht="33.75" customHeight="1">
      <c r="A3019" s="205">
        <v>393381</v>
      </c>
      <c r="B3019" s="75" t="s">
        <v>2694</v>
      </c>
      <c r="C3019" s="105">
        <v>194439.89</v>
      </c>
      <c r="D3019" s="143"/>
      <c r="E3019" s="191" t="s">
        <v>0</v>
      </c>
      <c r="F3019" s="108">
        <v>1</v>
      </c>
      <c r="G3019" s="108">
        <v>1</v>
      </c>
      <c r="H3019" s="108">
        <v>1</v>
      </c>
      <c r="I3019" s="110">
        <v>74.5</v>
      </c>
      <c r="J3019" s="110">
        <v>64.5</v>
      </c>
      <c r="K3019" s="110">
        <v>0.11</v>
      </c>
      <c r="L3019" s="111">
        <v>6901800051800</v>
      </c>
      <c r="M3019" s="112"/>
      <c r="N3019" s="113">
        <f t="shared" si="360"/>
        <v>0</v>
      </c>
      <c r="O3019" s="114">
        <f t="shared" si="361"/>
        <v>0</v>
      </c>
      <c r="P3019" s="114">
        <f t="shared" si="362"/>
        <v>0</v>
      </c>
      <c r="Q3019" s="115">
        <f t="shared" si="363"/>
        <v>0</v>
      </c>
    </row>
    <row r="3020" spans="1:17" ht="33.75" customHeight="1">
      <c r="A3020" s="205">
        <v>393557</v>
      </c>
      <c r="B3020" s="75" t="s">
        <v>2695</v>
      </c>
      <c r="C3020" s="105">
        <v>5954.3</v>
      </c>
      <c r="D3020" s="143"/>
      <c r="E3020" s="191" t="s">
        <v>0</v>
      </c>
      <c r="F3020" s="108">
        <v>4</v>
      </c>
      <c r="G3020" s="108">
        <v>1</v>
      </c>
      <c r="H3020" s="108">
        <v>1</v>
      </c>
      <c r="I3020" s="110">
        <v>12.1</v>
      </c>
      <c r="J3020" s="110">
        <v>10.8</v>
      </c>
      <c r="K3020" s="110">
        <v>0.04</v>
      </c>
      <c r="L3020" s="111">
        <v>6901800574729</v>
      </c>
      <c r="M3020" s="112"/>
      <c r="N3020" s="113">
        <f t="shared" si="360"/>
        <v>0</v>
      </c>
      <c r="O3020" s="114">
        <f t="shared" si="361"/>
        <v>0</v>
      </c>
      <c r="P3020" s="114">
        <f t="shared" si="362"/>
        <v>0</v>
      </c>
      <c r="Q3020" s="115">
        <f t="shared" si="363"/>
        <v>0</v>
      </c>
    </row>
    <row r="3021" spans="1:17" ht="33.75" customHeight="1">
      <c r="A3021" s="205">
        <v>393388</v>
      </c>
      <c r="B3021" s="75" t="s">
        <v>2696</v>
      </c>
      <c r="C3021" s="105">
        <v>10557.93</v>
      </c>
      <c r="D3021" s="143"/>
      <c r="E3021" s="191" t="s">
        <v>0</v>
      </c>
      <c r="F3021" s="108">
        <v>2</v>
      </c>
      <c r="G3021" s="108">
        <v>1</v>
      </c>
      <c r="H3021" s="108">
        <v>1</v>
      </c>
      <c r="I3021" s="110">
        <v>8.1999999999999993</v>
      </c>
      <c r="J3021" s="110">
        <v>7</v>
      </c>
      <c r="K3021" s="110">
        <v>0.03</v>
      </c>
      <c r="L3021" s="111">
        <v>6901800051879</v>
      </c>
      <c r="M3021" s="112"/>
      <c r="N3021" s="113">
        <f t="shared" si="360"/>
        <v>0</v>
      </c>
      <c r="O3021" s="114">
        <f t="shared" si="361"/>
        <v>0</v>
      </c>
      <c r="P3021" s="114">
        <f t="shared" si="362"/>
        <v>0</v>
      </c>
      <c r="Q3021" s="115">
        <f t="shared" si="363"/>
        <v>0</v>
      </c>
    </row>
    <row r="3022" spans="1:17" ht="33.75" customHeight="1">
      <c r="A3022" s="205">
        <v>393389</v>
      </c>
      <c r="B3022" s="75" t="s">
        <v>2697</v>
      </c>
      <c r="C3022" s="105">
        <v>10733.71</v>
      </c>
      <c r="D3022" s="143"/>
      <c r="E3022" s="191" t="s">
        <v>0</v>
      </c>
      <c r="F3022" s="108">
        <v>2</v>
      </c>
      <c r="G3022" s="108">
        <v>1</v>
      </c>
      <c r="H3022" s="108">
        <v>1</v>
      </c>
      <c r="I3022" s="110">
        <v>8.4</v>
      </c>
      <c r="J3022" s="110">
        <v>7.2</v>
      </c>
      <c r="K3022" s="110">
        <v>0.03</v>
      </c>
      <c r="L3022" s="111">
        <v>6901800051886</v>
      </c>
      <c r="M3022" s="112"/>
      <c r="N3022" s="113">
        <f t="shared" si="360"/>
        <v>0</v>
      </c>
      <c r="O3022" s="114">
        <f t="shared" si="361"/>
        <v>0</v>
      </c>
      <c r="P3022" s="114">
        <f t="shared" si="362"/>
        <v>0</v>
      </c>
      <c r="Q3022" s="115">
        <f t="shared" si="363"/>
        <v>0</v>
      </c>
    </row>
    <row r="3023" spans="1:17" ht="33.75" customHeight="1">
      <c r="A3023" s="205">
        <v>393390</v>
      </c>
      <c r="B3023" s="75" t="s">
        <v>2698</v>
      </c>
      <c r="C3023" s="105">
        <v>12845.48</v>
      </c>
      <c r="D3023" s="143"/>
      <c r="E3023" s="191" t="s">
        <v>0</v>
      </c>
      <c r="F3023" s="108">
        <v>2</v>
      </c>
      <c r="G3023" s="108">
        <v>1</v>
      </c>
      <c r="H3023" s="108">
        <v>1</v>
      </c>
      <c r="I3023" s="110">
        <v>12.8</v>
      </c>
      <c r="J3023" s="110">
        <v>11.5</v>
      </c>
      <c r="K3023" s="110">
        <v>0.04</v>
      </c>
      <c r="L3023" s="111">
        <v>6901800051893</v>
      </c>
      <c r="M3023" s="112"/>
      <c r="N3023" s="113">
        <f t="shared" si="360"/>
        <v>0</v>
      </c>
      <c r="O3023" s="114">
        <f t="shared" si="361"/>
        <v>0</v>
      </c>
      <c r="P3023" s="114">
        <f t="shared" si="362"/>
        <v>0</v>
      </c>
      <c r="Q3023" s="115">
        <f t="shared" si="363"/>
        <v>0</v>
      </c>
    </row>
    <row r="3024" spans="1:17" ht="33.75" customHeight="1">
      <c r="A3024" s="205">
        <v>393391</v>
      </c>
      <c r="B3024" s="75" t="s">
        <v>2699</v>
      </c>
      <c r="C3024" s="105">
        <v>13021.25</v>
      </c>
      <c r="D3024" s="143"/>
      <c r="E3024" s="191" t="s">
        <v>0</v>
      </c>
      <c r="F3024" s="108">
        <v>2</v>
      </c>
      <c r="G3024" s="108">
        <v>1</v>
      </c>
      <c r="H3024" s="108">
        <v>1</v>
      </c>
      <c r="I3024" s="110">
        <v>12.8</v>
      </c>
      <c r="J3024" s="110">
        <v>11.5</v>
      </c>
      <c r="K3024" s="110">
        <v>0.04</v>
      </c>
      <c r="L3024" s="111">
        <v>6901800051909</v>
      </c>
      <c r="M3024" s="112"/>
      <c r="N3024" s="113">
        <f t="shared" si="360"/>
        <v>0</v>
      </c>
      <c r="O3024" s="114">
        <f t="shared" si="361"/>
        <v>0</v>
      </c>
      <c r="P3024" s="114">
        <f t="shared" si="362"/>
        <v>0</v>
      </c>
      <c r="Q3024" s="115">
        <f t="shared" si="363"/>
        <v>0</v>
      </c>
    </row>
    <row r="3025" spans="1:17" ht="33.75" customHeight="1">
      <c r="A3025" s="205">
        <v>393392</v>
      </c>
      <c r="B3025" s="75" t="s">
        <v>2700</v>
      </c>
      <c r="C3025" s="105">
        <v>24283.13</v>
      </c>
      <c r="D3025" s="143"/>
      <c r="E3025" s="191" t="s">
        <v>0</v>
      </c>
      <c r="F3025" s="108">
        <v>1</v>
      </c>
      <c r="G3025" s="108">
        <v>1</v>
      </c>
      <c r="H3025" s="108">
        <v>1</v>
      </c>
      <c r="I3025" s="110">
        <v>12.1</v>
      </c>
      <c r="J3025" s="110">
        <v>10.9</v>
      </c>
      <c r="K3025" s="110">
        <v>0.02</v>
      </c>
      <c r="L3025" s="111">
        <v>6901800051916</v>
      </c>
      <c r="M3025" s="112"/>
      <c r="N3025" s="113">
        <f t="shared" si="360"/>
        <v>0</v>
      </c>
      <c r="O3025" s="114">
        <f t="shared" si="361"/>
        <v>0</v>
      </c>
      <c r="P3025" s="114">
        <f t="shared" si="362"/>
        <v>0</v>
      </c>
      <c r="Q3025" s="115">
        <f t="shared" si="363"/>
        <v>0</v>
      </c>
    </row>
    <row r="3026" spans="1:17" ht="33.75" customHeight="1">
      <c r="A3026" s="205">
        <v>393393</v>
      </c>
      <c r="B3026" s="75" t="s">
        <v>2701</v>
      </c>
      <c r="C3026" s="105">
        <v>24987.03</v>
      </c>
      <c r="D3026" s="143"/>
      <c r="E3026" s="191" t="s">
        <v>0</v>
      </c>
      <c r="F3026" s="108">
        <v>1</v>
      </c>
      <c r="G3026" s="108">
        <v>1</v>
      </c>
      <c r="H3026" s="108">
        <v>1</v>
      </c>
      <c r="I3026" s="110">
        <v>13.9</v>
      </c>
      <c r="J3026" s="110">
        <v>12.7</v>
      </c>
      <c r="K3026" s="110">
        <v>0.02</v>
      </c>
      <c r="L3026" s="111">
        <v>6901800051923</v>
      </c>
      <c r="M3026" s="112"/>
      <c r="N3026" s="113">
        <f t="shared" si="360"/>
        <v>0</v>
      </c>
      <c r="O3026" s="114">
        <f t="shared" si="361"/>
        <v>0</v>
      </c>
      <c r="P3026" s="114">
        <f t="shared" si="362"/>
        <v>0</v>
      </c>
      <c r="Q3026" s="115">
        <f t="shared" si="363"/>
        <v>0</v>
      </c>
    </row>
    <row r="3027" spans="1:17" ht="33.75" customHeight="1">
      <c r="A3027" s="205">
        <v>393394</v>
      </c>
      <c r="B3027" s="75" t="s">
        <v>2702</v>
      </c>
      <c r="C3027" s="105">
        <v>29562.1</v>
      </c>
      <c r="D3027" s="143"/>
      <c r="E3027" s="191" t="s">
        <v>0</v>
      </c>
      <c r="F3027" s="108">
        <v>1</v>
      </c>
      <c r="G3027" s="108">
        <v>1</v>
      </c>
      <c r="H3027" s="108">
        <v>1</v>
      </c>
      <c r="I3027" s="110">
        <v>15.54</v>
      </c>
      <c r="J3027" s="110">
        <v>14.34</v>
      </c>
      <c r="K3027" s="110">
        <v>0.02</v>
      </c>
      <c r="L3027" s="111">
        <v>6901800051930</v>
      </c>
      <c r="M3027" s="112"/>
      <c r="N3027" s="113">
        <f t="shared" si="360"/>
        <v>0</v>
      </c>
      <c r="O3027" s="114">
        <f t="shared" si="361"/>
        <v>0</v>
      </c>
      <c r="P3027" s="114">
        <f t="shared" si="362"/>
        <v>0</v>
      </c>
      <c r="Q3027" s="115">
        <f t="shared" si="363"/>
        <v>0</v>
      </c>
    </row>
    <row r="3028" spans="1:17" ht="33.75" customHeight="1">
      <c r="A3028" s="205">
        <v>393395</v>
      </c>
      <c r="B3028" s="75" t="s">
        <v>2703</v>
      </c>
      <c r="C3028" s="105">
        <v>63346.879999999997</v>
      </c>
      <c r="D3028" s="143"/>
      <c r="E3028" s="191" t="s">
        <v>0</v>
      </c>
      <c r="F3028" s="108">
        <v>1</v>
      </c>
      <c r="G3028" s="108">
        <v>1</v>
      </c>
      <c r="H3028" s="108">
        <v>1</v>
      </c>
      <c r="I3028" s="110">
        <v>33</v>
      </c>
      <c r="J3028" s="110">
        <v>28</v>
      </c>
      <c r="K3028" s="110">
        <v>0.06</v>
      </c>
      <c r="L3028" s="111">
        <v>6901800051947</v>
      </c>
      <c r="M3028" s="112"/>
      <c r="N3028" s="113">
        <f t="shared" si="360"/>
        <v>0</v>
      </c>
      <c r="O3028" s="114">
        <f t="shared" si="361"/>
        <v>0</v>
      </c>
      <c r="P3028" s="114">
        <f t="shared" si="362"/>
        <v>0</v>
      </c>
      <c r="Q3028" s="115">
        <f t="shared" si="363"/>
        <v>0</v>
      </c>
    </row>
    <row r="3029" spans="1:17" ht="33.75" customHeight="1">
      <c r="A3029" s="205">
        <v>393396</v>
      </c>
      <c r="B3029" s="75" t="s">
        <v>2704</v>
      </c>
      <c r="C3029" s="105">
        <v>67569.97</v>
      </c>
      <c r="D3029" s="143"/>
      <c r="E3029" s="191" t="s">
        <v>0</v>
      </c>
      <c r="F3029" s="108">
        <v>1</v>
      </c>
      <c r="G3029" s="108">
        <v>1</v>
      </c>
      <c r="H3029" s="108">
        <v>1</v>
      </c>
      <c r="I3029" s="110">
        <v>41.5</v>
      </c>
      <c r="J3029" s="110">
        <v>31.5</v>
      </c>
      <c r="K3029" s="110">
        <v>7.0000000000000007E-2</v>
      </c>
      <c r="L3029" s="111">
        <v>6901800051954</v>
      </c>
      <c r="M3029" s="112"/>
      <c r="N3029" s="113">
        <f t="shared" si="360"/>
        <v>0</v>
      </c>
      <c r="O3029" s="114">
        <f t="shared" si="361"/>
        <v>0</v>
      </c>
      <c r="P3029" s="114">
        <f t="shared" si="362"/>
        <v>0</v>
      </c>
      <c r="Q3029" s="115">
        <f t="shared" si="363"/>
        <v>0</v>
      </c>
    </row>
    <row r="3030" spans="1:17" s="118" customFormat="1" ht="33.75" customHeight="1">
      <c r="A3030" s="190">
        <v>393397</v>
      </c>
      <c r="B3030" s="75" t="s">
        <v>2705</v>
      </c>
      <c r="C3030" s="105">
        <v>80096.66</v>
      </c>
      <c r="D3030" s="239"/>
      <c r="E3030" s="191" t="s">
        <v>0</v>
      </c>
      <c r="F3030" s="108">
        <v>1</v>
      </c>
      <c r="G3030" s="108">
        <v>1</v>
      </c>
      <c r="H3030" s="108">
        <v>1</v>
      </c>
      <c r="I3030" s="110">
        <v>42</v>
      </c>
      <c r="J3030" s="110">
        <v>32</v>
      </c>
      <c r="K3030" s="110">
        <v>7.0000000000000007E-2</v>
      </c>
      <c r="L3030" s="111">
        <v>6901800051961</v>
      </c>
      <c r="M3030" s="112"/>
      <c r="N3030" s="113">
        <f t="shared" si="360"/>
        <v>0</v>
      </c>
      <c r="O3030" s="114">
        <f t="shared" si="361"/>
        <v>0</v>
      </c>
      <c r="P3030" s="114">
        <f t="shared" si="362"/>
        <v>0</v>
      </c>
      <c r="Q3030" s="115">
        <f t="shared" si="363"/>
        <v>0</v>
      </c>
    </row>
    <row r="3031" spans="1:17" ht="33.75" customHeight="1">
      <c r="A3031" s="190">
        <v>393398</v>
      </c>
      <c r="B3031" s="75" t="s">
        <v>2706</v>
      </c>
      <c r="C3031" s="105">
        <v>194439.89</v>
      </c>
      <c r="D3031" s="143"/>
      <c r="E3031" s="191" t="s">
        <v>0</v>
      </c>
      <c r="F3031" s="108">
        <v>1</v>
      </c>
      <c r="G3031" s="108">
        <v>1</v>
      </c>
      <c r="H3031" s="108">
        <v>1</v>
      </c>
      <c r="I3031" s="110">
        <v>74.400000000000006</v>
      </c>
      <c r="J3031" s="110">
        <v>64.400000000000006</v>
      </c>
      <c r="K3031" s="110">
        <v>0.11</v>
      </c>
      <c r="L3031" s="111">
        <v>6901800051978</v>
      </c>
      <c r="M3031" s="112"/>
      <c r="N3031" s="113">
        <f t="shared" si="360"/>
        <v>0</v>
      </c>
      <c r="O3031" s="114">
        <f t="shared" si="361"/>
        <v>0</v>
      </c>
      <c r="P3031" s="114">
        <f t="shared" si="362"/>
        <v>0</v>
      </c>
      <c r="Q3031" s="115">
        <f t="shared" si="363"/>
        <v>0</v>
      </c>
    </row>
    <row r="3032" spans="1:17" s="118" customFormat="1" ht="33.75" customHeight="1">
      <c r="A3032" s="190">
        <v>393399</v>
      </c>
      <c r="B3032" s="75" t="s">
        <v>2707</v>
      </c>
      <c r="C3032" s="105">
        <v>196551.63</v>
      </c>
      <c r="D3032" s="143"/>
      <c r="E3032" s="191" t="s">
        <v>0</v>
      </c>
      <c r="F3032" s="108">
        <v>1</v>
      </c>
      <c r="G3032" s="108">
        <v>1</v>
      </c>
      <c r="H3032" s="108">
        <v>1</v>
      </c>
      <c r="I3032" s="110">
        <v>81.5</v>
      </c>
      <c r="J3032" s="110">
        <v>71.5</v>
      </c>
      <c r="K3032" s="110">
        <v>0.11</v>
      </c>
      <c r="L3032" s="111">
        <v>6901800051985</v>
      </c>
      <c r="M3032" s="112"/>
      <c r="N3032" s="113">
        <f t="shared" si="360"/>
        <v>0</v>
      </c>
      <c r="O3032" s="114">
        <f t="shared" si="361"/>
        <v>0</v>
      </c>
      <c r="P3032" s="114">
        <f t="shared" si="362"/>
        <v>0</v>
      </c>
      <c r="Q3032" s="115">
        <f t="shared" si="363"/>
        <v>0</v>
      </c>
    </row>
    <row r="3033" spans="1:17" ht="15">
      <c r="A3033" s="321" t="s">
        <v>3849</v>
      </c>
      <c r="B3033" s="322"/>
      <c r="C3033" s="322"/>
      <c r="D3033" s="322"/>
      <c r="E3033" s="322"/>
      <c r="F3033" s="322"/>
      <c r="G3033" s="322"/>
      <c r="H3033" s="322"/>
      <c r="I3033" s="322"/>
      <c r="J3033" s="322"/>
      <c r="K3033" s="322"/>
      <c r="L3033" s="322"/>
      <c r="M3033" s="322"/>
      <c r="N3033" s="322">
        <f t="shared" ref="N3033:N3039" si="364">M3033*M3033</f>
        <v>0</v>
      </c>
      <c r="O3033" s="322"/>
      <c r="P3033" s="322"/>
      <c r="Q3033" s="323"/>
    </row>
    <row r="3034" spans="1:17" ht="15">
      <c r="A3034" s="205">
        <v>393978</v>
      </c>
      <c r="B3034" s="75" t="s">
        <v>471</v>
      </c>
      <c r="C3034" s="105">
        <v>391.19</v>
      </c>
      <c r="D3034" s="106"/>
      <c r="E3034" s="191" t="s">
        <v>0</v>
      </c>
      <c r="F3034" s="108">
        <v>1</v>
      </c>
      <c r="G3034" s="108">
        <v>1</v>
      </c>
      <c r="H3034" s="108">
        <v>1</v>
      </c>
      <c r="I3034" s="108" t="s">
        <v>3104</v>
      </c>
      <c r="J3034" s="108" t="s">
        <v>3104</v>
      </c>
      <c r="K3034" s="110">
        <v>0.11</v>
      </c>
      <c r="L3034" s="111" t="s">
        <v>473</v>
      </c>
      <c r="M3034" s="112"/>
      <c r="N3034" s="113">
        <f>C3034*M3034</f>
        <v>0</v>
      </c>
      <c r="O3034" s="108" t="s">
        <v>3104</v>
      </c>
      <c r="P3034" s="108" t="s">
        <v>3104</v>
      </c>
      <c r="Q3034" s="192" t="s">
        <v>3104</v>
      </c>
    </row>
    <row r="3035" spans="1:17" s="118" customFormat="1" ht="15">
      <c r="A3035" s="190">
        <v>393982</v>
      </c>
      <c r="B3035" s="75" t="s">
        <v>3217</v>
      </c>
      <c r="C3035" s="105">
        <v>1261.4000000000001</v>
      </c>
      <c r="D3035" s="117"/>
      <c r="E3035" s="191" t="s">
        <v>0</v>
      </c>
      <c r="F3035" s="108">
        <v>1</v>
      </c>
      <c r="G3035" s="108">
        <v>1</v>
      </c>
      <c r="H3035" s="108">
        <v>1</v>
      </c>
      <c r="I3035" s="108" t="s">
        <v>3104</v>
      </c>
      <c r="J3035" s="108" t="s">
        <v>3104</v>
      </c>
      <c r="K3035" s="110">
        <v>0.11</v>
      </c>
      <c r="L3035" s="111" t="s">
        <v>473</v>
      </c>
      <c r="M3035" s="112"/>
      <c r="N3035" s="113">
        <f t="shared" ref="N3035:N3038" si="365">C3035*M3035</f>
        <v>0</v>
      </c>
      <c r="O3035" s="108" t="s">
        <v>3104</v>
      </c>
      <c r="P3035" s="108" t="s">
        <v>3104</v>
      </c>
      <c r="Q3035" s="192" t="s">
        <v>3104</v>
      </c>
    </row>
    <row r="3036" spans="1:17" s="118" customFormat="1" ht="15">
      <c r="A3036" s="190">
        <v>393986</v>
      </c>
      <c r="B3036" s="75" t="s">
        <v>3218</v>
      </c>
      <c r="C3036" s="105">
        <v>998.73</v>
      </c>
      <c r="D3036" s="117"/>
      <c r="E3036" s="191" t="s">
        <v>0</v>
      </c>
      <c r="F3036" s="108">
        <v>1</v>
      </c>
      <c r="G3036" s="108">
        <v>1</v>
      </c>
      <c r="H3036" s="108">
        <v>1</v>
      </c>
      <c r="I3036" s="108" t="s">
        <v>3104</v>
      </c>
      <c r="J3036" s="108" t="s">
        <v>3104</v>
      </c>
      <c r="K3036" s="110">
        <v>0.11</v>
      </c>
      <c r="L3036" s="111" t="s">
        <v>473</v>
      </c>
      <c r="M3036" s="112"/>
      <c r="N3036" s="113">
        <f t="shared" si="365"/>
        <v>0</v>
      </c>
      <c r="O3036" s="108" t="s">
        <v>3104</v>
      </c>
      <c r="P3036" s="108" t="s">
        <v>3104</v>
      </c>
      <c r="Q3036" s="192" t="s">
        <v>3104</v>
      </c>
    </row>
    <row r="3037" spans="1:17" s="118" customFormat="1" ht="15">
      <c r="A3037" s="190">
        <v>393980</v>
      </c>
      <c r="B3037" s="75" t="s">
        <v>3219</v>
      </c>
      <c r="C3037" s="105">
        <v>4264.7299999999996</v>
      </c>
      <c r="D3037" s="143"/>
      <c r="E3037" s="191" t="s">
        <v>0</v>
      </c>
      <c r="F3037" s="108">
        <v>1</v>
      </c>
      <c r="G3037" s="108">
        <v>1</v>
      </c>
      <c r="H3037" s="108">
        <v>1</v>
      </c>
      <c r="I3037" s="108" t="s">
        <v>3104</v>
      </c>
      <c r="J3037" s="108" t="s">
        <v>3104</v>
      </c>
      <c r="K3037" s="110">
        <v>0.11</v>
      </c>
      <c r="L3037" s="111" t="s">
        <v>473</v>
      </c>
      <c r="M3037" s="112"/>
      <c r="N3037" s="113">
        <f t="shared" si="365"/>
        <v>0</v>
      </c>
      <c r="O3037" s="108" t="s">
        <v>3104</v>
      </c>
      <c r="P3037" s="108" t="s">
        <v>3104</v>
      </c>
      <c r="Q3037" s="192" t="s">
        <v>3104</v>
      </c>
    </row>
    <row r="3038" spans="1:17" s="118" customFormat="1" ht="15">
      <c r="A3038" s="190">
        <v>393981</v>
      </c>
      <c r="B3038" s="75" t="s">
        <v>3220</v>
      </c>
      <c r="C3038" s="105">
        <v>4464.1899999999996</v>
      </c>
      <c r="D3038" s="143"/>
      <c r="E3038" s="191" t="s">
        <v>0</v>
      </c>
      <c r="F3038" s="108">
        <v>1</v>
      </c>
      <c r="G3038" s="108">
        <v>1</v>
      </c>
      <c r="H3038" s="108">
        <v>1</v>
      </c>
      <c r="I3038" s="108" t="s">
        <v>3104</v>
      </c>
      <c r="J3038" s="108" t="s">
        <v>3104</v>
      </c>
      <c r="K3038" s="110">
        <v>0.11</v>
      </c>
      <c r="L3038" s="111" t="s">
        <v>473</v>
      </c>
      <c r="M3038" s="112"/>
      <c r="N3038" s="113">
        <f t="shared" si="365"/>
        <v>0</v>
      </c>
      <c r="O3038" s="108" t="s">
        <v>3104</v>
      </c>
      <c r="P3038" s="108" t="s">
        <v>3104</v>
      </c>
      <c r="Q3038" s="192" t="s">
        <v>3104</v>
      </c>
    </row>
    <row r="3039" spans="1:17" ht="15">
      <c r="A3039" s="321" t="s">
        <v>3850</v>
      </c>
      <c r="B3039" s="322"/>
      <c r="C3039" s="322"/>
      <c r="D3039" s="322"/>
      <c r="E3039" s="322"/>
      <c r="F3039" s="322"/>
      <c r="G3039" s="322"/>
      <c r="H3039" s="322"/>
      <c r="I3039" s="322"/>
      <c r="J3039" s="322"/>
      <c r="K3039" s="322"/>
      <c r="L3039" s="322"/>
      <c r="M3039" s="322"/>
      <c r="N3039" s="322">
        <f t="shared" si="364"/>
        <v>0</v>
      </c>
      <c r="O3039" s="322"/>
      <c r="P3039" s="322"/>
      <c r="Q3039" s="323"/>
    </row>
    <row r="3040" spans="1:17" ht="15">
      <c r="A3040" s="205">
        <v>420089</v>
      </c>
      <c r="B3040" s="75" t="s">
        <v>2708</v>
      </c>
      <c r="C3040" s="105">
        <v>24031.54</v>
      </c>
      <c r="D3040" s="143"/>
      <c r="E3040" s="191" t="s">
        <v>0</v>
      </c>
      <c r="F3040" s="108">
        <v>1</v>
      </c>
      <c r="G3040" s="108">
        <v>1</v>
      </c>
      <c r="H3040" s="108">
        <v>1</v>
      </c>
      <c r="I3040" s="108">
        <v>4.3</v>
      </c>
      <c r="J3040" s="108">
        <v>3.8</v>
      </c>
      <c r="K3040" s="110">
        <v>0</v>
      </c>
      <c r="L3040" s="111">
        <v>6901800000000</v>
      </c>
      <c r="M3040" s="112"/>
      <c r="N3040" s="113">
        <f t="shared" ref="N3040:N3103" si="366">C3040*M3040</f>
        <v>0</v>
      </c>
      <c r="O3040" s="114">
        <f t="shared" ref="O3040:O3067" si="367">I3040/F3040*M3040</f>
        <v>0</v>
      </c>
      <c r="P3040" s="114">
        <f t="shared" ref="P3040:P3067" si="368">J3040/F3040*M3040</f>
        <v>0</v>
      </c>
      <c r="Q3040" s="115">
        <f t="shared" ref="Q3040:Q3067" si="369">K3040/F3040*M3040</f>
        <v>0</v>
      </c>
    </row>
    <row r="3041" spans="1:17" ht="15">
      <c r="A3041" s="205">
        <v>420091</v>
      </c>
      <c r="B3041" s="75" t="s">
        <v>2709</v>
      </c>
      <c r="C3041" s="105">
        <v>40408.589999999997</v>
      </c>
      <c r="D3041" s="143"/>
      <c r="E3041" s="191" t="s">
        <v>0</v>
      </c>
      <c r="F3041" s="108">
        <v>1</v>
      </c>
      <c r="G3041" s="108">
        <v>1</v>
      </c>
      <c r="H3041" s="108">
        <v>1</v>
      </c>
      <c r="I3041" s="108">
        <v>8.8000000000000007</v>
      </c>
      <c r="J3041" s="108">
        <v>7.6</v>
      </c>
      <c r="K3041" s="110">
        <v>0.03</v>
      </c>
      <c r="L3041" s="111">
        <v>6901800052838</v>
      </c>
      <c r="M3041" s="112"/>
      <c r="N3041" s="113">
        <f t="shared" si="366"/>
        <v>0</v>
      </c>
      <c r="O3041" s="114">
        <f t="shared" si="367"/>
        <v>0</v>
      </c>
      <c r="P3041" s="114">
        <f t="shared" si="368"/>
        <v>0</v>
      </c>
      <c r="Q3041" s="115">
        <f t="shared" si="369"/>
        <v>0</v>
      </c>
    </row>
    <row r="3042" spans="1:17" ht="15">
      <c r="A3042" s="205">
        <v>420140</v>
      </c>
      <c r="B3042" s="75" t="s">
        <v>2710</v>
      </c>
      <c r="C3042" s="105">
        <v>49309.17</v>
      </c>
      <c r="D3042" s="143"/>
      <c r="E3042" s="191" t="s">
        <v>0</v>
      </c>
      <c r="F3042" s="108">
        <v>1</v>
      </c>
      <c r="G3042" s="108">
        <v>1</v>
      </c>
      <c r="H3042" s="108">
        <v>1</v>
      </c>
      <c r="I3042" s="108">
        <v>10.4</v>
      </c>
      <c r="J3042" s="108">
        <v>9</v>
      </c>
      <c r="K3042" s="110">
        <v>0.04</v>
      </c>
      <c r="L3042" s="111">
        <v>6901800053163</v>
      </c>
      <c r="M3042" s="112"/>
      <c r="N3042" s="113">
        <f t="shared" si="366"/>
        <v>0</v>
      </c>
      <c r="O3042" s="114">
        <f t="shared" si="367"/>
        <v>0</v>
      </c>
      <c r="P3042" s="114">
        <f t="shared" si="368"/>
        <v>0</v>
      </c>
      <c r="Q3042" s="115">
        <f t="shared" si="369"/>
        <v>0</v>
      </c>
    </row>
    <row r="3043" spans="1:17" ht="15">
      <c r="A3043" s="205">
        <v>420092</v>
      </c>
      <c r="B3043" s="75" t="s">
        <v>2711</v>
      </c>
      <c r="C3043" s="105">
        <v>49309.17</v>
      </c>
      <c r="D3043" s="143"/>
      <c r="E3043" s="191" t="s">
        <v>0</v>
      </c>
      <c r="F3043" s="108">
        <v>1</v>
      </c>
      <c r="G3043" s="108">
        <v>1</v>
      </c>
      <c r="H3043" s="108">
        <v>1</v>
      </c>
      <c r="I3043" s="108">
        <v>10.4</v>
      </c>
      <c r="J3043" s="108">
        <v>9</v>
      </c>
      <c r="K3043" s="110">
        <v>0.01</v>
      </c>
      <c r="L3043" s="111">
        <v>6901800575368</v>
      </c>
      <c r="M3043" s="112"/>
      <c r="N3043" s="113">
        <f t="shared" si="366"/>
        <v>0</v>
      </c>
      <c r="O3043" s="114">
        <f t="shared" si="367"/>
        <v>0</v>
      </c>
      <c r="P3043" s="114">
        <f t="shared" si="368"/>
        <v>0</v>
      </c>
      <c r="Q3043" s="115">
        <f t="shared" si="369"/>
        <v>0</v>
      </c>
    </row>
    <row r="3044" spans="1:17" ht="15">
      <c r="A3044" s="205">
        <v>420141</v>
      </c>
      <c r="B3044" s="75" t="s">
        <v>2712</v>
      </c>
      <c r="C3044" s="105">
        <v>79215.09</v>
      </c>
      <c r="D3044" s="143"/>
      <c r="E3044" s="191" t="s">
        <v>0</v>
      </c>
      <c r="F3044" s="108">
        <v>1</v>
      </c>
      <c r="G3044" s="108">
        <v>1</v>
      </c>
      <c r="H3044" s="108">
        <v>1</v>
      </c>
      <c r="I3044" s="108">
        <v>18.5</v>
      </c>
      <c r="J3044" s="108">
        <v>17</v>
      </c>
      <c r="K3044" s="110">
        <v>0.02</v>
      </c>
      <c r="L3044" s="111">
        <v>6901800575528</v>
      </c>
      <c r="M3044" s="112"/>
      <c r="N3044" s="113">
        <f t="shared" si="366"/>
        <v>0</v>
      </c>
      <c r="O3044" s="114">
        <f t="shared" si="367"/>
        <v>0</v>
      </c>
      <c r="P3044" s="114">
        <f t="shared" si="368"/>
        <v>0</v>
      </c>
      <c r="Q3044" s="115">
        <f t="shared" si="369"/>
        <v>0</v>
      </c>
    </row>
    <row r="3045" spans="1:17" ht="15">
      <c r="A3045" s="205">
        <v>420093</v>
      </c>
      <c r="B3045" s="75" t="s">
        <v>2713</v>
      </c>
      <c r="C3045" s="105">
        <v>79215.09</v>
      </c>
      <c r="D3045" s="143"/>
      <c r="E3045" s="191" t="s">
        <v>0</v>
      </c>
      <c r="F3045" s="108">
        <v>1</v>
      </c>
      <c r="G3045" s="108">
        <v>1</v>
      </c>
      <c r="H3045" s="108">
        <v>1</v>
      </c>
      <c r="I3045" s="108">
        <v>18.5</v>
      </c>
      <c r="J3045" s="108">
        <v>17</v>
      </c>
      <c r="K3045" s="110">
        <v>0.05</v>
      </c>
      <c r="L3045" s="111">
        <v>6901800052845</v>
      </c>
      <c r="M3045" s="112"/>
      <c r="N3045" s="113">
        <f t="shared" si="366"/>
        <v>0</v>
      </c>
      <c r="O3045" s="114">
        <f t="shared" si="367"/>
        <v>0</v>
      </c>
      <c r="P3045" s="114">
        <f t="shared" si="368"/>
        <v>0</v>
      </c>
      <c r="Q3045" s="115">
        <f t="shared" si="369"/>
        <v>0</v>
      </c>
    </row>
    <row r="3046" spans="1:17" ht="15">
      <c r="A3046" s="205">
        <v>420094</v>
      </c>
      <c r="B3046" s="75" t="s">
        <v>2714</v>
      </c>
      <c r="C3046" s="105">
        <v>89895.77</v>
      </c>
      <c r="D3046" s="143"/>
      <c r="E3046" s="191" t="s">
        <v>0</v>
      </c>
      <c r="F3046" s="108">
        <v>1</v>
      </c>
      <c r="G3046" s="108">
        <v>1</v>
      </c>
      <c r="H3046" s="108">
        <v>1</v>
      </c>
      <c r="I3046" s="108">
        <v>18.5</v>
      </c>
      <c r="J3046" s="108">
        <v>17</v>
      </c>
      <c r="K3046" s="110">
        <v>7.0000000000000007E-2</v>
      </c>
      <c r="L3046" s="111">
        <v>6901800052852</v>
      </c>
      <c r="M3046" s="112"/>
      <c r="N3046" s="113">
        <f t="shared" si="366"/>
        <v>0</v>
      </c>
      <c r="O3046" s="114">
        <f t="shared" si="367"/>
        <v>0</v>
      </c>
      <c r="P3046" s="114">
        <f t="shared" si="368"/>
        <v>0</v>
      </c>
      <c r="Q3046" s="115">
        <f t="shared" si="369"/>
        <v>0</v>
      </c>
    </row>
    <row r="3047" spans="1:17" ht="15">
      <c r="A3047" s="205">
        <v>420142</v>
      </c>
      <c r="B3047" s="75" t="s">
        <v>2715</v>
      </c>
      <c r="C3047" s="105">
        <v>172671.09</v>
      </c>
      <c r="D3047" s="143"/>
      <c r="E3047" s="191" t="s">
        <v>0</v>
      </c>
      <c r="F3047" s="108">
        <v>1</v>
      </c>
      <c r="G3047" s="108">
        <v>1</v>
      </c>
      <c r="H3047" s="108">
        <v>1</v>
      </c>
      <c r="I3047" s="108">
        <v>44.8</v>
      </c>
      <c r="J3047" s="108">
        <v>35</v>
      </c>
      <c r="K3047" s="110">
        <v>0.18</v>
      </c>
      <c r="L3047" s="111">
        <v>6901800053170</v>
      </c>
      <c r="M3047" s="112"/>
      <c r="N3047" s="113">
        <f t="shared" si="366"/>
        <v>0</v>
      </c>
      <c r="O3047" s="114">
        <f t="shared" si="367"/>
        <v>0</v>
      </c>
      <c r="P3047" s="114">
        <f t="shared" si="368"/>
        <v>0</v>
      </c>
      <c r="Q3047" s="115">
        <f t="shared" si="369"/>
        <v>0</v>
      </c>
    </row>
    <row r="3048" spans="1:17" ht="15">
      <c r="A3048" s="205">
        <v>420077</v>
      </c>
      <c r="B3048" s="75" t="s">
        <v>2716</v>
      </c>
      <c r="C3048" s="105">
        <v>172671.09</v>
      </c>
      <c r="D3048" s="143"/>
      <c r="E3048" s="191" t="s">
        <v>0</v>
      </c>
      <c r="F3048" s="108">
        <v>1</v>
      </c>
      <c r="G3048" s="108">
        <v>1</v>
      </c>
      <c r="H3048" s="108">
        <v>1</v>
      </c>
      <c r="I3048" s="108">
        <v>44.8</v>
      </c>
      <c r="J3048" s="108">
        <v>35</v>
      </c>
      <c r="K3048" s="110">
        <v>0.1</v>
      </c>
      <c r="L3048" s="111">
        <v>6901800052760</v>
      </c>
      <c r="M3048" s="112"/>
      <c r="N3048" s="113">
        <f t="shared" si="366"/>
        <v>0</v>
      </c>
      <c r="O3048" s="114">
        <f t="shared" si="367"/>
        <v>0</v>
      </c>
      <c r="P3048" s="114">
        <f t="shared" si="368"/>
        <v>0</v>
      </c>
      <c r="Q3048" s="115">
        <f t="shared" si="369"/>
        <v>0</v>
      </c>
    </row>
    <row r="3049" spans="1:17" ht="15">
      <c r="A3049" s="205">
        <v>420078</v>
      </c>
      <c r="B3049" s="75" t="s">
        <v>2717</v>
      </c>
      <c r="C3049" s="105">
        <v>190472.23</v>
      </c>
      <c r="D3049" s="143"/>
      <c r="E3049" s="191" t="s">
        <v>0</v>
      </c>
      <c r="F3049" s="108">
        <v>1</v>
      </c>
      <c r="G3049" s="108">
        <v>1</v>
      </c>
      <c r="H3049" s="108">
        <v>1</v>
      </c>
      <c r="I3049" s="108">
        <v>47.8</v>
      </c>
      <c r="J3049" s="108">
        <v>38.799999999999997</v>
      </c>
      <c r="K3049" s="110">
        <v>0.12</v>
      </c>
      <c r="L3049" s="111">
        <v>6901800052777</v>
      </c>
      <c r="M3049" s="112"/>
      <c r="N3049" s="113">
        <f t="shared" si="366"/>
        <v>0</v>
      </c>
      <c r="O3049" s="114">
        <f t="shared" si="367"/>
        <v>0</v>
      </c>
      <c r="P3049" s="114">
        <f t="shared" si="368"/>
        <v>0</v>
      </c>
      <c r="Q3049" s="115">
        <f t="shared" si="369"/>
        <v>0</v>
      </c>
    </row>
    <row r="3050" spans="1:17" ht="15">
      <c r="A3050" s="205">
        <v>420074</v>
      </c>
      <c r="B3050" s="75" t="s">
        <v>2718</v>
      </c>
      <c r="C3050" s="105">
        <v>226074.51</v>
      </c>
      <c r="D3050" s="143"/>
      <c r="E3050" s="191" t="s">
        <v>0</v>
      </c>
      <c r="F3050" s="108">
        <v>1</v>
      </c>
      <c r="G3050" s="108">
        <v>1</v>
      </c>
      <c r="H3050" s="108">
        <v>1</v>
      </c>
      <c r="I3050" s="108">
        <v>48.8</v>
      </c>
      <c r="J3050" s="108">
        <v>39.799999999999997</v>
      </c>
      <c r="K3050" s="110">
        <v>0.14000000000000001</v>
      </c>
      <c r="L3050" s="111">
        <v>6901800052739</v>
      </c>
      <c r="M3050" s="112"/>
      <c r="N3050" s="113">
        <f t="shared" si="366"/>
        <v>0</v>
      </c>
      <c r="O3050" s="114">
        <f t="shared" si="367"/>
        <v>0</v>
      </c>
      <c r="P3050" s="114">
        <f t="shared" si="368"/>
        <v>0</v>
      </c>
      <c r="Q3050" s="115">
        <f t="shared" si="369"/>
        <v>0</v>
      </c>
    </row>
    <row r="3051" spans="1:17" ht="15">
      <c r="A3051" s="205">
        <v>420143</v>
      </c>
      <c r="B3051" s="75" t="s">
        <v>2719</v>
      </c>
      <c r="C3051" s="105">
        <v>350682.51</v>
      </c>
      <c r="D3051" s="143"/>
      <c r="E3051" s="191" t="s">
        <v>0</v>
      </c>
      <c r="F3051" s="108">
        <v>1</v>
      </c>
      <c r="G3051" s="108">
        <v>1</v>
      </c>
      <c r="H3051" s="108">
        <v>1</v>
      </c>
      <c r="I3051" s="108">
        <v>91.4</v>
      </c>
      <c r="J3051" s="108">
        <v>78.400000000000006</v>
      </c>
      <c r="K3051" s="110">
        <v>0.23</v>
      </c>
      <c r="L3051" s="111">
        <v>6901800053187</v>
      </c>
      <c r="M3051" s="112"/>
      <c r="N3051" s="113">
        <f t="shared" si="366"/>
        <v>0</v>
      </c>
      <c r="O3051" s="114">
        <f t="shared" si="367"/>
        <v>0</v>
      </c>
      <c r="P3051" s="114">
        <f t="shared" si="368"/>
        <v>0</v>
      </c>
      <c r="Q3051" s="115">
        <f t="shared" si="369"/>
        <v>0</v>
      </c>
    </row>
    <row r="3052" spans="1:17" ht="15">
      <c r="A3052" s="205">
        <v>420082</v>
      </c>
      <c r="B3052" s="75" t="s">
        <v>2720</v>
      </c>
      <c r="C3052" s="105">
        <v>350682.51</v>
      </c>
      <c r="D3052" s="143"/>
      <c r="E3052" s="191" t="s">
        <v>0</v>
      </c>
      <c r="F3052" s="108">
        <v>1</v>
      </c>
      <c r="G3052" s="108">
        <v>1</v>
      </c>
      <c r="H3052" s="108">
        <v>1</v>
      </c>
      <c r="I3052" s="108">
        <v>91.4</v>
      </c>
      <c r="J3052" s="108">
        <v>78.400000000000006</v>
      </c>
      <c r="K3052" s="110">
        <v>0.12</v>
      </c>
      <c r="L3052" s="111">
        <v>6901800575306</v>
      </c>
      <c r="M3052" s="112"/>
      <c r="N3052" s="113">
        <f t="shared" si="366"/>
        <v>0</v>
      </c>
      <c r="O3052" s="114">
        <f t="shared" si="367"/>
        <v>0</v>
      </c>
      <c r="P3052" s="114">
        <f t="shared" si="368"/>
        <v>0</v>
      </c>
      <c r="Q3052" s="115">
        <f t="shared" si="369"/>
        <v>0</v>
      </c>
    </row>
    <row r="3053" spans="1:17" ht="15">
      <c r="A3053" s="205">
        <v>420144</v>
      </c>
      <c r="B3053" s="75" t="s">
        <v>2721</v>
      </c>
      <c r="C3053" s="105">
        <v>461049.59999999998</v>
      </c>
      <c r="D3053" s="143"/>
      <c r="E3053" s="191" t="s">
        <v>0</v>
      </c>
      <c r="F3053" s="108">
        <v>1</v>
      </c>
      <c r="G3053" s="108">
        <v>1</v>
      </c>
      <c r="H3053" s="108">
        <v>1</v>
      </c>
      <c r="I3053" s="108">
        <v>106</v>
      </c>
      <c r="J3053" s="108">
        <v>92.5</v>
      </c>
      <c r="K3053" s="110">
        <v>0.13</v>
      </c>
      <c r="L3053" s="111">
        <v>6901800575535</v>
      </c>
      <c r="M3053" s="112"/>
      <c r="N3053" s="113">
        <f t="shared" si="366"/>
        <v>0</v>
      </c>
      <c r="O3053" s="114">
        <f t="shared" si="367"/>
        <v>0</v>
      </c>
      <c r="P3053" s="114">
        <f t="shared" si="368"/>
        <v>0</v>
      </c>
      <c r="Q3053" s="115">
        <f t="shared" si="369"/>
        <v>0</v>
      </c>
    </row>
    <row r="3054" spans="1:17" ht="15">
      <c r="A3054" s="205">
        <v>420101</v>
      </c>
      <c r="B3054" s="75" t="s">
        <v>2722</v>
      </c>
      <c r="C3054" s="105">
        <v>26612.71</v>
      </c>
      <c r="D3054" s="143"/>
      <c r="E3054" s="191" t="s">
        <v>0</v>
      </c>
      <c r="F3054" s="108">
        <v>2</v>
      </c>
      <c r="G3054" s="108">
        <v>1</v>
      </c>
      <c r="H3054" s="108">
        <v>1</v>
      </c>
      <c r="I3054" s="108">
        <v>5.0999999999999996</v>
      </c>
      <c r="J3054" s="108">
        <v>4.24</v>
      </c>
      <c r="K3054" s="110">
        <v>0</v>
      </c>
      <c r="L3054" s="111">
        <v>6901800575436</v>
      </c>
      <c r="M3054" s="112"/>
      <c r="N3054" s="113">
        <f t="shared" si="366"/>
        <v>0</v>
      </c>
      <c r="O3054" s="114">
        <f t="shared" si="367"/>
        <v>0</v>
      </c>
      <c r="P3054" s="114">
        <f t="shared" si="368"/>
        <v>0</v>
      </c>
      <c r="Q3054" s="115">
        <f t="shared" si="369"/>
        <v>0</v>
      </c>
    </row>
    <row r="3055" spans="1:17" ht="15">
      <c r="A3055" s="205">
        <v>420067</v>
      </c>
      <c r="B3055" s="75" t="s">
        <v>2723</v>
      </c>
      <c r="C3055" s="105">
        <v>44354.51</v>
      </c>
      <c r="D3055" s="143"/>
      <c r="E3055" s="191" t="s">
        <v>0</v>
      </c>
      <c r="F3055" s="108">
        <v>2</v>
      </c>
      <c r="G3055" s="108">
        <v>1</v>
      </c>
      <c r="H3055" s="108">
        <v>1</v>
      </c>
      <c r="I3055" s="108">
        <v>8.5</v>
      </c>
      <c r="J3055" s="108">
        <v>7.6</v>
      </c>
      <c r="K3055" s="110">
        <v>0.02</v>
      </c>
      <c r="L3055" s="111">
        <v>6901800052678</v>
      </c>
      <c r="M3055" s="112"/>
      <c r="N3055" s="113">
        <f t="shared" si="366"/>
        <v>0</v>
      </c>
      <c r="O3055" s="114">
        <f t="shared" si="367"/>
        <v>0</v>
      </c>
      <c r="P3055" s="114">
        <f t="shared" si="368"/>
        <v>0</v>
      </c>
      <c r="Q3055" s="115">
        <f t="shared" si="369"/>
        <v>0</v>
      </c>
    </row>
    <row r="3056" spans="1:17" ht="15">
      <c r="A3056" s="205">
        <v>420071</v>
      </c>
      <c r="B3056" s="75" t="s">
        <v>2724</v>
      </c>
      <c r="C3056" s="105">
        <v>53996.800000000003</v>
      </c>
      <c r="D3056" s="143"/>
      <c r="E3056" s="191" t="s">
        <v>0</v>
      </c>
      <c r="F3056" s="108">
        <v>1</v>
      </c>
      <c r="G3056" s="108">
        <v>1</v>
      </c>
      <c r="H3056" s="108">
        <v>1</v>
      </c>
      <c r="I3056" s="108">
        <v>11.2</v>
      </c>
      <c r="J3056" s="108">
        <v>9.9</v>
      </c>
      <c r="K3056" s="110">
        <v>0.03</v>
      </c>
      <c r="L3056" s="111">
        <v>6901800052715</v>
      </c>
      <c r="M3056" s="112"/>
      <c r="N3056" s="113">
        <f t="shared" si="366"/>
        <v>0</v>
      </c>
      <c r="O3056" s="114">
        <f t="shared" si="367"/>
        <v>0</v>
      </c>
      <c r="P3056" s="114">
        <f t="shared" si="368"/>
        <v>0</v>
      </c>
      <c r="Q3056" s="115">
        <f t="shared" si="369"/>
        <v>0</v>
      </c>
    </row>
    <row r="3057" spans="1:17" ht="15">
      <c r="A3057" s="205">
        <v>420068</v>
      </c>
      <c r="B3057" s="75" t="s">
        <v>2725</v>
      </c>
      <c r="C3057" s="105">
        <v>53996.800000000003</v>
      </c>
      <c r="D3057" s="143"/>
      <c r="E3057" s="191" t="s">
        <v>0</v>
      </c>
      <c r="F3057" s="108">
        <v>1</v>
      </c>
      <c r="G3057" s="108">
        <v>1</v>
      </c>
      <c r="H3057" s="108">
        <v>1</v>
      </c>
      <c r="I3057" s="108">
        <v>11.2</v>
      </c>
      <c r="J3057" s="108">
        <v>9.9</v>
      </c>
      <c r="K3057" s="110">
        <v>0.01</v>
      </c>
      <c r="L3057" s="111">
        <v>6901800052685</v>
      </c>
      <c r="M3057" s="112"/>
      <c r="N3057" s="113">
        <f t="shared" si="366"/>
        <v>0</v>
      </c>
      <c r="O3057" s="114">
        <f t="shared" si="367"/>
        <v>0</v>
      </c>
      <c r="P3057" s="114">
        <f t="shared" si="368"/>
        <v>0</v>
      </c>
      <c r="Q3057" s="115">
        <f t="shared" si="369"/>
        <v>0</v>
      </c>
    </row>
    <row r="3058" spans="1:17" ht="15">
      <c r="A3058" s="205">
        <v>420072</v>
      </c>
      <c r="B3058" s="75" t="s">
        <v>2726</v>
      </c>
      <c r="C3058" s="105">
        <v>86780.57</v>
      </c>
      <c r="D3058" s="143"/>
      <c r="E3058" s="191" t="s">
        <v>0</v>
      </c>
      <c r="F3058" s="108">
        <v>1</v>
      </c>
      <c r="G3058" s="108">
        <v>1</v>
      </c>
      <c r="H3058" s="108">
        <v>1</v>
      </c>
      <c r="I3058" s="108">
        <v>19.7</v>
      </c>
      <c r="J3058" s="108">
        <v>17.899999999999999</v>
      </c>
      <c r="K3058" s="110">
        <v>0.03</v>
      </c>
      <c r="L3058" s="111">
        <v>6901800575283</v>
      </c>
      <c r="M3058" s="112"/>
      <c r="N3058" s="113">
        <f t="shared" si="366"/>
        <v>0</v>
      </c>
      <c r="O3058" s="114">
        <f t="shared" si="367"/>
        <v>0</v>
      </c>
      <c r="P3058" s="114">
        <f t="shared" si="368"/>
        <v>0</v>
      </c>
      <c r="Q3058" s="115">
        <f t="shared" si="369"/>
        <v>0</v>
      </c>
    </row>
    <row r="3059" spans="1:17" ht="15">
      <c r="A3059" s="205">
        <v>420069</v>
      </c>
      <c r="B3059" s="75" t="s">
        <v>2727</v>
      </c>
      <c r="C3059" s="105">
        <v>86780.57</v>
      </c>
      <c r="D3059" s="143"/>
      <c r="E3059" s="191" t="s">
        <v>0</v>
      </c>
      <c r="F3059" s="108">
        <v>1</v>
      </c>
      <c r="G3059" s="108">
        <v>1</v>
      </c>
      <c r="H3059" s="108">
        <v>1</v>
      </c>
      <c r="I3059" s="108">
        <v>19.399999999999999</v>
      </c>
      <c r="J3059" s="108">
        <v>17.899999999999999</v>
      </c>
      <c r="K3059" s="110">
        <v>0.03</v>
      </c>
      <c r="L3059" s="111">
        <v>6901800052692</v>
      </c>
      <c r="M3059" s="112"/>
      <c r="N3059" s="113">
        <f t="shared" si="366"/>
        <v>0</v>
      </c>
      <c r="O3059" s="114">
        <f t="shared" si="367"/>
        <v>0</v>
      </c>
      <c r="P3059" s="114">
        <f t="shared" si="368"/>
        <v>0</v>
      </c>
      <c r="Q3059" s="115">
        <f t="shared" si="369"/>
        <v>0</v>
      </c>
    </row>
    <row r="3060" spans="1:17" ht="15">
      <c r="A3060" s="205">
        <v>420070</v>
      </c>
      <c r="B3060" s="75" t="s">
        <v>2728</v>
      </c>
      <c r="C3060" s="105">
        <v>98351.31</v>
      </c>
      <c r="D3060" s="143"/>
      <c r="E3060" s="191" t="s">
        <v>0</v>
      </c>
      <c r="F3060" s="108">
        <v>1</v>
      </c>
      <c r="G3060" s="108">
        <v>1</v>
      </c>
      <c r="H3060" s="108">
        <v>1</v>
      </c>
      <c r="I3060" s="108">
        <v>21.8</v>
      </c>
      <c r="J3060" s="108">
        <v>20.2</v>
      </c>
      <c r="K3060" s="110">
        <v>0.04</v>
      </c>
      <c r="L3060" s="111">
        <v>6901800052708</v>
      </c>
      <c r="M3060" s="112"/>
      <c r="N3060" s="113">
        <f t="shared" si="366"/>
        <v>0</v>
      </c>
      <c r="O3060" s="114">
        <f t="shared" si="367"/>
        <v>0</v>
      </c>
      <c r="P3060" s="114">
        <f t="shared" si="368"/>
        <v>0</v>
      </c>
      <c r="Q3060" s="115">
        <f t="shared" si="369"/>
        <v>0</v>
      </c>
    </row>
    <row r="3061" spans="1:17" ht="15">
      <c r="A3061" s="205">
        <v>420102</v>
      </c>
      <c r="B3061" s="75" t="s">
        <v>2729</v>
      </c>
      <c r="C3061" s="105">
        <v>200559.54</v>
      </c>
      <c r="D3061" s="143"/>
      <c r="E3061" s="191" t="s">
        <v>0</v>
      </c>
      <c r="F3061" s="108">
        <v>1</v>
      </c>
      <c r="G3061" s="108">
        <v>1</v>
      </c>
      <c r="H3061" s="108">
        <v>1</v>
      </c>
      <c r="I3061" s="108">
        <v>48.5</v>
      </c>
      <c r="J3061" s="108">
        <v>41.5</v>
      </c>
      <c r="K3061" s="110">
        <v>0.12</v>
      </c>
      <c r="L3061" s="111">
        <v>6901800052869</v>
      </c>
      <c r="M3061" s="112"/>
      <c r="N3061" s="113">
        <f t="shared" si="366"/>
        <v>0</v>
      </c>
      <c r="O3061" s="114">
        <f t="shared" si="367"/>
        <v>0</v>
      </c>
      <c r="P3061" s="114">
        <f t="shared" si="368"/>
        <v>0</v>
      </c>
      <c r="Q3061" s="115">
        <f t="shared" si="369"/>
        <v>0</v>
      </c>
    </row>
    <row r="3062" spans="1:17" ht="15">
      <c r="A3062" s="205">
        <v>420079</v>
      </c>
      <c r="B3062" s="75" t="s">
        <v>2730</v>
      </c>
      <c r="C3062" s="105">
        <v>200559.54</v>
      </c>
      <c r="D3062" s="143"/>
      <c r="E3062" s="191" t="s">
        <v>0</v>
      </c>
      <c r="F3062" s="108">
        <v>1</v>
      </c>
      <c r="G3062" s="108">
        <v>1</v>
      </c>
      <c r="H3062" s="108">
        <v>1</v>
      </c>
      <c r="I3062" s="108">
        <v>48.5</v>
      </c>
      <c r="J3062" s="108">
        <v>41.5</v>
      </c>
      <c r="K3062" s="110">
        <v>0.12</v>
      </c>
      <c r="L3062" s="111">
        <v>6901800052784</v>
      </c>
      <c r="M3062" s="112"/>
      <c r="N3062" s="113">
        <f t="shared" si="366"/>
        <v>0</v>
      </c>
      <c r="O3062" s="114">
        <f t="shared" si="367"/>
        <v>0</v>
      </c>
      <c r="P3062" s="114">
        <f t="shared" si="368"/>
        <v>0</v>
      </c>
      <c r="Q3062" s="115">
        <f t="shared" si="369"/>
        <v>0</v>
      </c>
    </row>
    <row r="3063" spans="1:17" ht="15">
      <c r="A3063" s="205">
        <v>420080</v>
      </c>
      <c r="B3063" s="75" t="s">
        <v>2731</v>
      </c>
      <c r="C3063" s="105">
        <v>219844.11</v>
      </c>
      <c r="D3063" s="143"/>
      <c r="E3063" s="191" t="s">
        <v>0</v>
      </c>
      <c r="F3063" s="108">
        <v>1</v>
      </c>
      <c r="G3063" s="108">
        <v>1</v>
      </c>
      <c r="H3063" s="108">
        <v>1</v>
      </c>
      <c r="I3063" s="108">
        <v>48.8</v>
      </c>
      <c r="J3063" s="108">
        <v>38.799999999999997</v>
      </c>
      <c r="K3063" s="110">
        <v>0.14000000000000001</v>
      </c>
      <c r="L3063" s="111">
        <v>6901800052791</v>
      </c>
      <c r="M3063" s="112"/>
      <c r="N3063" s="113">
        <f t="shared" si="366"/>
        <v>0</v>
      </c>
      <c r="O3063" s="114">
        <f t="shared" si="367"/>
        <v>0</v>
      </c>
      <c r="P3063" s="114">
        <f t="shared" si="368"/>
        <v>0</v>
      </c>
      <c r="Q3063" s="115">
        <f t="shared" si="369"/>
        <v>0</v>
      </c>
    </row>
    <row r="3064" spans="1:17" ht="15">
      <c r="A3064" s="205">
        <v>420073</v>
      </c>
      <c r="B3064" s="75" t="s">
        <v>2732</v>
      </c>
      <c r="C3064" s="105">
        <v>258413.26</v>
      </c>
      <c r="D3064" s="143"/>
      <c r="E3064" s="191" t="s">
        <v>0</v>
      </c>
      <c r="F3064" s="108">
        <v>1</v>
      </c>
      <c r="G3064" s="108">
        <v>1</v>
      </c>
      <c r="H3064" s="108">
        <v>1</v>
      </c>
      <c r="I3064" s="108">
        <v>51</v>
      </c>
      <c r="J3064" s="108">
        <v>44</v>
      </c>
      <c r="K3064" s="110">
        <v>0.14000000000000001</v>
      </c>
      <c r="L3064" s="111">
        <v>6901800052722</v>
      </c>
      <c r="M3064" s="112"/>
      <c r="N3064" s="113">
        <f t="shared" si="366"/>
        <v>0</v>
      </c>
      <c r="O3064" s="114">
        <f t="shared" si="367"/>
        <v>0</v>
      </c>
      <c r="P3064" s="114">
        <f t="shared" si="368"/>
        <v>0</v>
      </c>
      <c r="Q3064" s="115">
        <f t="shared" si="369"/>
        <v>0</v>
      </c>
    </row>
    <row r="3065" spans="1:17" ht="15">
      <c r="A3065" s="205">
        <v>420103</v>
      </c>
      <c r="B3065" s="75" t="s">
        <v>2733</v>
      </c>
      <c r="C3065" s="105">
        <v>393405.26</v>
      </c>
      <c r="D3065" s="143"/>
      <c r="E3065" s="191" t="s">
        <v>0</v>
      </c>
      <c r="F3065" s="108">
        <v>1</v>
      </c>
      <c r="G3065" s="108">
        <v>1</v>
      </c>
      <c r="H3065" s="108">
        <v>1</v>
      </c>
      <c r="I3065" s="108">
        <v>87.4</v>
      </c>
      <c r="J3065" s="108">
        <v>78.400000000000006</v>
      </c>
      <c r="K3065" s="110">
        <v>0.24</v>
      </c>
      <c r="L3065" s="111">
        <v>6901800052876</v>
      </c>
      <c r="M3065" s="112"/>
      <c r="N3065" s="113">
        <f t="shared" si="366"/>
        <v>0</v>
      </c>
      <c r="O3065" s="114">
        <f t="shared" si="367"/>
        <v>0</v>
      </c>
      <c r="P3065" s="114">
        <f t="shared" si="368"/>
        <v>0</v>
      </c>
      <c r="Q3065" s="115">
        <f t="shared" si="369"/>
        <v>0</v>
      </c>
    </row>
    <row r="3066" spans="1:17" ht="15">
      <c r="A3066" s="205">
        <v>420104</v>
      </c>
      <c r="B3066" s="75" t="s">
        <v>2734</v>
      </c>
      <c r="C3066" s="105">
        <v>393405.26</v>
      </c>
      <c r="D3066" s="143"/>
      <c r="E3066" s="191" t="s">
        <v>0</v>
      </c>
      <c r="F3066" s="108">
        <v>1</v>
      </c>
      <c r="G3066" s="108">
        <v>1</v>
      </c>
      <c r="H3066" s="108">
        <v>1</v>
      </c>
      <c r="I3066" s="108">
        <v>87.4</v>
      </c>
      <c r="J3066" s="108">
        <v>78.400000000000006</v>
      </c>
      <c r="K3066" s="110">
        <v>0.14000000000000001</v>
      </c>
      <c r="L3066" s="111">
        <v>6901800575443</v>
      </c>
      <c r="M3066" s="112"/>
      <c r="N3066" s="113">
        <f t="shared" si="366"/>
        <v>0</v>
      </c>
      <c r="O3066" s="114">
        <f t="shared" si="367"/>
        <v>0</v>
      </c>
      <c r="P3066" s="114">
        <f t="shared" si="368"/>
        <v>0</v>
      </c>
      <c r="Q3066" s="115">
        <f t="shared" si="369"/>
        <v>0</v>
      </c>
    </row>
    <row r="3067" spans="1:17" ht="15">
      <c r="A3067" s="205">
        <v>420139</v>
      </c>
      <c r="B3067" s="75" t="s">
        <v>2735</v>
      </c>
      <c r="C3067" s="105">
        <v>512969.6</v>
      </c>
      <c r="D3067" s="143"/>
      <c r="E3067" s="191" t="s">
        <v>0</v>
      </c>
      <c r="F3067" s="108">
        <v>1</v>
      </c>
      <c r="G3067" s="108">
        <v>1</v>
      </c>
      <c r="H3067" s="108">
        <v>1</v>
      </c>
      <c r="I3067" s="108">
        <v>101.8</v>
      </c>
      <c r="J3067" s="108">
        <v>92.8</v>
      </c>
      <c r="K3067" s="110">
        <v>0.14000000000000001</v>
      </c>
      <c r="L3067" s="111">
        <v>6901800575511</v>
      </c>
      <c r="M3067" s="112"/>
      <c r="N3067" s="113">
        <f t="shared" si="366"/>
        <v>0</v>
      </c>
      <c r="O3067" s="114">
        <f t="shared" si="367"/>
        <v>0</v>
      </c>
      <c r="P3067" s="114">
        <f t="shared" si="368"/>
        <v>0</v>
      </c>
      <c r="Q3067" s="115">
        <f t="shared" si="369"/>
        <v>0</v>
      </c>
    </row>
    <row r="3068" spans="1:17" ht="15">
      <c r="A3068" s="321" t="s">
        <v>3851</v>
      </c>
      <c r="B3068" s="322"/>
      <c r="C3068" s="322"/>
      <c r="D3068" s="322"/>
      <c r="E3068" s="322"/>
      <c r="F3068" s="322"/>
      <c r="G3068" s="322"/>
      <c r="H3068" s="322"/>
      <c r="I3068" s="322"/>
      <c r="J3068" s="322"/>
      <c r="K3068" s="322"/>
      <c r="L3068" s="322"/>
      <c r="M3068" s="322"/>
      <c r="N3068" s="322">
        <f t="shared" ref="N3068:N3117" si="370">M3068*M3068</f>
        <v>0</v>
      </c>
      <c r="O3068" s="322"/>
      <c r="P3068" s="322"/>
      <c r="Q3068" s="323"/>
    </row>
    <row r="3069" spans="1:17" ht="30">
      <c r="A3069" s="205">
        <v>420126</v>
      </c>
      <c r="B3069" s="75" t="s">
        <v>2736</v>
      </c>
      <c r="C3069" s="105">
        <v>58209.74</v>
      </c>
      <c r="D3069" s="143"/>
      <c r="E3069" s="191" t="s">
        <v>0</v>
      </c>
      <c r="F3069" s="108">
        <v>1</v>
      </c>
      <c r="G3069" s="108">
        <v>1</v>
      </c>
      <c r="H3069" s="108">
        <v>1</v>
      </c>
      <c r="I3069" s="108">
        <v>8.8000000000000007</v>
      </c>
      <c r="J3069" s="108">
        <v>7.6</v>
      </c>
      <c r="K3069" s="110">
        <v>0.03</v>
      </c>
      <c r="L3069" s="111">
        <v>6901800053057</v>
      </c>
      <c r="M3069" s="112"/>
      <c r="N3069" s="113">
        <f t="shared" si="366"/>
        <v>0</v>
      </c>
      <c r="O3069" s="114">
        <f>I3069/F3069*M3069</f>
        <v>0</v>
      </c>
      <c r="P3069" s="114">
        <f>J3069/F3069*M3069</f>
        <v>0</v>
      </c>
      <c r="Q3069" s="115">
        <f t="shared" ref="Q3069:Q3092" si="371">K3069/F3069*M3069</f>
        <v>0</v>
      </c>
    </row>
    <row r="3070" spans="1:17" ht="30">
      <c r="A3070" s="205">
        <v>420125</v>
      </c>
      <c r="B3070" s="75" t="s">
        <v>2737</v>
      </c>
      <c r="C3070" s="105">
        <v>58209.74</v>
      </c>
      <c r="D3070" s="143"/>
      <c r="E3070" s="191" t="s">
        <v>0</v>
      </c>
      <c r="F3070" s="108">
        <v>1</v>
      </c>
      <c r="G3070" s="108">
        <v>1</v>
      </c>
      <c r="H3070" s="108">
        <v>1</v>
      </c>
      <c r="I3070" s="108">
        <v>8.8000000000000007</v>
      </c>
      <c r="J3070" s="108">
        <v>7.6</v>
      </c>
      <c r="K3070" s="110">
        <v>0.03</v>
      </c>
      <c r="L3070" s="111">
        <v>6901800053040</v>
      </c>
      <c r="M3070" s="112"/>
      <c r="N3070" s="113">
        <f t="shared" si="366"/>
        <v>0</v>
      </c>
      <c r="O3070" s="114">
        <f t="shared" ref="O3070:O3092" si="372">I3070/F3070*M3070</f>
        <v>0</v>
      </c>
      <c r="P3070" s="114">
        <f t="shared" ref="P3070:P3092" si="373">J3070/F3070*M3070</f>
        <v>0</v>
      </c>
      <c r="Q3070" s="115">
        <f t="shared" si="371"/>
        <v>0</v>
      </c>
    </row>
    <row r="3071" spans="1:17" ht="30">
      <c r="A3071" s="205">
        <v>420124</v>
      </c>
      <c r="B3071" s="75" t="s">
        <v>2738</v>
      </c>
      <c r="C3071" s="105">
        <v>67096.59</v>
      </c>
      <c r="D3071" s="143"/>
      <c r="E3071" s="191" t="s">
        <v>0</v>
      </c>
      <c r="F3071" s="108">
        <v>1</v>
      </c>
      <c r="G3071" s="108">
        <v>1</v>
      </c>
      <c r="H3071" s="108">
        <v>1</v>
      </c>
      <c r="I3071" s="108">
        <v>10.4</v>
      </c>
      <c r="J3071" s="108">
        <v>9</v>
      </c>
      <c r="K3071" s="110">
        <v>0.04</v>
      </c>
      <c r="L3071" s="111">
        <v>6901800053033</v>
      </c>
      <c r="M3071" s="112"/>
      <c r="N3071" s="113">
        <f t="shared" si="366"/>
        <v>0</v>
      </c>
      <c r="O3071" s="114">
        <f t="shared" si="372"/>
        <v>0</v>
      </c>
      <c r="P3071" s="114">
        <f t="shared" si="373"/>
        <v>0</v>
      </c>
      <c r="Q3071" s="115">
        <f t="shared" si="371"/>
        <v>0</v>
      </c>
    </row>
    <row r="3072" spans="1:17" ht="30">
      <c r="A3072" s="205">
        <v>420123</v>
      </c>
      <c r="B3072" s="75" t="s">
        <v>2739</v>
      </c>
      <c r="C3072" s="105">
        <v>67096.59</v>
      </c>
      <c r="D3072" s="143"/>
      <c r="E3072" s="191" t="s">
        <v>0</v>
      </c>
      <c r="F3072" s="108">
        <v>1</v>
      </c>
      <c r="G3072" s="108">
        <v>1</v>
      </c>
      <c r="H3072" s="108">
        <v>1</v>
      </c>
      <c r="I3072" s="108">
        <v>10.4</v>
      </c>
      <c r="J3072" s="108">
        <v>9</v>
      </c>
      <c r="K3072" s="110">
        <v>0.01</v>
      </c>
      <c r="L3072" s="111">
        <v>6901800575481</v>
      </c>
      <c r="M3072" s="112"/>
      <c r="N3072" s="113">
        <f t="shared" si="366"/>
        <v>0</v>
      </c>
      <c r="O3072" s="114">
        <f t="shared" si="372"/>
        <v>0</v>
      </c>
      <c r="P3072" s="114">
        <f t="shared" si="373"/>
        <v>0</v>
      </c>
      <c r="Q3072" s="115">
        <f t="shared" si="371"/>
        <v>0</v>
      </c>
    </row>
    <row r="3073" spans="1:17" ht="30">
      <c r="A3073" s="205">
        <v>420122</v>
      </c>
      <c r="B3073" s="75" t="s">
        <v>2740</v>
      </c>
      <c r="C3073" s="105">
        <v>97016.23</v>
      </c>
      <c r="D3073" s="143"/>
      <c r="E3073" s="191" t="s">
        <v>0</v>
      </c>
      <c r="F3073" s="108">
        <v>1</v>
      </c>
      <c r="G3073" s="108">
        <v>1</v>
      </c>
      <c r="H3073" s="108">
        <v>1</v>
      </c>
      <c r="I3073" s="108">
        <v>18.5</v>
      </c>
      <c r="J3073" s="108">
        <v>17</v>
      </c>
      <c r="K3073" s="110">
        <v>0.05</v>
      </c>
      <c r="L3073" s="111">
        <v>6901800053026</v>
      </c>
      <c r="M3073" s="112"/>
      <c r="N3073" s="113">
        <f t="shared" si="366"/>
        <v>0</v>
      </c>
      <c r="O3073" s="114">
        <f t="shared" si="372"/>
        <v>0</v>
      </c>
      <c r="P3073" s="114">
        <f t="shared" si="373"/>
        <v>0</v>
      </c>
      <c r="Q3073" s="115">
        <f t="shared" si="371"/>
        <v>0</v>
      </c>
    </row>
    <row r="3074" spans="1:17" ht="30">
      <c r="A3074" s="205">
        <v>420121</v>
      </c>
      <c r="B3074" s="75" t="s">
        <v>2741</v>
      </c>
      <c r="C3074" s="105">
        <v>107696.91</v>
      </c>
      <c r="D3074" s="143"/>
      <c r="E3074" s="191" t="s">
        <v>0</v>
      </c>
      <c r="F3074" s="108">
        <v>1</v>
      </c>
      <c r="G3074" s="108">
        <v>1</v>
      </c>
      <c r="H3074" s="108">
        <v>1</v>
      </c>
      <c r="I3074" s="108">
        <v>18.5</v>
      </c>
      <c r="J3074" s="108">
        <v>17</v>
      </c>
      <c r="K3074" s="110">
        <v>7.0000000000000007E-2</v>
      </c>
      <c r="L3074" s="111">
        <v>6901800053019</v>
      </c>
      <c r="M3074" s="112"/>
      <c r="N3074" s="113">
        <f t="shared" si="366"/>
        <v>0</v>
      </c>
      <c r="O3074" s="114">
        <f t="shared" si="372"/>
        <v>0</v>
      </c>
      <c r="P3074" s="114">
        <f t="shared" si="373"/>
        <v>0</v>
      </c>
      <c r="Q3074" s="115">
        <f t="shared" si="371"/>
        <v>0</v>
      </c>
    </row>
    <row r="3075" spans="1:17" ht="30">
      <c r="A3075" s="205">
        <v>420109</v>
      </c>
      <c r="B3075" s="75" t="s">
        <v>2742</v>
      </c>
      <c r="C3075" s="105">
        <v>58209.74</v>
      </c>
      <c r="D3075" s="143"/>
      <c r="E3075" s="191" t="s">
        <v>0</v>
      </c>
      <c r="F3075" s="108">
        <v>1</v>
      </c>
      <c r="G3075" s="108">
        <v>1</v>
      </c>
      <c r="H3075" s="108">
        <v>1</v>
      </c>
      <c r="I3075" s="108">
        <v>8.8000000000000007</v>
      </c>
      <c r="J3075" s="108">
        <v>7.6</v>
      </c>
      <c r="K3075" s="110">
        <v>0.03</v>
      </c>
      <c r="L3075" s="111">
        <v>6901800052913</v>
      </c>
      <c r="M3075" s="112"/>
      <c r="N3075" s="113">
        <f t="shared" si="366"/>
        <v>0</v>
      </c>
      <c r="O3075" s="114">
        <f t="shared" si="372"/>
        <v>0</v>
      </c>
      <c r="P3075" s="114">
        <f t="shared" si="373"/>
        <v>0</v>
      </c>
      <c r="Q3075" s="115">
        <f t="shared" si="371"/>
        <v>0</v>
      </c>
    </row>
    <row r="3076" spans="1:17" ht="30">
      <c r="A3076" s="205">
        <v>420108</v>
      </c>
      <c r="B3076" s="75" t="s">
        <v>2743</v>
      </c>
      <c r="C3076" s="105">
        <v>58209.74</v>
      </c>
      <c r="D3076" s="143"/>
      <c r="E3076" s="191" t="s">
        <v>0</v>
      </c>
      <c r="F3076" s="108">
        <v>1</v>
      </c>
      <c r="G3076" s="108">
        <v>1</v>
      </c>
      <c r="H3076" s="108">
        <v>1</v>
      </c>
      <c r="I3076" s="108">
        <v>8.8000000000000007</v>
      </c>
      <c r="J3076" s="108">
        <v>7.6</v>
      </c>
      <c r="K3076" s="110">
        <v>0.03</v>
      </c>
      <c r="L3076" s="111">
        <v>6901800052906</v>
      </c>
      <c r="M3076" s="112"/>
      <c r="N3076" s="113">
        <f t="shared" si="366"/>
        <v>0</v>
      </c>
      <c r="O3076" s="114">
        <f t="shared" si="372"/>
        <v>0</v>
      </c>
      <c r="P3076" s="114">
        <f t="shared" si="373"/>
        <v>0</v>
      </c>
      <c r="Q3076" s="115">
        <f t="shared" si="371"/>
        <v>0</v>
      </c>
    </row>
    <row r="3077" spans="1:17" ht="30">
      <c r="A3077" s="205">
        <v>420107</v>
      </c>
      <c r="B3077" s="75" t="s">
        <v>2744</v>
      </c>
      <c r="C3077" s="105">
        <v>67096.59</v>
      </c>
      <c r="D3077" s="143"/>
      <c r="E3077" s="191" t="s">
        <v>0</v>
      </c>
      <c r="F3077" s="108">
        <v>1</v>
      </c>
      <c r="G3077" s="108">
        <v>1</v>
      </c>
      <c r="H3077" s="108">
        <v>1</v>
      </c>
      <c r="I3077" s="108">
        <v>10.4</v>
      </c>
      <c r="J3077" s="108">
        <v>9</v>
      </c>
      <c r="K3077" s="110">
        <v>0.04</v>
      </c>
      <c r="L3077" s="111">
        <v>6901800052890</v>
      </c>
      <c r="M3077" s="112"/>
      <c r="N3077" s="113">
        <f t="shared" si="366"/>
        <v>0</v>
      </c>
      <c r="O3077" s="114">
        <f t="shared" si="372"/>
        <v>0</v>
      </c>
      <c r="P3077" s="114">
        <f t="shared" si="373"/>
        <v>0</v>
      </c>
      <c r="Q3077" s="115">
        <f t="shared" si="371"/>
        <v>0</v>
      </c>
    </row>
    <row r="3078" spans="1:17" ht="30">
      <c r="A3078" s="205">
        <v>420106</v>
      </c>
      <c r="B3078" s="75" t="s">
        <v>2745</v>
      </c>
      <c r="C3078" s="105">
        <v>67096.59</v>
      </c>
      <c r="D3078" s="143"/>
      <c r="E3078" s="191" t="s">
        <v>0</v>
      </c>
      <c r="F3078" s="108">
        <v>1</v>
      </c>
      <c r="G3078" s="108">
        <v>1</v>
      </c>
      <c r="H3078" s="108">
        <v>1</v>
      </c>
      <c r="I3078" s="108">
        <v>10.4</v>
      </c>
      <c r="J3078" s="108">
        <v>9</v>
      </c>
      <c r="K3078" s="110">
        <v>0.01</v>
      </c>
      <c r="L3078" s="111">
        <v>6901800575450</v>
      </c>
      <c r="M3078" s="112"/>
      <c r="N3078" s="113">
        <f t="shared" si="366"/>
        <v>0</v>
      </c>
      <c r="O3078" s="114">
        <f t="shared" si="372"/>
        <v>0</v>
      </c>
      <c r="P3078" s="114">
        <f t="shared" si="373"/>
        <v>0</v>
      </c>
      <c r="Q3078" s="115">
        <f t="shared" si="371"/>
        <v>0</v>
      </c>
    </row>
    <row r="3079" spans="1:17" ht="30">
      <c r="A3079" s="205">
        <v>420105</v>
      </c>
      <c r="B3079" s="75" t="s">
        <v>2746</v>
      </c>
      <c r="C3079" s="105">
        <v>97016.23</v>
      </c>
      <c r="D3079" s="143"/>
      <c r="E3079" s="191" t="s">
        <v>0</v>
      </c>
      <c r="F3079" s="108">
        <v>1</v>
      </c>
      <c r="G3079" s="108">
        <v>1</v>
      </c>
      <c r="H3079" s="108">
        <v>1</v>
      </c>
      <c r="I3079" s="108">
        <v>18.5</v>
      </c>
      <c r="J3079" s="108">
        <v>17</v>
      </c>
      <c r="K3079" s="110">
        <v>0.05</v>
      </c>
      <c r="L3079" s="111">
        <v>6901800052883</v>
      </c>
      <c r="M3079" s="112"/>
      <c r="N3079" s="113">
        <f t="shared" si="366"/>
        <v>0</v>
      </c>
      <c r="O3079" s="114">
        <f t="shared" si="372"/>
        <v>0</v>
      </c>
      <c r="P3079" s="114">
        <f t="shared" si="373"/>
        <v>0</v>
      </c>
      <c r="Q3079" s="115">
        <f t="shared" si="371"/>
        <v>0</v>
      </c>
    </row>
    <row r="3080" spans="1:17" ht="30">
      <c r="A3080" s="205">
        <v>420075</v>
      </c>
      <c r="B3080" s="75" t="s">
        <v>2747</v>
      </c>
      <c r="C3080" s="105">
        <v>107696.91</v>
      </c>
      <c r="D3080" s="143"/>
      <c r="E3080" s="191" t="s">
        <v>0</v>
      </c>
      <c r="F3080" s="108">
        <v>1</v>
      </c>
      <c r="G3080" s="108">
        <v>1</v>
      </c>
      <c r="H3080" s="108">
        <v>1</v>
      </c>
      <c r="I3080" s="108">
        <v>18.5</v>
      </c>
      <c r="J3080" s="108">
        <v>17</v>
      </c>
      <c r="K3080" s="110">
        <v>7.0000000000000007E-2</v>
      </c>
      <c r="L3080" s="111">
        <v>6901800052746</v>
      </c>
      <c r="M3080" s="112"/>
      <c r="N3080" s="113">
        <f t="shared" si="366"/>
        <v>0</v>
      </c>
      <c r="O3080" s="114">
        <f t="shared" si="372"/>
        <v>0</v>
      </c>
      <c r="P3080" s="114">
        <f t="shared" si="373"/>
        <v>0</v>
      </c>
      <c r="Q3080" s="115">
        <f t="shared" si="371"/>
        <v>0</v>
      </c>
    </row>
    <row r="3081" spans="1:17" ht="30">
      <c r="A3081" s="205">
        <v>420120</v>
      </c>
      <c r="B3081" s="75" t="s">
        <v>2748</v>
      </c>
      <c r="C3081" s="105">
        <v>63622.61</v>
      </c>
      <c r="D3081" s="143"/>
      <c r="E3081" s="191" t="s">
        <v>0</v>
      </c>
      <c r="F3081" s="108">
        <v>1</v>
      </c>
      <c r="G3081" s="108">
        <v>1</v>
      </c>
      <c r="H3081" s="108">
        <v>1</v>
      </c>
      <c r="I3081" s="108">
        <v>9</v>
      </c>
      <c r="J3081" s="108">
        <v>7.6</v>
      </c>
      <c r="K3081" s="110">
        <v>0.03</v>
      </c>
      <c r="L3081" s="111">
        <v>6901800053002</v>
      </c>
      <c r="M3081" s="112"/>
      <c r="N3081" s="113">
        <f t="shared" si="366"/>
        <v>0</v>
      </c>
      <c r="O3081" s="114">
        <f t="shared" si="372"/>
        <v>0</v>
      </c>
      <c r="P3081" s="114">
        <f t="shared" si="373"/>
        <v>0</v>
      </c>
      <c r="Q3081" s="115">
        <f t="shared" si="371"/>
        <v>0</v>
      </c>
    </row>
    <row r="3082" spans="1:17" ht="30">
      <c r="A3082" s="205">
        <v>420119</v>
      </c>
      <c r="B3082" s="75" t="s">
        <v>2749</v>
      </c>
      <c r="C3082" s="105">
        <v>63639.09</v>
      </c>
      <c r="D3082" s="143"/>
      <c r="E3082" s="191" t="s">
        <v>0</v>
      </c>
      <c r="F3082" s="108">
        <v>1</v>
      </c>
      <c r="G3082" s="108">
        <v>1</v>
      </c>
      <c r="H3082" s="108">
        <v>1</v>
      </c>
      <c r="I3082" s="108">
        <v>8.5</v>
      </c>
      <c r="J3082" s="108">
        <v>7.6</v>
      </c>
      <c r="K3082" s="110">
        <v>0.02</v>
      </c>
      <c r="L3082" s="111">
        <v>6901800052999</v>
      </c>
      <c r="M3082" s="112"/>
      <c r="N3082" s="113">
        <f t="shared" si="366"/>
        <v>0</v>
      </c>
      <c r="O3082" s="114">
        <f t="shared" si="372"/>
        <v>0</v>
      </c>
      <c r="P3082" s="114">
        <f t="shared" si="373"/>
        <v>0</v>
      </c>
      <c r="Q3082" s="115">
        <f t="shared" si="371"/>
        <v>0</v>
      </c>
    </row>
    <row r="3083" spans="1:17" ht="30">
      <c r="A3083" s="205">
        <v>420118</v>
      </c>
      <c r="B3083" s="75" t="s">
        <v>2750</v>
      </c>
      <c r="C3083" s="105">
        <v>73281.37</v>
      </c>
      <c r="D3083" s="143"/>
      <c r="E3083" s="191" t="s">
        <v>0</v>
      </c>
      <c r="F3083" s="108">
        <v>1</v>
      </c>
      <c r="G3083" s="108">
        <v>1</v>
      </c>
      <c r="H3083" s="108">
        <v>1</v>
      </c>
      <c r="I3083" s="108">
        <v>11.2</v>
      </c>
      <c r="J3083" s="108">
        <v>9.9</v>
      </c>
      <c r="K3083" s="110">
        <v>0.03</v>
      </c>
      <c r="L3083" s="111">
        <v>6901800052982</v>
      </c>
      <c r="M3083" s="112"/>
      <c r="N3083" s="113">
        <f t="shared" si="366"/>
        <v>0</v>
      </c>
      <c r="O3083" s="114">
        <f t="shared" si="372"/>
        <v>0</v>
      </c>
      <c r="P3083" s="114">
        <f t="shared" si="373"/>
        <v>0</v>
      </c>
      <c r="Q3083" s="115">
        <f t="shared" si="371"/>
        <v>0</v>
      </c>
    </row>
    <row r="3084" spans="1:17" ht="30">
      <c r="A3084" s="205">
        <v>420117</v>
      </c>
      <c r="B3084" s="75" t="s">
        <v>2751</v>
      </c>
      <c r="C3084" s="105">
        <v>73281.37</v>
      </c>
      <c r="D3084" s="143"/>
      <c r="E3084" s="191" t="s">
        <v>0</v>
      </c>
      <c r="F3084" s="108">
        <v>1</v>
      </c>
      <c r="G3084" s="108">
        <v>1</v>
      </c>
      <c r="H3084" s="108">
        <v>1</v>
      </c>
      <c r="I3084" s="108">
        <v>11.2</v>
      </c>
      <c r="J3084" s="108">
        <v>9.9</v>
      </c>
      <c r="K3084" s="110">
        <v>0.01</v>
      </c>
      <c r="L3084" s="111">
        <v>6901800575474</v>
      </c>
      <c r="M3084" s="112"/>
      <c r="N3084" s="113">
        <f t="shared" si="366"/>
        <v>0</v>
      </c>
      <c r="O3084" s="114">
        <f t="shared" si="372"/>
        <v>0</v>
      </c>
      <c r="P3084" s="114">
        <f t="shared" si="373"/>
        <v>0</v>
      </c>
      <c r="Q3084" s="115">
        <f t="shared" si="371"/>
        <v>0</v>
      </c>
    </row>
    <row r="3085" spans="1:17" ht="30">
      <c r="A3085" s="205">
        <v>420116</v>
      </c>
      <c r="B3085" s="75" t="s">
        <v>2752</v>
      </c>
      <c r="C3085" s="105">
        <v>106065.14</v>
      </c>
      <c r="D3085" s="143"/>
      <c r="E3085" s="191" t="s">
        <v>0</v>
      </c>
      <c r="F3085" s="108">
        <v>1</v>
      </c>
      <c r="G3085" s="108">
        <v>1</v>
      </c>
      <c r="H3085" s="108">
        <v>1</v>
      </c>
      <c r="I3085" s="108">
        <v>19.399999999999999</v>
      </c>
      <c r="J3085" s="108">
        <v>17.899999999999999</v>
      </c>
      <c r="K3085" s="110">
        <v>7.0000000000000007E-2</v>
      </c>
      <c r="L3085" s="111">
        <v>6901800052975</v>
      </c>
      <c r="M3085" s="112"/>
      <c r="N3085" s="113">
        <f t="shared" si="366"/>
        <v>0</v>
      </c>
      <c r="O3085" s="114">
        <f t="shared" si="372"/>
        <v>0</v>
      </c>
      <c r="P3085" s="114">
        <f t="shared" si="373"/>
        <v>0</v>
      </c>
      <c r="Q3085" s="115">
        <f t="shared" si="371"/>
        <v>0</v>
      </c>
    </row>
    <row r="3086" spans="1:17" ht="30">
      <c r="A3086" s="205">
        <v>420115</v>
      </c>
      <c r="B3086" s="75" t="s">
        <v>2753</v>
      </c>
      <c r="C3086" s="105">
        <v>117635.89</v>
      </c>
      <c r="D3086" s="143"/>
      <c r="E3086" s="191" t="s">
        <v>0</v>
      </c>
      <c r="F3086" s="108">
        <v>1</v>
      </c>
      <c r="G3086" s="108">
        <v>1</v>
      </c>
      <c r="H3086" s="108">
        <v>1</v>
      </c>
      <c r="I3086" s="108">
        <v>21.8</v>
      </c>
      <c r="J3086" s="108">
        <v>20.2</v>
      </c>
      <c r="K3086" s="110">
        <v>0.04</v>
      </c>
      <c r="L3086" s="111">
        <v>6901800052968</v>
      </c>
      <c r="M3086" s="112"/>
      <c r="N3086" s="113">
        <f t="shared" si="366"/>
        <v>0</v>
      </c>
      <c r="O3086" s="114">
        <f t="shared" si="372"/>
        <v>0</v>
      </c>
      <c r="P3086" s="114">
        <f t="shared" si="373"/>
        <v>0</v>
      </c>
      <c r="Q3086" s="115">
        <f t="shared" si="371"/>
        <v>0</v>
      </c>
    </row>
    <row r="3087" spans="1:17" ht="30">
      <c r="A3087" s="205">
        <v>420114</v>
      </c>
      <c r="B3087" s="75" t="s">
        <v>2754</v>
      </c>
      <c r="C3087" s="105">
        <v>63622.61</v>
      </c>
      <c r="D3087" s="143"/>
      <c r="E3087" s="191" t="s">
        <v>0</v>
      </c>
      <c r="F3087" s="108">
        <v>1</v>
      </c>
      <c r="G3087" s="108">
        <v>1</v>
      </c>
      <c r="H3087" s="108">
        <v>1</v>
      </c>
      <c r="I3087" s="108">
        <v>9</v>
      </c>
      <c r="J3087" s="108">
        <v>7.6</v>
      </c>
      <c r="K3087" s="110">
        <v>0.03</v>
      </c>
      <c r="L3087" s="111">
        <v>6901800052951</v>
      </c>
      <c r="M3087" s="112"/>
      <c r="N3087" s="113">
        <f t="shared" si="366"/>
        <v>0</v>
      </c>
      <c r="O3087" s="114">
        <f t="shared" si="372"/>
        <v>0</v>
      </c>
      <c r="P3087" s="114">
        <f t="shared" si="373"/>
        <v>0</v>
      </c>
      <c r="Q3087" s="115">
        <f t="shared" si="371"/>
        <v>0</v>
      </c>
    </row>
    <row r="3088" spans="1:17" ht="30">
      <c r="A3088" s="205">
        <v>420113</v>
      </c>
      <c r="B3088" s="75" t="s">
        <v>2755</v>
      </c>
      <c r="C3088" s="105">
        <v>63639.09</v>
      </c>
      <c r="D3088" s="143"/>
      <c r="E3088" s="191" t="s">
        <v>0</v>
      </c>
      <c r="F3088" s="108">
        <v>1</v>
      </c>
      <c r="G3088" s="108">
        <v>1</v>
      </c>
      <c r="H3088" s="108">
        <v>1</v>
      </c>
      <c r="I3088" s="108">
        <v>8.5</v>
      </c>
      <c r="J3088" s="108">
        <v>7.6</v>
      </c>
      <c r="K3088" s="110">
        <v>0.02</v>
      </c>
      <c r="L3088" s="111">
        <v>6901800052944</v>
      </c>
      <c r="M3088" s="112"/>
      <c r="N3088" s="113">
        <f t="shared" si="366"/>
        <v>0</v>
      </c>
      <c r="O3088" s="114">
        <f t="shared" si="372"/>
        <v>0</v>
      </c>
      <c r="P3088" s="114">
        <f t="shared" si="373"/>
        <v>0</v>
      </c>
      <c r="Q3088" s="115">
        <f t="shared" si="371"/>
        <v>0</v>
      </c>
    </row>
    <row r="3089" spans="1:17" ht="30">
      <c r="A3089" s="205">
        <v>420112</v>
      </c>
      <c r="B3089" s="75" t="s">
        <v>2756</v>
      </c>
      <c r="C3089" s="105">
        <v>73281.37</v>
      </c>
      <c r="D3089" s="143"/>
      <c r="E3089" s="191" t="s">
        <v>0</v>
      </c>
      <c r="F3089" s="108">
        <v>1</v>
      </c>
      <c r="G3089" s="108">
        <v>1</v>
      </c>
      <c r="H3089" s="108">
        <v>1</v>
      </c>
      <c r="I3089" s="108">
        <v>11.2</v>
      </c>
      <c r="J3089" s="108">
        <v>9.9</v>
      </c>
      <c r="K3089" s="110">
        <v>0.03</v>
      </c>
      <c r="L3089" s="111">
        <v>6901800052937</v>
      </c>
      <c r="M3089" s="112"/>
      <c r="N3089" s="113">
        <f t="shared" si="366"/>
        <v>0</v>
      </c>
      <c r="O3089" s="114">
        <f t="shared" si="372"/>
        <v>0</v>
      </c>
      <c r="P3089" s="114">
        <f t="shared" si="373"/>
        <v>0</v>
      </c>
      <c r="Q3089" s="115">
        <f t="shared" si="371"/>
        <v>0</v>
      </c>
    </row>
    <row r="3090" spans="1:17" ht="30">
      <c r="A3090" s="205">
        <v>420111</v>
      </c>
      <c r="B3090" s="75" t="s">
        <v>2757</v>
      </c>
      <c r="C3090" s="105">
        <v>73281.37</v>
      </c>
      <c r="D3090" s="143"/>
      <c r="E3090" s="191" t="s">
        <v>0</v>
      </c>
      <c r="F3090" s="108">
        <v>1</v>
      </c>
      <c r="G3090" s="108">
        <v>1</v>
      </c>
      <c r="H3090" s="108">
        <v>1</v>
      </c>
      <c r="I3090" s="108">
        <v>11.2</v>
      </c>
      <c r="J3090" s="108">
        <v>9.9</v>
      </c>
      <c r="K3090" s="110">
        <v>0.01</v>
      </c>
      <c r="L3090" s="111">
        <v>6901800575467</v>
      </c>
      <c r="M3090" s="112"/>
      <c r="N3090" s="113">
        <f t="shared" si="366"/>
        <v>0</v>
      </c>
      <c r="O3090" s="114">
        <f t="shared" si="372"/>
        <v>0</v>
      </c>
      <c r="P3090" s="114">
        <f t="shared" si="373"/>
        <v>0</v>
      </c>
      <c r="Q3090" s="115">
        <f t="shared" si="371"/>
        <v>0</v>
      </c>
    </row>
    <row r="3091" spans="1:17" ht="30">
      <c r="A3091" s="205">
        <v>420110</v>
      </c>
      <c r="B3091" s="75" t="s">
        <v>2758</v>
      </c>
      <c r="C3091" s="105">
        <v>106065.14</v>
      </c>
      <c r="D3091" s="143"/>
      <c r="E3091" s="191" t="s">
        <v>0</v>
      </c>
      <c r="F3091" s="108">
        <v>1</v>
      </c>
      <c r="G3091" s="108">
        <v>1</v>
      </c>
      <c r="H3091" s="108">
        <v>1</v>
      </c>
      <c r="I3091" s="108">
        <v>19.399999999999999</v>
      </c>
      <c r="J3091" s="108">
        <v>17.899999999999999</v>
      </c>
      <c r="K3091" s="110">
        <v>7.0000000000000007E-2</v>
      </c>
      <c r="L3091" s="111">
        <v>6901800052920</v>
      </c>
      <c r="M3091" s="112"/>
      <c r="N3091" s="113">
        <f t="shared" si="366"/>
        <v>0</v>
      </c>
      <c r="O3091" s="114">
        <f t="shared" si="372"/>
        <v>0</v>
      </c>
      <c r="P3091" s="114">
        <f t="shared" si="373"/>
        <v>0</v>
      </c>
      <c r="Q3091" s="115">
        <f t="shared" si="371"/>
        <v>0</v>
      </c>
    </row>
    <row r="3092" spans="1:17" ht="30">
      <c r="A3092" s="205">
        <v>420076</v>
      </c>
      <c r="B3092" s="75" t="s">
        <v>2759</v>
      </c>
      <c r="C3092" s="105">
        <v>117635.89</v>
      </c>
      <c r="D3092" s="143"/>
      <c r="E3092" s="191" t="s">
        <v>0</v>
      </c>
      <c r="F3092" s="108">
        <v>1</v>
      </c>
      <c r="G3092" s="108">
        <v>1</v>
      </c>
      <c r="H3092" s="108">
        <v>1</v>
      </c>
      <c r="I3092" s="108">
        <v>21.8</v>
      </c>
      <c r="J3092" s="108">
        <v>20.2</v>
      </c>
      <c r="K3092" s="110">
        <v>0.04</v>
      </c>
      <c r="L3092" s="111">
        <v>6901800052753</v>
      </c>
      <c r="M3092" s="112"/>
      <c r="N3092" s="113">
        <f t="shared" si="366"/>
        <v>0</v>
      </c>
      <c r="O3092" s="114">
        <f t="shared" si="372"/>
        <v>0</v>
      </c>
      <c r="P3092" s="114">
        <f t="shared" si="373"/>
        <v>0</v>
      </c>
      <c r="Q3092" s="115">
        <f t="shared" si="371"/>
        <v>0</v>
      </c>
    </row>
    <row r="3093" spans="1:17" ht="15">
      <c r="A3093" s="321" t="s">
        <v>3852</v>
      </c>
      <c r="B3093" s="322"/>
      <c r="C3093" s="322"/>
      <c r="D3093" s="322"/>
      <c r="E3093" s="322"/>
      <c r="F3093" s="322"/>
      <c r="G3093" s="322"/>
      <c r="H3093" s="322"/>
      <c r="I3093" s="322"/>
      <c r="J3093" s="322"/>
      <c r="K3093" s="322"/>
      <c r="L3093" s="322"/>
      <c r="M3093" s="322"/>
      <c r="N3093" s="322">
        <f t="shared" si="370"/>
        <v>0</v>
      </c>
      <c r="O3093" s="322"/>
      <c r="P3093" s="322"/>
      <c r="Q3093" s="323"/>
    </row>
    <row r="3094" spans="1:17" ht="15">
      <c r="A3094" s="205">
        <v>403038</v>
      </c>
      <c r="B3094" s="75" t="s">
        <v>2760</v>
      </c>
      <c r="C3094" s="105">
        <v>1496.8</v>
      </c>
      <c r="D3094" s="143"/>
      <c r="E3094" s="191" t="s">
        <v>0</v>
      </c>
      <c r="F3094" s="108">
        <v>10</v>
      </c>
      <c r="G3094" s="108">
        <v>1</v>
      </c>
      <c r="H3094" s="108">
        <v>1</v>
      </c>
      <c r="I3094" s="108">
        <v>1</v>
      </c>
      <c r="J3094" s="108">
        <v>0.94</v>
      </c>
      <c r="K3094" s="110">
        <v>0.01</v>
      </c>
      <c r="L3094" s="111">
        <v>6901800575719</v>
      </c>
      <c r="M3094" s="112"/>
      <c r="N3094" s="113">
        <f t="shared" si="366"/>
        <v>0</v>
      </c>
      <c r="O3094" s="114">
        <f t="shared" ref="O3094:O3103" si="374">I3094/F3094*M3094</f>
        <v>0</v>
      </c>
      <c r="P3094" s="114">
        <f t="shared" ref="P3094:P3103" si="375">J3094/F3094*M3094</f>
        <v>0</v>
      </c>
      <c r="Q3094" s="115">
        <f t="shared" ref="Q3094:Q3108" si="376">K3094/F3094*M3094</f>
        <v>0</v>
      </c>
    </row>
    <row r="3095" spans="1:17" ht="15">
      <c r="A3095" s="205">
        <v>403039</v>
      </c>
      <c r="B3095" s="75" t="s">
        <v>2761</v>
      </c>
      <c r="C3095" s="105">
        <v>1496.8</v>
      </c>
      <c r="D3095" s="143"/>
      <c r="E3095" s="191" t="s">
        <v>0</v>
      </c>
      <c r="F3095" s="108">
        <v>10</v>
      </c>
      <c r="G3095" s="108">
        <v>1</v>
      </c>
      <c r="H3095" s="108">
        <v>1</v>
      </c>
      <c r="I3095" s="108">
        <v>1</v>
      </c>
      <c r="J3095" s="108">
        <v>0.94</v>
      </c>
      <c r="K3095" s="110">
        <v>0.01</v>
      </c>
      <c r="L3095" s="111">
        <v>6901800575726</v>
      </c>
      <c r="M3095" s="112"/>
      <c r="N3095" s="113">
        <f t="shared" si="366"/>
        <v>0</v>
      </c>
      <c r="O3095" s="114">
        <f t="shared" si="374"/>
        <v>0</v>
      </c>
      <c r="P3095" s="114">
        <f t="shared" si="375"/>
        <v>0</v>
      </c>
      <c r="Q3095" s="115">
        <f t="shared" si="376"/>
        <v>0</v>
      </c>
    </row>
    <row r="3096" spans="1:17" ht="15">
      <c r="A3096" s="205">
        <v>403040</v>
      </c>
      <c r="B3096" s="75" t="s">
        <v>2762</v>
      </c>
      <c r="C3096" s="105">
        <v>1496.8</v>
      </c>
      <c r="D3096" s="143"/>
      <c r="E3096" s="191" t="s">
        <v>0</v>
      </c>
      <c r="F3096" s="108">
        <v>10</v>
      </c>
      <c r="G3096" s="108">
        <v>1</v>
      </c>
      <c r="H3096" s="108">
        <v>1</v>
      </c>
      <c r="I3096" s="108">
        <v>1</v>
      </c>
      <c r="J3096" s="108">
        <v>0.94</v>
      </c>
      <c r="K3096" s="110">
        <v>0.01</v>
      </c>
      <c r="L3096" s="111">
        <v>6901800575733</v>
      </c>
      <c r="M3096" s="112"/>
      <c r="N3096" s="113">
        <f t="shared" si="366"/>
        <v>0</v>
      </c>
      <c r="O3096" s="114">
        <f t="shared" si="374"/>
        <v>0</v>
      </c>
      <c r="P3096" s="114">
        <f t="shared" si="375"/>
        <v>0</v>
      </c>
      <c r="Q3096" s="115">
        <f t="shared" si="376"/>
        <v>0</v>
      </c>
    </row>
    <row r="3097" spans="1:17" ht="15">
      <c r="A3097" s="205">
        <v>403036</v>
      </c>
      <c r="B3097" s="75" t="s">
        <v>2763</v>
      </c>
      <c r="C3097" s="105">
        <v>1496.8</v>
      </c>
      <c r="D3097" s="143"/>
      <c r="E3097" s="191" t="s">
        <v>0</v>
      </c>
      <c r="F3097" s="108">
        <v>10</v>
      </c>
      <c r="G3097" s="108">
        <v>1</v>
      </c>
      <c r="H3097" s="108">
        <v>1</v>
      </c>
      <c r="I3097" s="108">
        <v>1</v>
      </c>
      <c r="J3097" s="108">
        <v>0.94</v>
      </c>
      <c r="K3097" s="110">
        <v>0.01</v>
      </c>
      <c r="L3097" s="111">
        <v>6901800575702</v>
      </c>
      <c r="M3097" s="112"/>
      <c r="N3097" s="113">
        <f t="shared" si="366"/>
        <v>0</v>
      </c>
      <c r="O3097" s="114">
        <f t="shared" si="374"/>
        <v>0</v>
      </c>
      <c r="P3097" s="114">
        <f t="shared" si="375"/>
        <v>0</v>
      </c>
      <c r="Q3097" s="115">
        <f t="shared" si="376"/>
        <v>0</v>
      </c>
    </row>
    <row r="3098" spans="1:17" ht="15">
      <c r="A3098" s="205">
        <v>403021</v>
      </c>
      <c r="B3098" s="75" t="s">
        <v>2764</v>
      </c>
      <c r="C3098" s="105">
        <v>2446.6799999999998</v>
      </c>
      <c r="D3098" s="143"/>
      <c r="E3098" s="191" t="s">
        <v>0</v>
      </c>
      <c r="F3098" s="108">
        <v>8</v>
      </c>
      <c r="G3098" s="108">
        <v>1</v>
      </c>
      <c r="H3098" s="108">
        <v>1</v>
      </c>
      <c r="I3098" s="108">
        <v>12.5</v>
      </c>
      <c r="J3098" s="108">
        <v>11.2</v>
      </c>
      <c r="K3098" s="110">
        <v>0.02</v>
      </c>
      <c r="L3098" s="111">
        <v>6901800049128</v>
      </c>
      <c r="M3098" s="112"/>
      <c r="N3098" s="113">
        <f t="shared" si="366"/>
        <v>0</v>
      </c>
      <c r="O3098" s="114">
        <f t="shared" si="374"/>
        <v>0</v>
      </c>
      <c r="P3098" s="114">
        <f t="shared" si="375"/>
        <v>0</v>
      </c>
      <c r="Q3098" s="115">
        <f t="shared" si="376"/>
        <v>0</v>
      </c>
    </row>
    <row r="3099" spans="1:17" ht="15">
      <c r="A3099" s="205">
        <v>403037</v>
      </c>
      <c r="B3099" s="75" t="s">
        <v>2765</v>
      </c>
      <c r="C3099" s="105">
        <v>2446.6799999999998</v>
      </c>
      <c r="D3099" s="143"/>
      <c r="E3099" s="191" t="s">
        <v>0</v>
      </c>
      <c r="F3099" s="108">
        <v>10</v>
      </c>
      <c r="G3099" s="108">
        <v>1</v>
      </c>
      <c r="H3099" s="108">
        <v>1</v>
      </c>
      <c r="I3099" s="108">
        <v>12.5</v>
      </c>
      <c r="J3099" s="108">
        <v>11.2</v>
      </c>
      <c r="K3099" s="110">
        <v>0.02</v>
      </c>
      <c r="L3099" s="111">
        <v>6901800053460</v>
      </c>
      <c r="M3099" s="112"/>
      <c r="N3099" s="113">
        <f t="shared" si="366"/>
        <v>0</v>
      </c>
      <c r="O3099" s="114">
        <f t="shared" si="374"/>
        <v>0</v>
      </c>
      <c r="P3099" s="114">
        <f t="shared" si="375"/>
        <v>0</v>
      </c>
      <c r="Q3099" s="115">
        <f t="shared" si="376"/>
        <v>0</v>
      </c>
    </row>
    <row r="3100" spans="1:17" ht="15">
      <c r="A3100" s="205">
        <v>403022</v>
      </c>
      <c r="B3100" s="75" t="s">
        <v>2766</v>
      </c>
      <c r="C3100" s="105">
        <v>2446.6799999999998</v>
      </c>
      <c r="D3100" s="143"/>
      <c r="E3100" s="191" t="s">
        <v>0</v>
      </c>
      <c r="F3100" s="108">
        <v>8</v>
      </c>
      <c r="G3100" s="108">
        <v>1</v>
      </c>
      <c r="H3100" s="108">
        <v>1</v>
      </c>
      <c r="I3100" s="108">
        <v>12.5</v>
      </c>
      <c r="J3100" s="108">
        <v>11.2</v>
      </c>
      <c r="K3100" s="110">
        <v>0.02</v>
      </c>
      <c r="L3100" s="111">
        <v>6901800049135</v>
      </c>
      <c r="M3100" s="112"/>
      <c r="N3100" s="113">
        <f t="shared" si="366"/>
        <v>0</v>
      </c>
      <c r="O3100" s="114">
        <f t="shared" si="374"/>
        <v>0</v>
      </c>
      <c r="P3100" s="114">
        <f t="shared" si="375"/>
        <v>0</v>
      </c>
      <c r="Q3100" s="115">
        <f t="shared" si="376"/>
        <v>0</v>
      </c>
    </row>
    <row r="3101" spans="1:17" ht="15">
      <c r="A3101" s="205">
        <v>403023</v>
      </c>
      <c r="B3101" s="75" t="s">
        <v>2767</v>
      </c>
      <c r="C3101" s="105">
        <v>5233.54</v>
      </c>
      <c r="D3101" s="143"/>
      <c r="E3101" s="191" t="s">
        <v>0</v>
      </c>
      <c r="F3101" s="108">
        <v>4</v>
      </c>
      <c r="G3101" s="108">
        <v>1</v>
      </c>
      <c r="H3101" s="108">
        <v>1</v>
      </c>
      <c r="I3101" s="108">
        <v>16.7</v>
      </c>
      <c r="J3101" s="108">
        <v>15.3</v>
      </c>
      <c r="K3101" s="110">
        <v>0.06</v>
      </c>
      <c r="L3101" s="111">
        <v>6901800049142</v>
      </c>
      <c r="M3101" s="112"/>
      <c r="N3101" s="113">
        <f t="shared" si="366"/>
        <v>0</v>
      </c>
      <c r="O3101" s="114">
        <f t="shared" si="374"/>
        <v>0</v>
      </c>
      <c r="P3101" s="114">
        <f t="shared" si="375"/>
        <v>0</v>
      </c>
      <c r="Q3101" s="115">
        <f t="shared" si="376"/>
        <v>0</v>
      </c>
    </row>
    <row r="3102" spans="1:17" ht="15">
      <c r="A3102" s="205">
        <v>403024</v>
      </c>
      <c r="B3102" s="75" t="s">
        <v>2768</v>
      </c>
      <c r="C3102" s="105">
        <v>7418.53</v>
      </c>
      <c r="D3102" s="143"/>
      <c r="E3102" s="191" t="s">
        <v>0</v>
      </c>
      <c r="F3102" s="108">
        <v>2</v>
      </c>
      <c r="G3102" s="108">
        <v>1</v>
      </c>
      <c r="H3102" s="108">
        <v>1</v>
      </c>
      <c r="I3102" s="108">
        <v>17.100000000000001</v>
      </c>
      <c r="J3102" s="108">
        <v>15.8</v>
      </c>
      <c r="K3102" s="110">
        <v>0.06</v>
      </c>
      <c r="L3102" s="111">
        <v>6901800049159</v>
      </c>
      <c r="M3102" s="112"/>
      <c r="N3102" s="113">
        <f t="shared" si="366"/>
        <v>0</v>
      </c>
      <c r="O3102" s="114">
        <f t="shared" si="374"/>
        <v>0</v>
      </c>
      <c r="P3102" s="114">
        <f t="shared" si="375"/>
        <v>0</v>
      </c>
      <c r="Q3102" s="115">
        <f t="shared" si="376"/>
        <v>0</v>
      </c>
    </row>
    <row r="3103" spans="1:17" ht="15">
      <c r="A3103" s="205">
        <v>403025</v>
      </c>
      <c r="B3103" s="75" t="s">
        <v>2769</v>
      </c>
      <c r="C3103" s="105">
        <v>9328.7800000000007</v>
      </c>
      <c r="D3103" s="143"/>
      <c r="E3103" s="191" t="s">
        <v>0</v>
      </c>
      <c r="F3103" s="108">
        <v>2</v>
      </c>
      <c r="G3103" s="108">
        <v>1</v>
      </c>
      <c r="H3103" s="108">
        <v>1</v>
      </c>
      <c r="I3103" s="108">
        <v>17.8</v>
      </c>
      <c r="J3103" s="108">
        <v>16.5</v>
      </c>
      <c r="K3103" s="110">
        <v>0.12</v>
      </c>
      <c r="L3103" s="111">
        <v>6901800049166</v>
      </c>
      <c r="M3103" s="112"/>
      <c r="N3103" s="113">
        <f t="shared" si="366"/>
        <v>0</v>
      </c>
      <c r="O3103" s="114">
        <f t="shared" si="374"/>
        <v>0</v>
      </c>
      <c r="P3103" s="114">
        <f t="shared" si="375"/>
        <v>0</v>
      </c>
      <c r="Q3103" s="115">
        <f t="shared" si="376"/>
        <v>0</v>
      </c>
    </row>
    <row r="3104" spans="1:17" ht="15">
      <c r="A3104" s="205">
        <v>403017</v>
      </c>
      <c r="B3104" s="75" t="s">
        <v>2770</v>
      </c>
      <c r="C3104" s="105">
        <v>2590.6</v>
      </c>
      <c r="D3104" s="143"/>
      <c r="E3104" s="191" t="s">
        <v>0</v>
      </c>
      <c r="F3104" s="108">
        <v>8</v>
      </c>
      <c r="G3104" s="108">
        <v>1</v>
      </c>
      <c r="H3104" s="108">
        <v>1</v>
      </c>
      <c r="I3104" s="108">
        <v>12.6</v>
      </c>
      <c r="J3104" s="108">
        <v>11.2</v>
      </c>
      <c r="K3104" s="110">
        <v>0.02</v>
      </c>
      <c r="L3104" s="111">
        <v>6901800049081</v>
      </c>
      <c r="M3104" s="112"/>
      <c r="N3104" s="113">
        <f t="shared" ref="N3104:N3108" si="377">C3104*M3104</f>
        <v>0</v>
      </c>
      <c r="O3104" s="114">
        <f>I3104/F3104*M3104</f>
        <v>0</v>
      </c>
      <c r="P3104" s="114">
        <f>J3104/F3104*M3104</f>
        <v>0</v>
      </c>
      <c r="Q3104" s="115">
        <f t="shared" si="376"/>
        <v>0</v>
      </c>
    </row>
    <row r="3105" spans="1:17" ht="15">
      <c r="A3105" s="205">
        <v>403018</v>
      </c>
      <c r="B3105" s="75" t="s">
        <v>2771</v>
      </c>
      <c r="C3105" s="105">
        <v>2590.6</v>
      </c>
      <c r="D3105" s="143"/>
      <c r="E3105" s="191" t="s">
        <v>0</v>
      </c>
      <c r="F3105" s="108">
        <v>8</v>
      </c>
      <c r="G3105" s="108">
        <v>1</v>
      </c>
      <c r="H3105" s="108">
        <v>1</v>
      </c>
      <c r="I3105" s="108">
        <v>12.6</v>
      </c>
      <c r="J3105" s="108">
        <v>11.2</v>
      </c>
      <c r="K3105" s="110">
        <v>0.02</v>
      </c>
      <c r="L3105" s="111">
        <v>6901800049098</v>
      </c>
      <c r="M3105" s="112"/>
      <c r="N3105" s="113">
        <f t="shared" si="377"/>
        <v>0</v>
      </c>
      <c r="O3105" s="114">
        <f>I3105/F3105*M3105</f>
        <v>0</v>
      </c>
      <c r="P3105" s="114">
        <f>J3105/F3105*M3105</f>
        <v>0</v>
      </c>
      <c r="Q3105" s="115">
        <f t="shared" si="376"/>
        <v>0</v>
      </c>
    </row>
    <row r="3106" spans="1:17" ht="15">
      <c r="A3106" s="205">
        <v>403016</v>
      </c>
      <c r="B3106" s="75" t="s">
        <v>2772</v>
      </c>
      <c r="C3106" s="105">
        <v>5397.08</v>
      </c>
      <c r="D3106" s="143"/>
      <c r="E3106" s="191" t="s">
        <v>0</v>
      </c>
      <c r="F3106" s="108">
        <v>4</v>
      </c>
      <c r="G3106" s="108">
        <v>1</v>
      </c>
      <c r="H3106" s="108">
        <v>1</v>
      </c>
      <c r="I3106" s="108">
        <v>17.100000000000001</v>
      </c>
      <c r="J3106" s="108">
        <v>15.6</v>
      </c>
      <c r="K3106" s="110">
        <v>0.06</v>
      </c>
      <c r="L3106" s="111">
        <v>6901800049074</v>
      </c>
      <c r="M3106" s="112"/>
      <c r="N3106" s="113">
        <f t="shared" si="377"/>
        <v>0</v>
      </c>
      <c r="O3106" s="114">
        <f>I3106/F3106*M3106</f>
        <v>0</v>
      </c>
      <c r="P3106" s="114">
        <f>J3106/F3106*M3106</f>
        <v>0</v>
      </c>
      <c r="Q3106" s="115">
        <f t="shared" si="376"/>
        <v>0</v>
      </c>
    </row>
    <row r="3107" spans="1:17" ht="15">
      <c r="A3107" s="205">
        <v>403019</v>
      </c>
      <c r="B3107" s="75" t="s">
        <v>2773</v>
      </c>
      <c r="C3107" s="105">
        <v>7555.92</v>
      </c>
      <c r="D3107" s="143"/>
      <c r="E3107" s="191" t="s">
        <v>0</v>
      </c>
      <c r="F3107" s="108">
        <v>2</v>
      </c>
      <c r="G3107" s="108">
        <v>1</v>
      </c>
      <c r="H3107" s="108">
        <v>1</v>
      </c>
      <c r="I3107" s="108">
        <v>17</v>
      </c>
      <c r="J3107" s="108">
        <v>15.8</v>
      </c>
      <c r="K3107" s="110">
        <v>0.06</v>
      </c>
      <c r="L3107" s="111">
        <v>6901800049104</v>
      </c>
      <c r="M3107" s="112"/>
      <c r="N3107" s="113">
        <f t="shared" si="377"/>
        <v>0</v>
      </c>
      <c r="O3107" s="114">
        <f>I3107/F3107*M3107</f>
        <v>0</v>
      </c>
      <c r="P3107" s="114">
        <f>J3107/F3107*M3107</f>
        <v>0</v>
      </c>
      <c r="Q3107" s="115">
        <f t="shared" si="376"/>
        <v>0</v>
      </c>
    </row>
    <row r="3108" spans="1:17" s="137" customFormat="1" ht="15">
      <c r="A3108" s="238">
        <v>403020</v>
      </c>
      <c r="B3108" s="121" t="s">
        <v>2774</v>
      </c>
      <c r="C3108" s="122">
        <v>9479.24</v>
      </c>
      <c r="D3108" s="149">
        <v>7413.12</v>
      </c>
      <c r="E3108" s="227" t="s">
        <v>0</v>
      </c>
      <c r="F3108" s="126">
        <v>2</v>
      </c>
      <c r="G3108" s="126">
        <v>1</v>
      </c>
      <c r="H3108" s="126">
        <v>1</v>
      </c>
      <c r="I3108" s="126">
        <v>17.8</v>
      </c>
      <c r="J3108" s="126">
        <v>16.5</v>
      </c>
      <c r="K3108" s="128">
        <v>0.12</v>
      </c>
      <c r="L3108" s="129">
        <v>6901800049111</v>
      </c>
      <c r="M3108" s="130"/>
      <c r="N3108" s="131">
        <f t="shared" si="377"/>
        <v>0</v>
      </c>
      <c r="O3108" s="132">
        <f>I3108/F3108*M3108</f>
        <v>0</v>
      </c>
      <c r="P3108" s="132">
        <f>J3108/F3108*M3108</f>
        <v>0</v>
      </c>
      <c r="Q3108" s="133">
        <f t="shared" si="376"/>
        <v>0</v>
      </c>
    </row>
    <row r="3109" spans="1:17" s="147" customFormat="1" ht="15">
      <c r="A3109" s="327" t="s">
        <v>889</v>
      </c>
      <c r="B3109" s="328"/>
      <c r="C3109" s="328"/>
      <c r="D3109" s="328"/>
      <c r="E3109" s="328"/>
      <c r="F3109" s="328"/>
      <c r="G3109" s="328"/>
      <c r="H3109" s="328"/>
      <c r="I3109" s="328"/>
      <c r="J3109" s="328"/>
      <c r="K3109" s="328"/>
      <c r="L3109" s="328"/>
      <c r="M3109" s="328"/>
      <c r="N3109" s="328"/>
      <c r="O3109" s="328"/>
      <c r="P3109" s="328"/>
      <c r="Q3109" s="329"/>
    </row>
    <row r="3110" spans="1:17" s="147" customFormat="1" ht="15">
      <c r="A3110" s="319" t="s">
        <v>443</v>
      </c>
      <c r="B3110" s="320"/>
      <c r="C3110" s="320"/>
      <c r="D3110" s="320"/>
      <c r="E3110" s="320"/>
      <c r="F3110" s="320"/>
      <c r="G3110" s="320"/>
      <c r="H3110" s="320"/>
      <c r="I3110" s="320"/>
      <c r="J3110" s="320"/>
      <c r="K3110" s="320"/>
      <c r="L3110" s="320"/>
      <c r="M3110" s="320"/>
      <c r="N3110" s="320"/>
      <c r="O3110" s="320"/>
      <c r="P3110" s="320"/>
      <c r="Q3110" s="330"/>
    </row>
    <row r="3111" spans="1:17" ht="15">
      <c r="A3111" s="321" t="s">
        <v>3853</v>
      </c>
      <c r="B3111" s="322"/>
      <c r="C3111" s="322"/>
      <c r="D3111" s="322"/>
      <c r="E3111" s="322"/>
      <c r="F3111" s="322"/>
      <c r="G3111" s="322"/>
      <c r="H3111" s="322"/>
      <c r="I3111" s="322"/>
      <c r="J3111" s="322"/>
      <c r="K3111" s="322"/>
      <c r="L3111" s="322"/>
      <c r="M3111" s="322"/>
      <c r="N3111" s="322">
        <f t="shared" si="370"/>
        <v>0</v>
      </c>
      <c r="O3111" s="322"/>
      <c r="P3111" s="322"/>
      <c r="Q3111" s="323"/>
    </row>
    <row r="3112" spans="1:17" ht="15">
      <c r="A3112" s="205">
        <v>831009</v>
      </c>
      <c r="B3112" s="75" t="s">
        <v>504</v>
      </c>
      <c r="C3112" s="105">
        <v>11485.32</v>
      </c>
      <c r="D3112" s="143"/>
      <c r="E3112" s="191" t="s">
        <v>0</v>
      </c>
      <c r="F3112" s="108">
        <v>1</v>
      </c>
      <c r="G3112" s="108">
        <v>1</v>
      </c>
      <c r="H3112" s="108">
        <v>1</v>
      </c>
      <c r="I3112" s="110">
        <v>1.37</v>
      </c>
      <c r="J3112" s="110">
        <v>1.06</v>
      </c>
      <c r="K3112" s="110">
        <v>0.02</v>
      </c>
      <c r="L3112" s="111">
        <v>6901800649106</v>
      </c>
      <c r="M3112" s="112"/>
      <c r="N3112" s="113">
        <f t="shared" ref="N3112:N3116" si="378">C3112*M3112</f>
        <v>0</v>
      </c>
      <c r="O3112" s="114">
        <f>I3112/F3112*M3112</f>
        <v>0</v>
      </c>
      <c r="P3112" s="114">
        <f>J3112/F3112*M3112</f>
        <v>0</v>
      </c>
      <c r="Q3112" s="115">
        <f>K3112/F3112*M3112</f>
        <v>0</v>
      </c>
    </row>
    <row r="3113" spans="1:17" ht="15">
      <c r="A3113" s="205">
        <v>831010</v>
      </c>
      <c r="B3113" s="75" t="s">
        <v>505</v>
      </c>
      <c r="C3113" s="105">
        <v>11485.32</v>
      </c>
      <c r="D3113" s="143"/>
      <c r="E3113" s="191" t="s">
        <v>0</v>
      </c>
      <c r="F3113" s="108">
        <v>1</v>
      </c>
      <c r="G3113" s="108">
        <v>1</v>
      </c>
      <c r="H3113" s="108">
        <v>1</v>
      </c>
      <c r="I3113" s="110">
        <v>3.1</v>
      </c>
      <c r="J3113" s="110">
        <v>2.38</v>
      </c>
      <c r="K3113" s="110">
        <v>0.02</v>
      </c>
      <c r="L3113" s="111">
        <v>6901800649113</v>
      </c>
      <c r="M3113" s="112"/>
      <c r="N3113" s="113">
        <f t="shared" si="378"/>
        <v>0</v>
      </c>
      <c r="O3113" s="114">
        <f>I3113/F3113*M3113</f>
        <v>0</v>
      </c>
      <c r="P3113" s="114">
        <f>J3113/F3113*M3113</f>
        <v>0</v>
      </c>
      <c r="Q3113" s="115">
        <f>K3113/F3113*M3113</f>
        <v>0</v>
      </c>
    </row>
    <row r="3114" spans="1:17" ht="15">
      <c r="A3114" s="205">
        <v>831011</v>
      </c>
      <c r="B3114" s="75" t="s">
        <v>506</v>
      </c>
      <c r="C3114" s="105">
        <v>11523.3</v>
      </c>
      <c r="D3114" s="143"/>
      <c r="E3114" s="191" t="s">
        <v>0</v>
      </c>
      <c r="F3114" s="108">
        <v>1</v>
      </c>
      <c r="G3114" s="108">
        <v>1</v>
      </c>
      <c r="H3114" s="108">
        <v>1</v>
      </c>
      <c r="I3114" s="110">
        <v>3.1</v>
      </c>
      <c r="J3114" s="110">
        <v>2.38</v>
      </c>
      <c r="K3114" s="110">
        <v>0.02</v>
      </c>
      <c r="L3114" s="111">
        <v>6901800649120</v>
      </c>
      <c r="M3114" s="112"/>
      <c r="N3114" s="113">
        <f t="shared" si="378"/>
        <v>0</v>
      </c>
      <c r="O3114" s="114">
        <f>I3114/F3114*M3114</f>
        <v>0</v>
      </c>
      <c r="P3114" s="114">
        <f>J3114/F3114*M3114</f>
        <v>0</v>
      </c>
      <c r="Q3114" s="115">
        <f>K3114/F3114*M3114</f>
        <v>0</v>
      </c>
    </row>
    <row r="3115" spans="1:17" ht="15">
      <c r="A3115" s="205">
        <v>831016</v>
      </c>
      <c r="B3115" s="75" t="s">
        <v>507</v>
      </c>
      <c r="C3115" s="105">
        <v>13917.7</v>
      </c>
      <c r="D3115" s="143"/>
      <c r="E3115" s="191" t="s">
        <v>0</v>
      </c>
      <c r="F3115" s="108">
        <v>1</v>
      </c>
      <c r="G3115" s="108">
        <v>1</v>
      </c>
      <c r="H3115" s="108">
        <v>1</v>
      </c>
      <c r="I3115" s="110">
        <v>3.1</v>
      </c>
      <c r="J3115" s="110">
        <v>2.38</v>
      </c>
      <c r="K3115" s="110">
        <v>0.02</v>
      </c>
      <c r="L3115" s="111">
        <v>6901800649175</v>
      </c>
      <c r="M3115" s="112"/>
      <c r="N3115" s="113">
        <f t="shared" si="378"/>
        <v>0</v>
      </c>
      <c r="O3115" s="114">
        <f>I3115/F3115*M3115</f>
        <v>0</v>
      </c>
      <c r="P3115" s="114">
        <f>J3115/F3115*M3115</f>
        <v>0</v>
      </c>
      <c r="Q3115" s="115">
        <f>K3115/F3115*M3115</f>
        <v>0</v>
      </c>
    </row>
    <row r="3116" spans="1:17" ht="15">
      <c r="A3116" s="205">
        <v>831017</v>
      </c>
      <c r="B3116" s="75" t="s">
        <v>508</v>
      </c>
      <c r="C3116" s="105">
        <v>14038.74</v>
      </c>
      <c r="D3116" s="143"/>
      <c r="E3116" s="191" t="s">
        <v>0</v>
      </c>
      <c r="F3116" s="108">
        <v>1</v>
      </c>
      <c r="G3116" s="108">
        <v>1</v>
      </c>
      <c r="H3116" s="108">
        <v>1</v>
      </c>
      <c r="I3116" s="110">
        <v>3.1</v>
      </c>
      <c r="J3116" s="110">
        <v>2.38</v>
      </c>
      <c r="K3116" s="110">
        <v>0.02</v>
      </c>
      <c r="L3116" s="111">
        <v>6901800649182</v>
      </c>
      <c r="M3116" s="112"/>
      <c r="N3116" s="113">
        <f t="shared" si="378"/>
        <v>0</v>
      </c>
      <c r="O3116" s="114">
        <f>I3116/F3116*M3116</f>
        <v>0</v>
      </c>
      <c r="P3116" s="114">
        <f>J3116/F3116*M3116</f>
        <v>0</v>
      </c>
      <c r="Q3116" s="115">
        <f>K3116/F3116*M3116</f>
        <v>0</v>
      </c>
    </row>
    <row r="3117" spans="1:17" ht="15">
      <c r="A3117" s="321" t="s">
        <v>3854</v>
      </c>
      <c r="B3117" s="322"/>
      <c r="C3117" s="322"/>
      <c r="D3117" s="322"/>
      <c r="E3117" s="322"/>
      <c r="F3117" s="322"/>
      <c r="G3117" s="322"/>
      <c r="H3117" s="322"/>
      <c r="I3117" s="322"/>
      <c r="J3117" s="322"/>
      <c r="K3117" s="322"/>
      <c r="L3117" s="322"/>
      <c r="M3117" s="322"/>
      <c r="N3117" s="322">
        <f t="shared" si="370"/>
        <v>0</v>
      </c>
      <c r="O3117" s="322"/>
      <c r="P3117" s="322"/>
      <c r="Q3117" s="323"/>
    </row>
    <row r="3118" spans="1:17" ht="15">
      <c r="A3118" s="205">
        <v>639160</v>
      </c>
      <c r="B3118" s="75" t="s">
        <v>478</v>
      </c>
      <c r="C3118" s="105">
        <v>15707.87</v>
      </c>
      <c r="D3118" s="143"/>
      <c r="E3118" s="191" t="s">
        <v>0</v>
      </c>
      <c r="F3118" s="108">
        <v>1</v>
      </c>
      <c r="G3118" s="108">
        <v>1</v>
      </c>
      <c r="H3118" s="108">
        <v>1</v>
      </c>
      <c r="I3118" s="110">
        <v>3.1</v>
      </c>
      <c r="J3118" s="110">
        <v>2.38</v>
      </c>
      <c r="K3118" s="110">
        <v>0.02</v>
      </c>
      <c r="L3118" s="111">
        <v>6901800088998</v>
      </c>
      <c r="M3118" s="112"/>
      <c r="N3118" s="113">
        <f t="shared" ref="N3118:N3171" si="379">C3118*M3118</f>
        <v>0</v>
      </c>
      <c r="O3118" s="114">
        <f>I3118/F3118*M3118</f>
        <v>0</v>
      </c>
      <c r="P3118" s="114">
        <f>J3118/F3118*M3118</f>
        <v>0</v>
      </c>
      <c r="Q3118" s="115">
        <f t="shared" ref="Q3118:Q3144" si="380">K3118/F3118*M3118</f>
        <v>0</v>
      </c>
    </row>
    <row r="3119" spans="1:17" ht="15">
      <c r="A3119" s="205">
        <v>639161</v>
      </c>
      <c r="B3119" s="75" t="s">
        <v>480</v>
      </c>
      <c r="C3119" s="105">
        <v>19609.330000000002</v>
      </c>
      <c r="D3119" s="143"/>
      <c r="E3119" s="191" t="s">
        <v>0</v>
      </c>
      <c r="F3119" s="108">
        <v>1</v>
      </c>
      <c r="G3119" s="108">
        <v>1</v>
      </c>
      <c r="H3119" s="108">
        <v>1</v>
      </c>
      <c r="I3119" s="110">
        <v>4.5</v>
      </c>
      <c r="J3119" s="110">
        <v>3.62</v>
      </c>
      <c r="K3119" s="110">
        <v>0.03</v>
      </c>
      <c r="L3119" s="111">
        <v>6901800089001</v>
      </c>
      <c r="M3119" s="112"/>
      <c r="N3119" s="113">
        <f t="shared" si="379"/>
        <v>0</v>
      </c>
      <c r="O3119" s="114">
        <f>I3119/F3119*M3119</f>
        <v>0</v>
      </c>
      <c r="P3119" s="114">
        <f>J3119/F3119*M3119</f>
        <v>0</v>
      </c>
      <c r="Q3119" s="115">
        <f t="shared" si="380"/>
        <v>0</v>
      </c>
    </row>
    <row r="3120" spans="1:17" ht="15">
      <c r="A3120" s="205">
        <v>639011</v>
      </c>
      <c r="B3120" s="75" t="s">
        <v>475</v>
      </c>
      <c r="C3120" s="105">
        <v>15516.23</v>
      </c>
      <c r="D3120" s="143"/>
      <c r="E3120" s="191" t="s">
        <v>0</v>
      </c>
      <c r="F3120" s="108">
        <v>1</v>
      </c>
      <c r="G3120" s="108">
        <v>1</v>
      </c>
      <c r="H3120" s="108">
        <v>1</v>
      </c>
      <c r="I3120" s="110">
        <v>3.1</v>
      </c>
      <c r="J3120" s="110">
        <v>2.38</v>
      </c>
      <c r="K3120" s="110">
        <v>0.02</v>
      </c>
      <c r="L3120" s="111">
        <v>6901800088585</v>
      </c>
      <c r="M3120" s="112"/>
      <c r="N3120" s="113">
        <f t="shared" si="379"/>
        <v>0</v>
      </c>
      <c r="O3120" s="114">
        <f>I3120/F3120*M3120</f>
        <v>0</v>
      </c>
      <c r="P3120" s="114">
        <f>J3120/F3120*M3120</f>
        <v>0</v>
      </c>
      <c r="Q3120" s="115">
        <f t="shared" si="380"/>
        <v>0</v>
      </c>
    </row>
    <row r="3121" spans="1:17" ht="15">
      <c r="A3121" s="205">
        <v>639013</v>
      </c>
      <c r="B3121" s="75" t="s">
        <v>476</v>
      </c>
      <c r="C3121" s="105">
        <v>15511.28</v>
      </c>
      <c r="D3121" s="143"/>
      <c r="E3121" s="191" t="s">
        <v>0</v>
      </c>
      <c r="F3121" s="108">
        <v>1</v>
      </c>
      <c r="G3121" s="108">
        <v>1</v>
      </c>
      <c r="H3121" s="108">
        <v>1</v>
      </c>
      <c r="I3121" s="110">
        <v>3.1</v>
      </c>
      <c r="J3121" s="110">
        <v>2.38</v>
      </c>
      <c r="K3121" s="110">
        <v>0.02</v>
      </c>
      <c r="L3121" s="111">
        <v>6901800088486</v>
      </c>
      <c r="M3121" s="112"/>
      <c r="N3121" s="113">
        <f t="shared" si="379"/>
        <v>0</v>
      </c>
      <c r="O3121" s="114">
        <f>I3121/F3121*M3121</f>
        <v>0</v>
      </c>
      <c r="P3121" s="114">
        <f>J3121/F3121*M3121</f>
        <v>0</v>
      </c>
      <c r="Q3121" s="115">
        <f t="shared" si="380"/>
        <v>0</v>
      </c>
    </row>
    <row r="3122" spans="1:17" ht="15">
      <c r="A3122" s="205">
        <v>639029</v>
      </c>
      <c r="B3122" s="75" t="s">
        <v>477</v>
      </c>
      <c r="C3122" s="105">
        <v>15382.26</v>
      </c>
      <c r="D3122" s="143"/>
      <c r="E3122" s="191" t="s">
        <v>0</v>
      </c>
      <c r="F3122" s="108">
        <v>1</v>
      </c>
      <c r="G3122" s="108">
        <v>1</v>
      </c>
      <c r="H3122" s="108">
        <v>1</v>
      </c>
      <c r="I3122" s="110">
        <v>3.1</v>
      </c>
      <c r="J3122" s="110">
        <v>2.38</v>
      </c>
      <c r="K3122" s="110">
        <v>0.02</v>
      </c>
      <c r="L3122" s="111">
        <v>6901800088509</v>
      </c>
      <c r="M3122" s="112"/>
      <c r="N3122" s="113">
        <f t="shared" si="379"/>
        <v>0</v>
      </c>
      <c r="O3122" s="114">
        <f t="shared" ref="O3122:O3130" si="381">I3122/F3122*M3122</f>
        <v>0</v>
      </c>
      <c r="P3122" s="114">
        <f t="shared" ref="P3122:P3130" si="382">J3122/F3122*M3122</f>
        <v>0</v>
      </c>
      <c r="Q3122" s="115">
        <f t="shared" si="380"/>
        <v>0</v>
      </c>
    </row>
    <row r="3123" spans="1:17" ht="15">
      <c r="A3123" s="205">
        <v>639041</v>
      </c>
      <c r="B3123" s="75" t="s">
        <v>479</v>
      </c>
      <c r="C3123" s="105">
        <v>16464.98</v>
      </c>
      <c r="D3123" s="143"/>
      <c r="E3123" s="191" t="s">
        <v>0</v>
      </c>
      <c r="F3123" s="108">
        <v>1</v>
      </c>
      <c r="G3123" s="108">
        <v>1</v>
      </c>
      <c r="H3123" s="108">
        <v>1</v>
      </c>
      <c r="I3123" s="110">
        <v>3.1</v>
      </c>
      <c r="J3123" s="110">
        <v>2.38</v>
      </c>
      <c r="K3123" s="110">
        <v>0.02</v>
      </c>
      <c r="L3123" s="111">
        <v>6901800088523</v>
      </c>
      <c r="M3123" s="112"/>
      <c r="N3123" s="113">
        <f t="shared" si="379"/>
        <v>0</v>
      </c>
      <c r="O3123" s="114">
        <f t="shared" si="381"/>
        <v>0</v>
      </c>
      <c r="P3123" s="114">
        <f t="shared" si="382"/>
        <v>0</v>
      </c>
      <c r="Q3123" s="115">
        <f t="shared" si="380"/>
        <v>0</v>
      </c>
    </row>
    <row r="3124" spans="1:17" ht="15">
      <c r="A3124" s="205">
        <v>639051</v>
      </c>
      <c r="B3124" s="75" t="s">
        <v>481</v>
      </c>
      <c r="C3124" s="105">
        <v>17881.32</v>
      </c>
      <c r="D3124" s="143"/>
      <c r="E3124" s="191" t="s">
        <v>0</v>
      </c>
      <c r="F3124" s="108">
        <v>1</v>
      </c>
      <c r="G3124" s="108">
        <v>1</v>
      </c>
      <c r="H3124" s="108">
        <v>1</v>
      </c>
      <c r="I3124" s="110">
        <v>4.5</v>
      </c>
      <c r="J3124" s="110">
        <v>3.62</v>
      </c>
      <c r="K3124" s="110">
        <v>0.21</v>
      </c>
      <c r="L3124" s="111">
        <v>6901800088547</v>
      </c>
      <c r="M3124" s="112"/>
      <c r="N3124" s="113">
        <f t="shared" si="379"/>
        <v>0</v>
      </c>
      <c r="O3124" s="114">
        <f t="shared" si="381"/>
        <v>0</v>
      </c>
      <c r="P3124" s="114">
        <f t="shared" si="382"/>
        <v>0</v>
      </c>
      <c r="Q3124" s="115">
        <f t="shared" si="380"/>
        <v>0</v>
      </c>
    </row>
    <row r="3125" spans="1:17" ht="15">
      <c r="A3125" s="205">
        <v>639055</v>
      </c>
      <c r="B3125" s="75" t="s">
        <v>482</v>
      </c>
      <c r="C3125" s="105">
        <v>19198.259999999998</v>
      </c>
      <c r="D3125" s="143"/>
      <c r="E3125" s="191" t="s">
        <v>0</v>
      </c>
      <c r="F3125" s="108">
        <v>1</v>
      </c>
      <c r="G3125" s="108">
        <v>1</v>
      </c>
      <c r="H3125" s="108">
        <v>1</v>
      </c>
      <c r="I3125" s="110">
        <v>4.5</v>
      </c>
      <c r="J3125" s="110">
        <v>3.62</v>
      </c>
      <c r="K3125" s="110">
        <v>0.21</v>
      </c>
      <c r="L3125" s="111">
        <v>6901800088561</v>
      </c>
      <c r="M3125" s="112"/>
      <c r="N3125" s="113">
        <f t="shared" si="379"/>
        <v>0</v>
      </c>
      <c r="O3125" s="114">
        <f t="shared" si="381"/>
        <v>0</v>
      </c>
      <c r="P3125" s="114">
        <f t="shared" si="382"/>
        <v>0</v>
      </c>
      <c r="Q3125" s="115">
        <f t="shared" si="380"/>
        <v>0</v>
      </c>
    </row>
    <row r="3126" spans="1:17" ht="15">
      <c r="A3126" s="205">
        <v>639015</v>
      </c>
      <c r="B3126" s="75" t="s">
        <v>483</v>
      </c>
      <c r="C3126" s="105">
        <v>29225.27</v>
      </c>
      <c r="D3126" s="143"/>
      <c r="E3126" s="191" t="s">
        <v>0</v>
      </c>
      <c r="F3126" s="108">
        <v>1</v>
      </c>
      <c r="G3126" s="108">
        <v>1</v>
      </c>
      <c r="H3126" s="108">
        <v>1</v>
      </c>
      <c r="I3126" s="110">
        <v>11.5</v>
      </c>
      <c r="J3126" s="110">
        <v>10.5</v>
      </c>
      <c r="K3126" s="110">
        <v>7.0000000000000007E-2</v>
      </c>
      <c r="L3126" s="111">
        <v>6901800088592</v>
      </c>
      <c r="M3126" s="112"/>
      <c r="N3126" s="113">
        <f t="shared" si="379"/>
        <v>0</v>
      </c>
      <c r="O3126" s="114">
        <f t="shared" si="381"/>
        <v>0</v>
      </c>
      <c r="P3126" s="114">
        <f t="shared" si="382"/>
        <v>0</v>
      </c>
      <c r="Q3126" s="115">
        <f t="shared" si="380"/>
        <v>0</v>
      </c>
    </row>
    <row r="3127" spans="1:17" ht="15">
      <c r="A3127" s="205">
        <v>639021</v>
      </c>
      <c r="B3127" s="75" t="s">
        <v>484</v>
      </c>
      <c r="C3127" s="105">
        <v>34841.160000000003</v>
      </c>
      <c r="D3127" s="143"/>
      <c r="E3127" s="191" t="s">
        <v>0</v>
      </c>
      <c r="F3127" s="108">
        <v>1</v>
      </c>
      <c r="G3127" s="108">
        <v>1</v>
      </c>
      <c r="H3127" s="108">
        <v>1</v>
      </c>
      <c r="I3127" s="110">
        <v>16</v>
      </c>
      <c r="J3127" s="110">
        <v>15</v>
      </c>
      <c r="K3127" s="110">
        <v>7.0000000000000007E-2</v>
      </c>
      <c r="L3127" s="111">
        <v>6901800088615</v>
      </c>
      <c r="M3127" s="112"/>
      <c r="N3127" s="113">
        <f t="shared" si="379"/>
        <v>0</v>
      </c>
      <c r="O3127" s="114">
        <f t="shared" si="381"/>
        <v>0</v>
      </c>
      <c r="P3127" s="114">
        <f t="shared" si="382"/>
        <v>0</v>
      </c>
      <c r="Q3127" s="115">
        <f t="shared" si="380"/>
        <v>0</v>
      </c>
    </row>
    <row r="3128" spans="1:17" ht="15">
      <c r="A3128" s="205">
        <v>639025</v>
      </c>
      <c r="B3128" s="75" t="s">
        <v>485</v>
      </c>
      <c r="C3128" s="105">
        <v>38386.019999999997</v>
      </c>
      <c r="D3128" s="143"/>
      <c r="E3128" s="191" t="s">
        <v>0</v>
      </c>
      <c r="F3128" s="108">
        <v>1</v>
      </c>
      <c r="G3128" s="108">
        <v>1</v>
      </c>
      <c r="H3128" s="108">
        <v>1</v>
      </c>
      <c r="I3128" s="110">
        <v>16</v>
      </c>
      <c r="J3128" s="110">
        <v>15</v>
      </c>
      <c r="K3128" s="110">
        <v>7.0000000000000007E-2</v>
      </c>
      <c r="L3128" s="111">
        <v>6901800088639</v>
      </c>
      <c r="M3128" s="112"/>
      <c r="N3128" s="113">
        <f t="shared" si="379"/>
        <v>0</v>
      </c>
      <c r="O3128" s="114">
        <f t="shared" si="381"/>
        <v>0</v>
      </c>
      <c r="P3128" s="114">
        <f t="shared" si="382"/>
        <v>0</v>
      </c>
      <c r="Q3128" s="115">
        <f t="shared" si="380"/>
        <v>0</v>
      </c>
    </row>
    <row r="3129" spans="1:17" ht="15">
      <c r="A3129" s="205">
        <v>639033</v>
      </c>
      <c r="B3129" s="75" t="s">
        <v>486</v>
      </c>
      <c r="C3129" s="105">
        <v>62924.26</v>
      </c>
      <c r="D3129" s="143"/>
      <c r="E3129" s="191" t="s">
        <v>0</v>
      </c>
      <c r="F3129" s="108">
        <v>1</v>
      </c>
      <c r="G3129" s="108">
        <v>1</v>
      </c>
      <c r="H3129" s="108">
        <v>1</v>
      </c>
      <c r="I3129" s="110">
        <v>28</v>
      </c>
      <c r="J3129" s="110">
        <v>26.5</v>
      </c>
      <c r="K3129" s="110">
        <v>0.15</v>
      </c>
      <c r="L3129" s="111">
        <v>6901800088653</v>
      </c>
      <c r="M3129" s="112"/>
      <c r="N3129" s="113">
        <f t="shared" si="379"/>
        <v>0</v>
      </c>
      <c r="O3129" s="114">
        <f t="shared" si="381"/>
        <v>0</v>
      </c>
      <c r="P3129" s="114">
        <f t="shared" si="382"/>
        <v>0</v>
      </c>
      <c r="Q3129" s="115">
        <f t="shared" si="380"/>
        <v>0</v>
      </c>
    </row>
    <row r="3130" spans="1:17" ht="15">
      <c r="A3130" s="205">
        <v>639043</v>
      </c>
      <c r="B3130" s="75" t="s">
        <v>487</v>
      </c>
      <c r="C3130" s="105">
        <v>75417.289999999994</v>
      </c>
      <c r="D3130" s="143"/>
      <c r="E3130" s="191" t="s">
        <v>0</v>
      </c>
      <c r="F3130" s="108">
        <v>1</v>
      </c>
      <c r="G3130" s="108">
        <v>1</v>
      </c>
      <c r="H3130" s="108">
        <v>1</v>
      </c>
      <c r="I3130" s="110">
        <v>28</v>
      </c>
      <c r="J3130" s="110">
        <v>26.5</v>
      </c>
      <c r="K3130" s="110">
        <v>0.59</v>
      </c>
      <c r="L3130" s="111">
        <v>6901800088677</v>
      </c>
      <c r="M3130" s="112"/>
      <c r="N3130" s="113">
        <f t="shared" si="379"/>
        <v>0</v>
      </c>
      <c r="O3130" s="114">
        <f t="shared" si="381"/>
        <v>0</v>
      </c>
      <c r="P3130" s="114">
        <f t="shared" si="382"/>
        <v>0</v>
      </c>
      <c r="Q3130" s="115">
        <f t="shared" si="380"/>
        <v>0</v>
      </c>
    </row>
    <row r="3131" spans="1:17" ht="15">
      <c r="A3131" s="205">
        <v>639047</v>
      </c>
      <c r="B3131" s="75" t="s">
        <v>488</v>
      </c>
      <c r="C3131" s="105">
        <v>77026.149999999994</v>
      </c>
      <c r="D3131" s="143"/>
      <c r="E3131" s="191" t="s">
        <v>0</v>
      </c>
      <c r="F3131" s="108">
        <v>1</v>
      </c>
      <c r="G3131" s="108">
        <v>1</v>
      </c>
      <c r="H3131" s="108">
        <v>1</v>
      </c>
      <c r="I3131" s="110">
        <v>28</v>
      </c>
      <c r="J3131" s="110">
        <v>26.5</v>
      </c>
      <c r="K3131" s="110">
        <v>0.21</v>
      </c>
      <c r="L3131" s="111">
        <v>6901800088691</v>
      </c>
      <c r="M3131" s="112"/>
      <c r="N3131" s="113">
        <f t="shared" si="379"/>
        <v>0</v>
      </c>
      <c r="O3131" s="114">
        <f>I3131/F3131*M3131</f>
        <v>0</v>
      </c>
      <c r="P3131" s="114">
        <f>J3131/F3131*M3131</f>
        <v>0</v>
      </c>
      <c r="Q3131" s="115">
        <f t="shared" si="380"/>
        <v>0</v>
      </c>
    </row>
    <row r="3132" spans="1:17" ht="15">
      <c r="A3132" s="205">
        <v>639049</v>
      </c>
      <c r="B3132" s="75" t="s">
        <v>489</v>
      </c>
      <c r="C3132" s="105">
        <v>124048.48</v>
      </c>
      <c r="D3132" s="143"/>
      <c r="E3132" s="191" t="s">
        <v>0</v>
      </c>
      <c r="F3132" s="108">
        <v>1</v>
      </c>
      <c r="G3132" s="108">
        <v>1</v>
      </c>
      <c r="H3132" s="108">
        <v>1</v>
      </c>
      <c r="I3132" s="110">
        <v>45</v>
      </c>
      <c r="J3132" s="110">
        <v>34.4</v>
      </c>
      <c r="K3132" s="110">
        <v>0.02</v>
      </c>
      <c r="L3132" s="111">
        <v>6901800088714</v>
      </c>
      <c r="M3132" s="112"/>
      <c r="N3132" s="113">
        <f t="shared" si="379"/>
        <v>0</v>
      </c>
      <c r="O3132" s="114">
        <f>I3132/F3132*M3132</f>
        <v>0</v>
      </c>
      <c r="P3132" s="114">
        <f>J3132/F3132*M3132</f>
        <v>0</v>
      </c>
      <c r="Q3132" s="115">
        <f t="shared" si="380"/>
        <v>0</v>
      </c>
    </row>
    <row r="3133" spans="1:17" ht="15">
      <c r="A3133" s="205">
        <v>639053</v>
      </c>
      <c r="B3133" s="75" t="s">
        <v>490</v>
      </c>
      <c r="C3133" s="105">
        <v>134511.82999999999</v>
      </c>
      <c r="D3133" s="143"/>
      <c r="E3133" s="191" t="s">
        <v>0</v>
      </c>
      <c r="F3133" s="108">
        <v>1</v>
      </c>
      <c r="G3133" s="108">
        <v>1</v>
      </c>
      <c r="H3133" s="108">
        <v>1</v>
      </c>
      <c r="I3133" s="110">
        <v>45</v>
      </c>
      <c r="J3133" s="110">
        <v>34.4</v>
      </c>
      <c r="K3133" s="110">
        <v>0.03</v>
      </c>
      <c r="L3133" s="111">
        <v>6901800088738</v>
      </c>
      <c r="M3133" s="112"/>
      <c r="N3133" s="113">
        <f t="shared" si="379"/>
        <v>0</v>
      </c>
      <c r="O3133" s="114">
        <f t="shared" ref="O3133:O3165" si="383">I3133/F3133*M3133</f>
        <v>0</v>
      </c>
      <c r="P3133" s="114">
        <f t="shared" ref="P3133:P3165" si="384">J3133/F3133*M3133</f>
        <v>0</v>
      </c>
      <c r="Q3133" s="115">
        <f t="shared" si="380"/>
        <v>0</v>
      </c>
    </row>
    <row r="3134" spans="1:17" ht="15">
      <c r="A3134" s="205">
        <v>639057</v>
      </c>
      <c r="B3134" s="75" t="s">
        <v>491</v>
      </c>
      <c r="C3134" s="105">
        <v>178770.47</v>
      </c>
      <c r="D3134" s="143"/>
      <c r="E3134" s="191" t="s">
        <v>0</v>
      </c>
      <c r="F3134" s="108">
        <v>1</v>
      </c>
      <c r="G3134" s="108">
        <v>1</v>
      </c>
      <c r="H3134" s="108">
        <v>1</v>
      </c>
      <c r="I3134" s="110">
        <v>72</v>
      </c>
      <c r="J3134" s="110">
        <v>58</v>
      </c>
      <c r="K3134" s="110">
        <v>0.26</v>
      </c>
      <c r="L3134" s="111">
        <v>6901800088752</v>
      </c>
      <c r="M3134" s="112"/>
      <c r="N3134" s="113">
        <f t="shared" si="379"/>
        <v>0</v>
      </c>
      <c r="O3134" s="114">
        <f t="shared" si="383"/>
        <v>0</v>
      </c>
      <c r="P3134" s="114">
        <f t="shared" si="384"/>
        <v>0</v>
      </c>
      <c r="Q3134" s="115">
        <f t="shared" si="380"/>
        <v>0</v>
      </c>
    </row>
    <row r="3135" spans="1:17" ht="15">
      <c r="A3135" s="205">
        <v>639059</v>
      </c>
      <c r="B3135" s="75" t="s">
        <v>492</v>
      </c>
      <c r="C3135" s="105">
        <v>211386.99</v>
      </c>
      <c r="D3135" s="143"/>
      <c r="E3135" s="191" t="s">
        <v>0</v>
      </c>
      <c r="F3135" s="108">
        <v>1</v>
      </c>
      <c r="G3135" s="108">
        <v>1</v>
      </c>
      <c r="H3135" s="108">
        <v>1</v>
      </c>
      <c r="I3135" s="110">
        <v>72</v>
      </c>
      <c r="J3135" s="110">
        <v>58</v>
      </c>
      <c r="K3135" s="110">
        <v>0.26</v>
      </c>
      <c r="L3135" s="111">
        <v>6901800088776</v>
      </c>
      <c r="M3135" s="112"/>
      <c r="N3135" s="113">
        <f t="shared" si="379"/>
        <v>0</v>
      </c>
      <c r="O3135" s="114">
        <f t="shared" si="383"/>
        <v>0</v>
      </c>
      <c r="P3135" s="114">
        <f t="shared" si="384"/>
        <v>0</v>
      </c>
      <c r="Q3135" s="115">
        <f t="shared" si="380"/>
        <v>0</v>
      </c>
    </row>
    <row r="3136" spans="1:17" ht="15">
      <c r="A3136" s="205">
        <v>639017</v>
      </c>
      <c r="B3136" s="75" t="s">
        <v>493</v>
      </c>
      <c r="C3136" s="105">
        <v>356510.56</v>
      </c>
      <c r="D3136" s="143"/>
      <c r="E3136" s="191" t="s">
        <v>0</v>
      </c>
      <c r="F3136" s="108">
        <v>1</v>
      </c>
      <c r="G3136" s="108">
        <v>1</v>
      </c>
      <c r="H3136" s="108">
        <v>1</v>
      </c>
      <c r="I3136" s="110">
        <v>128</v>
      </c>
      <c r="J3136" s="110">
        <v>108</v>
      </c>
      <c r="K3136" s="110">
        <v>0.39</v>
      </c>
      <c r="L3136" s="111">
        <v>6901800088790</v>
      </c>
      <c r="M3136" s="112"/>
      <c r="N3136" s="113">
        <f t="shared" si="379"/>
        <v>0</v>
      </c>
      <c r="O3136" s="114">
        <f t="shared" si="383"/>
        <v>0</v>
      </c>
      <c r="P3136" s="114">
        <f t="shared" si="384"/>
        <v>0</v>
      </c>
      <c r="Q3136" s="115">
        <f t="shared" si="380"/>
        <v>0</v>
      </c>
    </row>
    <row r="3137" spans="1:17" ht="15">
      <c r="A3137" s="205">
        <v>639019</v>
      </c>
      <c r="B3137" s="75" t="s">
        <v>494</v>
      </c>
      <c r="C3137" s="105">
        <v>396014.8</v>
      </c>
      <c r="D3137" s="143"/>
      <c r="E3137" s="191" t="s">
        <v>0</v>
      </c>
      <c r="F3137" s="108">
        <v>1</v>
      </c>
      <c r="G3137" s="108">
        <v>1</v>
      </c>
      <c r="H3137" s="108">
        <v>1</v>
      </c>
      <c r="I3137" s="110">
        <v>128</v>
      </c>
      <c r="J3137" s="110">
        <v>108</v>
      </c>
      <c r="K3137" s="110">
        <v>0.39</v>
      </c>
      <c r="L3137" s="111">
        <v>6901800088813</v>
      </c>
      <c r="M3137" s="112"/>
      <c r="N3137" s="113">
        <f t="shared" si="379"/>
        <v>0</v>
      </c>
      <c r="O3137" s="114">
        <f t="shared" si="383"/>
        <v>0</v>
      </c>
      <c r="P3137" s="114">
        <f t="shared" si="384"/>
        <v>0</v>
      </c>
      <c r="Q3137" s="115">
        <f t="shared" si="380"/>
        <v>0</v>
      </c>
    </row>
    <row r="3138" spans="1:17" ht="15">
      <c r="A3138" s="205">
        <v>639023</v>
      </c>
      <c r="B3138" s="75" t="s">
        <v>495</v>
      </c>
      <c r="C3138" s="105">
        <v>523290.31</v>
      </c>
      <c r="D3138" s="143"/>
      <c r="E3138" s="191" t="s">
        <v>0</v>
      </c>
      <c r="F3138" s="108">
        <v>1</v>
      </c>
      <c r="G3138" s="108">
        <v>1</v>
      </c>
      <c r="H3138" s="108">
        <v>1</v>
      </c>
      <c r="I3138" s="110">
        <v>176</v>
      </c>
      <c r="J3138" s="110">
        <v>148</v>
      </c>
      <c r="K3138" s="110">
        <v>0.56999999999999995</v>
      </c>
      <c r="L3138" s="111">
        <v>6901800088837</v>
      </c>
      <c r="M3138" s="112"/>
      <c r="N3138" s="113">
        <f t="shared" si="379"/>
        <v>0</v>
      </c>
      <c r="O3138" s="114">
        <f t="shared" si="383"/>
        <v>0</v>
      </c>
      <c r="P3138" s="114">
        <f t="shared" si="384"/>
        <v>0</v>
      </c>
      <c r="Q3138" s="115">
        <f t="shared" si="380"/>
        <v>0</v>
      </c>
    </row>
    <row r="3139" spans="1:17" ht="15">
      <c r="A3139" s="205">
        <v>639027</v>
      </c>
      <c r="B3139" s="75" t="s">
        <v>496</v>
      </c>
      <c r="C3139" s="105">
        <v>553131.88</v>
      </c>
      <c r="D3139" s="143"/>
      <c r="E3139" s="191" t="s">
        <v>0</v>
      </c>
      <c r="F3139" s="108">
        <v>1</v>
      </c>
      <c r="G3139" s="108">
        <v>1</v>
      </c>
      <c r="H3139" s="108">
        <v>1</v>
      </c>
      <c r="I3139" s="110">
        <v>176</v>
      </c>
      <c r="J3139" s="110">
        <v>148</v>
      </c>
      <c r="K3139" s="110">
        <v>0.56999999999999995</v>
      </c>
      <c r="L3139" s="111">
        <v>6901800088851</v>
      </c>
      <c r="M3139" s="112"/>
      <c r="N3139" s="113">
        <f t="shared" si="379"/>
        <v>0</v>
      </c>
      <c r="O3139" s="114">
        <f t="shared" si="383"/>
        <v>0</v>
      </c>
      <c r="P3139" s="114">
        <f t="shared" si="384"/>
        <v>0</v>
      </c>
      <c r="Q3139" s="115">
        <f t="shared" si="380"/>
        <v>0</v>
      </c>
    </row>
    <row r="3140" spans="1:17" ht="15">
      <c r="A3140" s="205">
        <v>639031</v>
      </c>
      <c r="B3140" s="75" t="s">
        <v>497</v>
      </c>
      <c r="C3140" s="105">
        <v>560561.76</v>
      </c>
      <c r="D3140" s="143"/>
      <c r="E3140" s="191" t="s">
        <v>0</v>
      </c>
      <c r="F3140" s="108">
        <v>1</v>
      </c>
      <c r="G3140" s="108">
        <v>1</v>
      </c>
      <c r="H3140" s="108">
        <v>1</v>
      </c>
      <c r="I3140" s="110">
        <v>176</v>
      </c>
      <c r="J3140" s="110">
        <v>148</v>
      </c>
      <c r="K3140" s="110">
        <v>0.56999999999999995</v>
      </c>
      <c r="L3140" s="111">
        <v>6901800088875</v>
      </c>
      <c r="M3140" s="112"/>
      <c r="N3140" s="113">
        <f t="shared" si="379"/>
        <v>0</v>
      </c>
      <c r="O3140" s="114">
        <f t="shared" si="383"/>
        <v>0</v>
      </c>
      <c r="P3140" s="114">
        <f t="shared" si="384"/>
        <v>0</v>
      </c>
      <c r="Q3140" s="115">
        <f t="shared" si="380"/>
        <v>0</v>
      </c>
    </row>
    <row r="3141" spans="1:17" ht="15">
      <c r="A3141" s="205">
        <v>639035</v>
      </c>
      <c r="B3141" s="75" t="s">
        <v>498</v>
      </c>
      <c r="C3141" s="105">
        <v>761773.54</v>
      </c>
      <c r="D3141" s="143"/>
      <c r="E3141" s="191" t="s">
        <v>0</v>
      </c>
      <c r="F3141" s="108">
        <v>1</v>
      </c>
      <c r="G3141" s="108">
        <v>1</v>
      </c>
      <c r="H3141" s="108">
        <v>1</v>
      </c>
      <c r="I3141" s="110">
        <v>201</v>
      </c>
      <c r="J3141" s="110">
        <v>169</v>
      </c>
      <c r="K3141" s="110">
        <v>0.59</v>
      </c>
      <c r="L3141" s="111">
        <v>6901800088899</v>
      </c>
      <c r="M3141" s="112"/>
      <c r="N3141" s="113">
        <f t="shared" si="379"/>
        <v>0</v>
      </c>
      <c r="O3141" s="114">
        <f t="shared" si="383"/>
        <v>0</v>
      </c>
      <c r="P3141" s="114">
        <f t="shared" si="384"/>
        <v>0</v>
      </c>
      <c r="Q3141" s="115">
        <f t="shared" si="380"/>
        <v>0</v>
      </c>
    </row>
    <row r="3142" spans="1:17" ht="15">
      <c r="A3142" s="205">
        <v>639037</v>
      </c>
      <c r="B3142" s="75" t="s">
        <v>499</v>
      </c>
      <c r="C3142" s="105">
        <v>827974.19</v>
      </c>
      <c r="D3142" s="143"/>
      <c r="E3142" s="191" t="s">
        <v>0</v>
      </c>
      <c r="F3142" s="108">
        <v>1</v>
      </c>
      <c r="G3142" s="108">
        <v>1</v>
      </c>
      <c r="H3142" s="108">
        <v>1</v>
      </c>
      <c r="I3142" s="110">
        <v>201</v>
      </c>
      <c r="J3142" s="110">
        <v>169</v>
      </c>
      <c r="K3142" s="110">
        <v>0.59</v>
      </c>
      <c r="L3142" s="111">
        <v>6901800088912</v>
      </c>
      <c r="M3142" s="112"/>
      <c r="N3142" s="113">
        <f t="shared" si="379"/>
        <v>0</v>
      </c>
      <c r="O3142" s="114">
        <f t="shared" si="383"/>
        <v>0</v>
      </c>
      <c r="P3142" s="114">
        <f t="shared" si="384"/>
        <v>0</v>
      </c>
      <c r="Q3142" s="115">
        <f t="shared" si="380"/>
        <v>0</v>
      </c>
    </row>
    <row r="3143" spans="1:17" ht="15">
      <c r="A3143" s="205">
        <v>639039</v>
      </c>
      <c r="B3143" s="75" t="s">
        <v>500</v>
      </c>
      <c r="C3143" s="105">
        <v>847759.95</v>
      </c>
      <c r="D3143" s="143"/>
      <c r="E3143" s="191" t="s">
        <v>0</v>
      </c>
      <c r="F3143" s="108">
        <v>1</v>
      </c>
      <c r="G3143" s="108">
        <v>1</v>
      </c>
      <c r="H3143" s="108">
        <v>1</v>
      </c>
      <c r="I3143" s="110">
        <v>201</v>
      </c>
      <c r="J3143" s="110">
        <v>169</v>
      </c>
      <c r="K3143" s="110">
        <v>0.59</v>
      </c>
      <c r="L3143" s="111">
        <v>6901800088936</v>
      </c>
      <c r="M3143" s="112"/>
      <c r="N3143" s="113">
        <f t="shared" si="379"/>
        <v>0</v>
      </c>
      <c r="O3143" s="114">
        <f t="shared" si="383"/>
        <v>0</v>
      </c>
      <c r="P3143" s="114">
        <f t="shared" si="384"/>
        <v>0</v>
      </c>
      <c r="Q3143" s="115">
        <f t="shared" si="380"/>
        <v>0</v>
      </c>
    </row>
    <row r="3144" spans="1:17" ht="15">
      <c r="A3144" s="205">
        <v>639045</v>
      </c>
      <c r="B3144" s="75" t="s">
        <v>501</v>
      </c>
      <c r="C3144" s="105">
        <v>1170747.23</v>
      </c>
      <c r="D3144" s="143"/>
      <c r="E3144" s="191" t="s">
        <v>0</v>
      </c>
      <c r="F3144" s="108">
        <v>1</v>
      </c>
      <c r="G3144" s="108">
        <v>1</v>
      </c>
      <c r="H3144" s="108">
        <v>1</v>
      </c>
      <c r="I3144" s="110">
        <v>201</v>
      </c>
      <c r="J3144" s="110">
        <v>169</v>
      </c>
      <c r="K3144" s="110">
        <v>0.15</v>
      </c>
      <c r="L3144" s="111">
        <v>6901800088950</v>
      </c>
      <c r="M3144" s="112"/>
      <c r="N3144" s="113">
        <f t="shared" si="379"/>
        <v>0</v>
      </c>
      <c r="O3144" s="114">
        <f t="shared" si="383"/>
        <v>0</v>
      </c>
      <c r="P3144" s="114">
        <f t="shared" si="384"/>
        <v>0</v>
      </c>
      <c r="Q3144" s="115">
        <f t="shared" si="380"/>
        <v>0</v>
      </c>
    </row>
    <row r="3145" spans="1:17" ht="15">
      <c r="A3145" s="321" t="s">
        <v>3855</v>
      </c>
      <c r="B3145" s="322"/>
      <c r="C3145" s="322">
        <v>0</v>
      </c>
      <c r="D3145" s="322"/>
      <c r="E3145" s="322"/>
      <c r="F3145" s="322"/>
      <c r="G3145" s="322"/>
      <c r="H3145" s="322"/>
      <c r="I3145" s="322"/>
      <c r="J3145" s="322"/>
      <c r="K3145" s="322"/>
      <c r="L3145" s="322"/>
      <c r="M3145" s="322"/>
      <c r="N3145" s="322">
        <f t="shared" ref="N3145" si="385">M3145*M3145</f>
        <v>0</v>
      </c>
      <c r="O3145" s="322"/>
      <c r="P3145" s="322"/>
      <c r="Q3145" s="323"/>
    </row>
    <row r="3146" spans="1:17" ht="33" customHeight="1">
      <c r="A3146" s="205">
        <v>639012</v>
      </c>
      <c r="B3146" s="75" t="s">
        <v>2775</v>
      </c>
      <c r="C3146" s="105">
        <v>15232.37</v>
      </c>
      <c r="D3146" s="143"/>
      <c r="E3146" s="191" t="s">
        <v>0</v>
      </c>
      <c r="F3146" s="108">
        <v>1</v>
      </c>
      <c r="G3146" s="108">
        <v>1</v>
      </c>
      <c r="H3146" s="108">
        <v>1</v>
      </c>
      <c r="I3146" s="110">
        <v>3.1</v>
      </c>
      <c r="J3146" s="110">
        <v>2.38</v>
      </c>
      <c r="K3146" s="110">
        <v>0.02</v>
      </c>
      <c r="L3146" s="111">
        <v>6901800088479</v>
      </c>
      <c r="M3146" s="112"/>
      <c r="N3146" s="113">
        <f t="shared" si="379"/>
        <v>0</v>
      </c>
      <c r="O3146" s="114">
        <f t="shared" si="383"/>
        <v>0</v>
      </c>
      <c r="P3146" s="114">
        <f t="shared" si="384"/>
        <v>0</v>
      </c>
      <c r="Q3146" s="115">
        <f t="shared" ref="Q3146:Q3169" si="386">K3146/F3146*M3146</f>
        <v>0</v>
      </c>
    </row>
    <row r="3147" spans="1:17" ht="33" customHeight="1">
      <c r="A3147" s="205">
        <v>639028</v>
      </c>
      <c r="B3147" s="75" t="s">
        <v>2776</v>
      </c>
      <c r="C3147" s="105">
        <v>15270.84</v>
      </c>
      <c r="D3147" s="143"/>
      <c r="E3147" s="191" t="s">
        <v>0</v>
      </c>
      <c r="F3147" s="108">
        <v>1</v>
      </c>
      <c r="G3147" s="108">
        <v>1</v>
      </c>
      <c r="H3147" s="108">
        <v>1</v>
      </c>
      <c r="I3147" s="110">
        <v>3.1</v>
      </c>
      <c r="J3147" s="110">
        <v>2.38</v>
      </c>
      <c r="K3147" s="110">
        <v>0.02</v>
      </c>
      <c r="L3147" s="111">
        <v>6901800088493</v>
      </c>
      <c r="M3147" s="112"/>
      <c r="N3147" s="113">
        <f t="shared" si="379"/>
        <v>0</v>
      </c>
      <c r="O3147" s="114">
        <f t="shared" si="383"/>
        <v>0</v>
      </c>
      <c r="P3147" s="114">
        <f t="shared" si="384"/>
        <v>0</v>
      </c>
      <c r="Q3147" s="115">
        <f t="shared" si="386"/>
        <v>0</v>
      </c>
    </row>
    <row r="3148" spans="1:17" ht="33" customHeight="1">
      <c r="A3148" s="205">
        <v>639040</v>
      </c>
      <c r="B3148" s="75" t="s">
        <v>2777</v>
      </c>
      <c r="C3148" s="105">
        <v>19070.27</v>
      </c>
      <c r="D3148" s="143"/>
      <c r="E3148" s="191" t="s">
        <v>0</v>
      </c>
      <c r="F3148" s="108">
        <v>1</v>
      </c>
      <c r="G3148" s="108">
        <v>1</v>
      </c>
      <c r="H3148" s="108">
        <v>1</v>
      </c>
      <c r="I3148" s="110">
        <v>3.1</v>
      </c>
      <c r="J3148" s="110">
        <v>2.38</v>
      </c>
      <c r="K3148" s="110">
        <v>0.02</v>
      </c>
      <c r="L3148" s="111">
        <v>6901800088516</v>
      </c>
      <c r="M3148" s="112"/>
      <c r="N3148" s="113">
        <f t="shared" si="379"/>
        <v>0</v>
      </c>
      <c r="O3148" s="114">
        <f t="shared" si="383"/>
        <v>0</v>
      </c>
      <c r="P3148" s="114">
        <f t="shared" si="384"/>
        <v>0</v>
      </c>
      <c r="Q3148" s="115">
        <f t="shared" si="386"/>
        <v>0</v>
      </c>
    </row>
    <row r="3149" spans="1:17" ht="33" customHeight="1">
      <c r="A3149" s="205">
        <v>639050</v>
      </c>
      <c r="B3149" s="75" t="s">
        <v>2778</v>
      </c>
      <c r="C3149" s="105">
        <v>17421.7</v>
      </c>
      <c r="D3149" s="143"/>
      <c r="E3149" s="191" t="s">
        <v>0</v>
      </c>
      <c r="F3149" s="108">
        <v>1</v>
      </c>
      <c r="G3149" s="108">
        <v>1</v>
      </c>
      <c r="H3149" s="108">
        <v>1</v>
      </c>
      <c r="I3149" s="110">
        <v>3.1</v>
      </c>
      <c r="J3149" s="110">
        <v>2.38</v>
      </c>
      <c r="K3149" s="110">
        <v>0.02</v>
      </c>
      <c r="L3149" s="111">
        <v>6901800088530</v>
      </c>
      <c r="M3149" s="112"/>
      <c r="N3149" s="113">
        <f t="shared" si="379"/>
        <v>0</v>
      </c>
      <c r="O3149" s="114">
        <f t="shared" si="383"/>
        <v>0</v>
      </c>
      <c r="P3149" s="114">
        <f t="shared" si="384"/>
        <v>0</v>
      </c>
      <c r="Q3149" s="115">
        <f t="shared" si="386"/>
        <v>0</v>
      </c>
    </row>
    <row r="3150" spans="1:17" ht="33" customHeight="1">
      <c r="A3150" s="205">
        <v>639054</v>
      </c>
      <c r="B3150" s="75" t="s">
        <v>2779</v>
      </c>
      <c r="C3150" s="105">
        <v>21674.29</v>
      </c>
      <c r="D3150" s="143"/>
      <c r="E3150" s="191" t="s">
        <v>0</v>
      </c>
      <c r="F3150" s="108">
        <v>1</v>
      </c>
      <c r="G3150" s="108">
        <v>1</v>
      </c>
      <c r="H3150" s="108">
        <v>1</v>
      </c>
      <c r="I3150" s="110">
        <v>4.5</v>
      </c>
      <c r="J3150" s="110">
        <v>3.62</v>
      </c>
      <c r="K3150" s="110">
        <v>0.21</v>
      </c>
      <c r="L3150" s="111">
        <v>6901800088554</v>
      </c>
      <c r="M3150" s="112"/>
      <c r="N3150" s="113">
        <f t="shared" si="379"/>
        <v>0</v>
      </c>
      <c r="O3150" s="114">
        <f t="shared" si="383"/>
        <v>0</v>
      </c>
      <c r="P3150" s="114">
        <f t="shared" si="384"/>
        <v>0</v>
      </c>
      <c r="Q3150" s="115">
        <f t="shared" si="386"/>
        <v>0</v>
      </c>
    </row>
    <row r="3151" spans="1:17" ht="33" customHeight="1">
      <c r="A3151" s="205">
        <v>639014</v>
      </c>
      <c r="B3151" s="75" t="s">
        <v>2780</v>
      </c>
      <c r="C3151" s="105">
        <v>24229.23</v>
      </c>
      <c r="D3151" s="143"/>
      <c r="E3151" s="191" t="s">
        <v>0</v>
      </c>
      <c r="F3151" s="108">
        <v>1</v>
      </c>
      <c r="G3151" s="108">
        <v>1</v>
      </c>
      <c r="H3151" s="108">
        <v>1</v>
      </c>
      <c r="I3151" s="110">
        <v>4.5</v>
      </c>
      <c r="J3151" s="110">
        <v>3.62</v>
      </c>
      <c r="K3151" s="110">
        <v>0.21</v>
      </c>
      <c r="L3151" s="111">
        <v>6901800088578</v>
      </c>
      <c r="M3151" s="112"/>
      <c r="N3151" s="113">
        <f t="shared" si="379"/>
        <v>0</v>
      </c>
      <c r="O3151" s="114">
        <f t="shared" si="383"/>
        <v>0</v>
      </c>
      <c r="P3151" s="114">
        <f t="shared" si="384"/>
        <v>0</v>
      </c>
      <c r="Q3151" s="115">
        <f t="shared" si="386"/>
        <v>0</v>
      </c>
    </row>
    <row r="3152" spans="1:17" ht="33" customHeight="1">
      <c r="A3152" s="205">
        <v>639020</v>
      </c>
      <c r="B3152" s="75" t="s">
        <v>2781</v>
      </c>
      <c r="C3152" s="105">
        <v>34078.629999999997</v>
      </c>
      <c r="D3152" s="143"/>
      <c r="E3152" s="191" t="s">
        <v>0</v>
      </c>
      <c r="F3152" s="108">
        <v>1</v>
      </c>
      <c r="G3152" s="108">
        <v>1</v>
      </c>
      <c r="H3152" s="108">
        <v>1</v>
      </c>
      <c r="I3152" s="110">
        <v>11.5</v>
      </c>
      <c r="J3152" s="110">
        <v>10.5</v>
      </c>
      <c r="K3152" s="110">
        <v>7.0000000000000007E-2</v>
      </c>
      <c r="L3152" s="111">
        <v>6901800088608</v>
      </c>
      <c r="M3152" s="112"/>
      <c r="N3152" s="113">
        <f t="shared" si="379"/>
        <v>0</v>
      </c>
      <c r="O3152" s="114">
        <f t="shared" si="383"/>
        <v>0</v>
      </c>
      <c r="P3152" s="114">
        <f t="shared" si="384"/>
        <v>0</v>
      </c>
      <c r="Q3152" s="115">
        <f t="shared" si="386"/>
        <v>0</v>
      </c>
    </row>
    <row r="3153" spans="1:17" ht="33" customHeight="1">
      <c r="A3153" s="205">
        <v>639024</v>
      </c>
      <c r="B3153" s="75" t="s">
        <v>2782</v>
      </c>
      <c r="C3153" s="105">
        <v>41125.07</v>
      </c>
      <c r="D3153" s="143"/>
      <c r="E3153" s="191" t="s">
        <v>0</v>
      </c>
      <c r="F3153" s="108">
        <v>1</v>
      </c>
      <c r="G3153" s="108">
        <v>1</v>
      </c>
      <c r="H3153" s="108">
        <v>1</v>
      </c>
      <c r="I3153" s="110">
        <v>16</v>
      </c>
      <c r="J3153" s="110">
        <v>15</v>
      </c>
      <c r="K3153" s="110">
        <v>7.0000000000000007E-2</v>
      </c>
      <c r="L3153" s="111">
        <v>6901800088622</v>
      </c>
      <c r="M3153" s="112"/>
      <c r="N3153" s="113">
        <f t="shared" si="379"/>
        <v>0</v>
      </c>
      <c r="O3153" s="114">
        <f t="shared" si="383"/>
        <v>0</v>
      </c>
      <c r="P3153" s="114">
        <f t="shared" si="384"/>
        <v>0</v>
      </c>
      <c r="Q3153" s="115">
        <f t="shared" si="386"/>
        <v>0</v>
      </c>
    </row>
    <row r="3154" spans="1:17" ht="30">
      <c r="A3154" s="205">
        <v>639032</v>
      </c>
      <c r="B3154" s="75" t="s">
        <v>2783</v>
      </c>
      <c r="C3154" s="105">
        <v>48242.65</v>
      </c>
      <c r="D3154" s="143"/>
      <c r="E3154" s="191" t="s">
        <v>0</v>
      </c>
      <c r="F3154" s="108">
        <v>1</v>
      </c>
      <c r="G3154" s="108">
        <v>1</v>
      </c>
      <c r="H3154" s="108">
        <v>1</v>
      </c>
      <c r="I3154" s="110">
        <v>16</v>
      </c>
      <c r="J3154" s="110">
        <v>15</v>
      </c>
      <c r="K3154" s="110">
        <v>7.0000000000000007E-2</v>
      </c>
      <c r="L3154" s="111">
        <v>6901800088646</v>
      </c>
      <c r="M3154" s="112"/>
      <c r="N3154" s="113">
        <f t="shared" si="379"/>
        <v>0</v>
      </c>
      <c r="O3154" s="114">
        <f t="shared" si="383"/>
        <v>0</v>
      </c>
      <c r="P3154" s="114">
        <f t="shared" si="384"/>
        <v>0</v>
      </c>
      <c r="Q3154" s="115">
        <f t="shared" si="386"/>
        <v>0</v>
      </c>
    </row>
    <row r="3155" spans="1:17" ht="30">
      <c r="A3155" s="205">
        <v>639042</v>
      </c>
      <c r="B3155" s="75" t="s">
        <v>2784</v>
      </c>
      <c r="C3155" s="105">
        <v>74518.5</v>
      </c>
      <c r="D3155" s="143"/>
      <c r="E3155" s="191" t="s">
        <v>0</v>
      </c>
      <c r="F3155" s="108">
        <v>1</v>
      </c>
      <c r="G3155" s="108">
        <v>1</v>
      </c>
      <c r="H3155" s="108">
        <v>1</v>
      </c>
      <c r="I3155" s="110">
        <v>28</v>
      </c>
      <c r="J3155" s="110">
        <v>26.5</v>
      </c>
      <c r="K3155" s="110">
        <v>0.15</v>
      </c>
      <c r="L3155" s="111">
        <v>6901800088660</v>
      </c>
      <c r="M3155" s="112"/>
      <c r="N3155" s="113">
        <f t="shared" si="379"/>
        <v>0</v>
      </c>
      <c r="O3155" s="114">
        <f t="shared" si="383"/>
        <v>0</v>
      </c>
      <c r="P3155" s="114">
        <f t="shared" si="384"/>
        <v>0</v>
      </c>
      <c r="Q3155" s="115">
        <f t="shared" si="386"/>
        <v>0</v>
      </c>
    </row>
    <row r="3156" spans="1:17" ht="30">
      <c r="A3156" s="205">
        <v>639046</v>
      </c>
      <c r="B3156" s="75" t="s">
        <v>2785</v>
      </c>
      <c r="C3156" s="105">
        <v>88906.68</v>
      </c>
      <c r="D3156" s="143"/>
      <c r="E3156" s="191" t="s">
        <v>0</v>
      </c>
      <c r="F3156" s="108">
        <v>1</v>
      </c>
      <c r="G3156" s="108">
        <v>1</v>
      </c>
      <c r="H3156" s="108">
        <v>1</v>
      </c>
      <c r="I3156" s="110">
        <v>28</v>
      </c>
      <c r="J3156" s="110">
        <v>26.5</v>
      </c>
      <c r="K3156" s="110">
        <v>0.21</v>
      </c>
      <c r="L3156" s="111">
        <v>6901800088684</v>
      </c>
      <c r="M3156" s="112"/>
      <c r="N3156" s="113">
        <f t="shared" si="379"/>
        <v>0</v>
      </c>
      <c r="O3156" s="114">
        <f t="shared" si="383"/>
        <v>0</v>
      </c>
      <c r="P3156" s="114">
        <f t="shared" si="384"/>
        <v>0</v>
      </c>
      <c r="Q3156" s="115">
        <f t="shared" si="386"/>
        <v>0</v>
      </c>
    </row>
    <row r="3157" spans="1:17" ht="30">
      <c r="A3157" s="205">
        <v>639048</v>
      </c>
      <c r="B3157" s="75" t="s">
        <v>2786</v>
      </c>
      <c r="C3157" s="105">
        <v>90411.44</v>
      </c>
      <c r="D3157" s="143"/>
      <c r="E3157" s="191" t="s">
        <v>0</v>
      </c>
      <c r="F3157" s="108">
        <v>1</v>
      </c>
      <c r="G3157" s="108">
        <v>1</v>
      </c>
      <c r="H3157" s="108">
        <v>1</v>
      </c>
      <c r="I3157" s="110">
        <v>28</v>
      </c>
      <c r="J3157" s="110">
        <v>26.5</v>
      </c>
      <c r="K3157" s="110">
        <v>0.21</v>
      </c>
      <c r="L3157" s="111">
        <v>6901800088707</v>
      </c>
      <c r="M3157" s="112"/>
      <c r="N3157" s="113">
        <f t="shared" si="379"/>
        <v>0</v>
      </c>
      <c r="O3157" s="114">
        <f t="shared" si="383"/>
        <v>0</v>
      </c>
      <c r="P3157" s="114">
        <f t="shared" si="384"/>
        <v>0</v>
      </c>
      <c r="Q3157" s="115">
        <f t="shared" si="386"/>
        <v>0</v>
      </c>
    </row>
    <row r="3158" spans="1:17" ht="30">
      <c r="A3158" s="205">
        <v>639052</v>
      </c>
      <c r="B3158" s="75" t="s">
        <v>2787</v>
      </c>
      <c r="C3158" s="105">
        <v>121084.35</v>
      </c>
      <c r="D3158" s="143"/>
      <c r="E3158" s="191" t="s">
        <v>0</v>
      </c>
      <c r="F3158" s="108">
        <v>1</v>
      </c>
      <c r="G3158" s="108">
        <v>1</v>
      </c>
      <c r="H3158" s="108">
        <v>1</v>
      </c>
      <c r="I3158" s="110">
        <v>45</v>
      </c>
      <c r="J3158" s="110">
        <v>34.4</v>
      </c>
      <c r="K3158" s="110">
        <v>0.02</v>
      </c>
      <c r="L3158" s="111">
        <v>6901800088721</v>
      </c>
      <c r="M3158" s="112"/>
      <c r="N3158" s="113">
        <f t="shared" si="379"/>
        <v>0</v>
      </c>
      <c r="O3158" s="114">
        <f t="shared" si="383"/>
        <v>0</v>
      </c>
      <c r="P3158" s="114">
        <f t="shared" si="384"/>
        <v>0</v>
      </c>
      <c r="Q3158" s="115">
        <f t="shared" si="386"/>
        <v>0</v>
      </c>
    </row>
    <row r="3159" spans="1:17" ht="30">
      <c r="A3159" s="205">
        <v>639056</v>
      </c>
      <c r="B3159" s="75" t="s">
        <v>2788</v>
      </c>
      <c r="C3159" s="105">
        <v>122106.85</v>
      </c>
      <c r="D3159" s="143"/>
      <c r="E3159" s="191" t="s">
        <v>0</v>
      </c>
      <c r="F3159" s="108">
        <v>1</v>
      </c>
      <c r="G3159" s="108">
        <v>1</v>
      </c>
      <c r="H3159" s="108">
        <v>1</v>
      </c>
      <c r="I3159" s="110">
        <v>45</v>
      </c>
      <c r="J3159" s="110">
        <v>34.4</v>
      </c>
      <c r="K3159" s="110">
        <v>0.03</v>
      </c>
      <c r="L3159" s="111">
        <v>6901800088745</v>
      </c>
      <c r="M3159" s="112"/>
      <c r="N3159" s="113">
        <f t="shared" si="379"/>
        <v>0</v>
      </c>
      <c r="O3159" s="114">
        <f t="shared" si="383"/>
        <v>0</v>
      </c>
      <c r="P3159" s="114">
        <f t="shared" si="384"/>
        <v>0</v>
      </c>
      <c r="Q3159" s="115">
        <f t="shared" si="386"/>
        <v>0</v>
      </c>
    </row>
    <row r="3160" spans="1:17" ht="30">
      <c r="A3160" s="205">
        <v>639058</v>
      </c>
      <c r="B3160" s="75" t="s">
        <v>2789</v>
      </c>
      <c r="C3160" s="105">
        <v>187719.9</v>
      </c>
      <c r="D3160" s="143"/>
      <c r="E3160" s="191" t="s">
        <v>0</v>
      </c>
      <c r="F3160" s="108">
        <v>1</v>
      </c>
      <c r="G3160" s="108">
        <v>1</v>
      </c>
      <c r="H3160" s="108">
        <v>1</v>
      </c>
      <c r="I3160" s="110">
        <v>72</v>
      </c>
      <c r="J3160" s="110">
        <v>58</v>
      </c>
      <c r="K3160" s="110">
        <v>0.26</v>
      </c>
      <c r="L3160" s="111">
        <v>6901800088769</v>
      </c>
      <c r="M3160" s="112"/>
      <c r="N3160" s="113">
        <f t="shared" si="379"/>
        <v>0</v>
      </c>
      <c r="O3160" s="114">
        <f t="shared" si="383"/>
        <v>0</v>
      </c>
      <c r="P3160" s="114">
        <f t="shared" si="384"/>
        <v>0</v>
      </c>
      <c r="Q3160" s="115">
        <f t="shared" si="386"/>
        <v>0</v>
      </c>
    </row>
    <row r="3161" spans="1:17" ht="33" customHeight="1">
      <c r="A3161" s="205">
        <v>639016</v>
      </c>
      <c r="B3161" s="75" t="s">
        <v>2790</v>
      </c>
      <c r="C3161" s="105">
        <v>223130.71</v>
      </c>
      <c r="D3161" s="143"/>
      <c r="E3161" s="191" t="s">
        <v>0</v>
      </c>
      <c r="F3161" s="108">
        <v>1</v>
      </c>
      <c r="G3161" s="108">
        <v>1</v>
      </c>
      <c r="H3161" s="108">
        <v>1</v>
      </c>
      <c r="I3161" s="110">
        <v>72</v>
      </c>
      <c r="J3161" s="110">
        <v>58</v>
      </c>
      <c r="K3161" s="110">
        <v>0.26</v>
      </c>
      <c r="L3161" s="111">
        <v>6901800088783</v>
      </c>
      <c r="M3161" s="112"/>
      <c r="N3161" s="113">
        <f t="shared" si="379"/>
        <v>0</v>
      </c>
      <c r="O3161" s="114">
        <f t="shared" si="383"/>
        <v>0</v>
      </c>
      <c r="P3161" s="114">
        <f t="shared" si="384"/>
        <v>0</v>
      </c>
      <c r="Q3161" s="115">
        <f t="shared" si="386"/>
        <v>0</v>
      </c>
    </row>
    <row r="3162" spans="1:17" ht="33" customHeight="1">
      <c r="A3162" s="205">
        <v>639018</v>
      </c>
      <c r="B3162" s="75" t="s">
        <v>2791</v>
      </c>
      <c r="C3162" s="105">
        <v>356510.56</v>
      </c>
      <c r="D3162" s="143"/>
      <c r="E3162" s="191" t="s">
        <v>0</v>
      </c>
      <c r="F3162" s="108">
        <v>1</v>
      </c>
      <c r="G3162" s="108">
        <v>1</v>
      </c>
      <c r="H3162" s="108">
        <v>1</v>
      </c>
      <c r="I3162" s="110">
        <v>128</v>
      </c>
      <c r="J3162" s="110">
        <v>108</v>
      </c>
      <c r="K3162" s="110">
        <v>0.39</v>
      </c>
      <c r="L3162" s="111">
        <v>6901800088806</v>
      </c>
      <c r="M3162" s="112"/>
      <c r="N3162" s="113">
        <f t="shared" si="379"/>
        <v>0</v>
      </c>
      <c r="O3162" s="114">
        <f t="shared" si="383"/>
        <v>0</v>
      </c>
      <c r="P3162" s="114">
        <f t="shared" si="384"/>
        <v>0</v>
      </c>
      <c r="Q3162" s="115">
        <f t="shared" si="386"/>
        <v>0</v>
      </c>
    </row>
    <row r="3163" spans="1:17" ht="33" customHeight="1">
      <c r="A3163" s="205">
        <v>639022</v>
      </c>
      <c r="B3163" s="75" t="s">
        <v>2792</v>
      </c>
      <c r="C3163" s="105">
        <v>396014.8</v>
      </c>
      <c r="D3163" s="143"/>
      <c r="E3163" s="191" t="s">
        <v>0</v>
      </c>
      <c r="F3163" s="108">
        <v>1</v>
      </c>
      <c r="G3163" s="108">
        <v>1</v>
      </c>
      <c r="H3163" s="108">
        <v>1</v>
      </c>
      <c r="I3163" s="110">
        <v>128</v>
      </c>
      <c r="J3163" s="110">
        <v>108</v>
      </c>
      <c r="K3163" s="110">
        <v>0.39</v>
      </c>
      <c r="L3163" s="111">
        <v>6901800088820</v>
      </c>
      <c r="M3163" s="112"/>
      <c r="N3163" s="113">
        <f t="shared" si="379"/>
        <v>0</v>
      </c>
      <c r="O3163" s="114">
        <f t="shared" si="383"/>
        <v>0</v>
      </c>
      <c r="P3163" s="114">
        <f t="shared" si="384"/>
        <v>0</v>
      </c>
      <c r="Q3163" s="115">
        <f t="shared" si="386"/>
        <v>0</v>
      </c>
    </row>
    <row r="3164" spans="1:17" ht="33" customHeight="1">
      <c r="A3164" s="205">
        <v>639026</v>
      </c>
      <c r="B3164" s="75" t="s">
        <v>2793</v>
      </c>
      <c r="C3164" s="105">
        <v>523290.31</v>
      </c>
      <c r="D3164" s="143"/>
      <c r="E3164" s="191" t="s">
        <v>0</v>
      </c>
      <c r="F3164" s="108">
        <v>1</v>
      </c>
      <c r="G3164" s="108">
        <v>1</v>
      </c>
      <c r="H3164" s="108">
        <v>1</v>
      </c>
      <c r="I3164" s="110">
        <v>176</v>
      </c>
      <c r="J3164" s="110">
        <v>148</v>
      </c>
      <c r="K3164" s="110">
        <v>0.56999999999999995</v>
      </c>
      <c r="L3164" s="111">
        <v>6901800088844</v>
      </c>
      <c r="M3164" s="112"/>
      <c r="N3164" s="113">
        <f t="shared" si="379"/>
        <v>0</v>
      </c>
      <c r="O3164" s="114">
        <f t="shared" si="383"/>
        <v>0</v>
      </c>
      <c r="P3164" s="114">
        <f t="shared" si="384"/>
        <v>0</v>
      </c>
      <c r="Q3164" s="115">
        <f t="shared" si="386"/>
        <v>0</v>
      </c>
    </row>
    <row r="3165" spans="1:17" ht="33" customHeight="1">
      <c r="A3165" s="205">
        <v>639030</v>
      </c>
      <c r="B3165" s="75" t="s">
        <v>2794</v>
      </c>
      <c r="C3165" s="105">
        <v>553131.88</v>
      </c>
      <c r="D3165" s="143"/>
      <c r="E3165" s="191" t="s">
        <v>0</v>
      </c>
      <c r="F3165" s="108">
        <v>1</v>
      </c>
      <c r="G3165" s="108">
        <v>1</v>
      </c>
      <c r="H3165" s="108">
        <v>1</v>
      </c>
      <c r="I3165" s="110">
        <v>176</v>
      </c>
      <c r="J3165" s="110">
        <v>148</v>
      </c>
      <c r="K3165" s="110">
        <v>0.56999999999999995</v>
      </c>
      <c r="L3165" s="111">
        <v>6901800088868</v>
      </c>
      <c r="M3165" s="112"/>
      <c r="N3165" s="113">
        <f t="shared" si="379"/>
        <v>0</v>
      </c>
      <c r="O3165" s="114">
        <f t="shared" si="383"/>
        <v>0</v>
      </c>
      <c r="P3165" s="114">
        <f t="shared" si="384"/>
        <v>0</v>
      </c>
      <c r="Q3165" s="115">
        <f t="shared" si="386"/>
        <v>0</v>
      </c>
    </row>
    <row r="3166" spans="1:17" ht="33" customHeight="1">
      <c r="A3166" s="205">
        <v>639034</v>
      </c>
      <c r="B3166" s="75" t="s">
        <v>2795</v>
      </c>
      <c r="C3166" s="105">
        <v>560223.4</v>
      </c>
      <c r="D3166" s="143"/>
      <c r="E3166" s="191" t="s">
        <v>0</v>
      </c>
      <c r="F3166" s="108">
        <v>1</v>
      </c>
      <c r="G3166" s="108">
        <v>1</v>
      </c>
      <c r="H3166" s="108">
        <v>1</v>
      </c>
      <c r="I3166" s="110">
        <v>176</v>
      </c>
      <c r="J3166" s="110">
        <v>148</v>
      </c>
      <c r="K3166" s="110">
        <v>0.56999999999999995</v>
      </c>
      <c r="L3166" s="111">
        <v>6901800088882</v>
      </c>
      <c r="M3166" s="112"/>
      <c r="N3166" s="113">
        <f t="shared" si="379"/>
        <v>0</v>
      </c>
      <c r="O3166" s="114">
        <f>I3166/F3166*M3166</f>
        <v>0</v>
      </c>
      <c r="P3166" s="114">
        <f>J3166/F3166*M3166</f>
        <v>0</v>
      </c>
      <c r="Q3166" s="115">
        <f t="shared" si="386"/>
        <v>0</v>
      </c>
    </row>
    <row r="3167" spans="1:17" ht="33" customHeight="1">
      <c r="A3167" s="205">
        <v>639036</v>
      </c>
      <c r="B3167" s="75" t="s">
        <v>2796</v>
      </c>
      <c r="C3167" s="105">
        <v>773085.72</v>
      </c>
      <c r="D3167" s="143"/>
      <c r="E3167" s="191" t="s">
        <v>0</v>
      </c>
      <c r="F3167" s="108">
        <v>1</v>
      </c>
      <c r="G3167" s="108">
        <v>1</v>
      </c>
      <c r="H3167" s="108">
        <v>1</v>
      </c>
      <c r="I3167" s="110">
        <v>201</v>
      </c>
      <c r="J3167" s="110">
        <v>169</v>
      </c>
      <c r="K3167" s="110">
        <v>0.59</v>
      </c>
      <c r="L3167" s="111">
        <v>6901800088905</v>
      </c>
      <c r="M3167" s="112"/>
      <c r="N3167" s="113">
        <f t="shared" si="379"/>
        <v>0</v>
      </c>
      <c r="O3167" s="114">
        <f>I3167/F3167*M3167</f>
        <v>0</v>
      </c>
      <c r="P3167" s="114">
        <f>J3167/F3167*M3167</f>
        <v>0</v>
      </c>
      <c r="Q3167" s="115">
        <f t="shared" si="386"/>
        <v>0</v>
      </c>
    </row>
    <row r="3168" spans="1:17" ht="33" customHeight="1">
      <c r="A3168" s="205">
        <v>639038</v>
      </c>
      <c r="B3168" s="75" t="s">
        <v>2797</v>
      </c>
      <c r="C3168" s="105">
        <v>827974.19</v>
      </c>
      <c r="D3168" s="143"/>
      <c r="E3168" s="191" t="s">
        <v>0</v>
      </c>
      <c r="F3168" s="108">
        <v>1</v>
      </c>
      <c r="G3168" s="108">
        <v>1</v>
      </c>
      <c r="H3168" s="108">
        <v>1</v>
      </c>
      <c r="I3168" s="110">
        <v>201</v>
      </c>
      <c r="J3168" s="110">
        <v>169</v>
      </c>
      <c r="K3168" s="110">
        <v>0.59</v>
      </c>
      <c r="L3168" s="111">
        <v>6901800088929</v>
      </c>
      <c r="M3168" s="112"/>
      <c r="N3168" s="113">
        <f t="shared" si="379"/>
        <v>0</v>
      </c>
      <c r="O3168" s="114">
        <f>I3168/F3168*M3168</f>
        <v>0</v>
      </c>
      <c r="P3168" s="114">
        <f>J3168/F3168*M3168</f>
        <v>0</v>
      </c>
      <c r="Q3168" s="115">
        <f t="shared" si="386"/>
        <v>0</v>
      </c>
    </row>
    <row r="3169" spans="1:17" ht="33" customHeight="1">
      <c r="A3169" s="205">
        <v>639044</v>
      </c>
      <c r="B3169" s="75" t="s">
        <v>2798</v>
      </c>
      <c r="C3169" s="105">
        <v>847759.95</v>
      </c>
      <c r="D3169" s="143"/>
      <c r="E3169" s="191" t="s">
        <v>0</v>
      </c>
      <c r="F3169" s="108">
        <v>1</v>
      </c>
      <c r="G3169" s="108">
        <v>1</v>
      </c>
      <c r="H3169" s="108">
        <v>1</v>
      </c>
      <c r="I3169" s="110">
        <v>201</v>
      </c>
      <c r="J3169" s="110">
        <v>169</v>
      </c>
      <c r="K3169" s="110">
        <v>0.59</v>
      </c>
      <c r="L3169" s="111">
        <v>6901800088943</v>
      </c>
      <c r="M3169" s="112"/>
      <c r="N3169" s="113">
        <f t="shared" si="379"/>
        <v>0</v>
      </c>
      <c r="O3169" s="114">
        <f>I3169/F3169*M3169</f>
        <v>0</v>
      </c>
      <c r="P3169" s="114">
        <f>J3169/F3169*M3169</f>
        <v>0</v>
      </c>
      <c r="Q3169" s="115">
        <f t="shared" si="386"/>
        <v>0</v>
      </c>
    </row>
    <row r="3170" spans="1:17" ht="15">
      <c r="A3170" s="321" t="s">
        <v>3856</v>
      </c>
      <c r="B3170" s="322"/>
      <c r="C3170" s="322"/>
      <c r="D3170" s="322"/>
      <c r="E3170" s="322"/>
      <c r="F3170" s="322"/>
      <c r="G3170" s="322"/>
      <c r="H3170" s="322"/>
      <c r="I3170" s="322"/>
      <c r="J3170" s="322"/>
      <c r="K3170" s="322"/>
      <c r="L3170" s="322"/>
      <c r="M3170" s="322"/>
      <c r="N3170" s="322"/>
      <c r="O3170" s="322"/>
      <c r="P3170" s="322"/>
      <c r="Q3170" s="323"/>
    </row>
    <row r="3171" spans="1:17" ht="26.25" customHeight="1">
      <c r="A3171" s="205">
        <v>639999</v>
      </c>
      <c r="B3171" s="75" t="s">
        <v>4169</v>
      </c>
      <c r="C3171" s="105">
        <v>431.91</v>
      </c>
      <c r="D3171" s="143"/>
      <c r="E3171" s="191" t="s">
        <v>0</v>
      </c>
      <c r="F3171" s="108">
        <v>1</v>
      </c>
      <c r="G3171" s="108">
        <v>1</v>
      </c>
      <c r="H3171" s="108">
        <v>1</v>
      </c>
      <c r="I3171" s="111" t="s">
        <v>473</v>
      </c>
      <c r="J3171" s="111" t="s">
        <v>473</v>
      </c>
      <c r="K3171" s="111" t="s">
        <v>473</v>
      </c>
      <c r="L3171" s="111" t="s">
        <v>473</v>
      </c>
      <c r="M3171" s="112"/>
      <c r="N3171" s="113">
        <f t="shared" si="379"/>
        <v>0</v>
      </c>
      <c r="O3171" s="108" t="s">
        <v>3104</v>
      </c>
      <c r="P3171" s="108" t="s">
        <v>3104</v>
      </c>
      <c r="Q3171" s="192" t="s">
        <v>3104</v>
      </c>
    </row>
    <row r="3172" spans="1:17" s="147" customFormat="1" ht="15">
      <c r="A3172" s="338" t="s">
        <v>444</v>
      </c>
      <c r="B3172" s="339"/>
      <c r="C3172" s="339"/>
      <c r="D3172" s="339"/>
      <c r="E3172" s="339"/>
      <c r="F3172" s="339"/>
      <c r="G3172" s="339"/>
      <c r="H3172" s="339"/>
      <c r="I3172" s="339"/>
      <c r="J3172" s="339"/>
      <c r="K3172" s="339"/>
      <c r="L3172" s="339"/>
      <c r="M3172" s="339"/>
      <c r="N3172" s="339"/>
      <c r="O3172" s="339"/>
      <c r="P3172" s="339"/>
      <c r="Q3172" s="340"/>
    </row>
    <row r="3173" spans="1:17" ht="15">
      <c r="A3173" s="331" t="s">
        <v>3857</v>
      </c>
      <c r="B3173" s="332"/>
      <c r="C3173" s="332"/>
      <c r="D3173" s="332"/>
      <c r="E3173" s="332"/>
      <c r="F3173" s="332"/>
      <c r="G3173" s="332"/>
      <c r="H3173" s="332"/>
      <c r="I3173" s="332"/>
      <c r="J3173" s="332"/>
      <c r="K3173" s="332"/>
      <c r="L3173" s="332"/>
      <c r="M3173" s="332"/>
      <c r="N3173" s="332"/>
      <c r="O3173" s="332"/>
      <c r="P3173" s="332"/>
      <c r="Q3173" s="333"/>
    </row>
    <row r="3174" spans="1:17" ht="15">
      <c r="A3174" s="205">
        <v>489019</v>
      </c>
      <c r="B3174" s="75" t="s">
        <v>3173</v>
      </c>
      <c r="C3174" s="105">
        <v>23229.86</v>
      </c>
      <c r="D3174" s="143"/>
      <c r="E3174" s="191" t="s">
        <v>0</v>
      </c>
      <c r="F3174" s="108">
        <v>1</v>
      </c>
      <c r="G3174" s="108">
        <v>1</v>
      </c>
      <c r="H3174" s="108">
        <v>1</v>
      </c>
      <c r="I3174" s="110">
        <v>6</v>
      </c>
      <c r="J3174" s="110">
        <v>5</v>
      </c>
      <c r="K3174" s="110">
        <v>0.02</v>
      </c>
      <c r="L3174" s="111">
        <v>6901800087991</v>
      </c>
      <c r="M3174" s="112"/>
      <c r="N3174" s="113">
        <f t="shared" ref="N3174:N3194" si="387">C3174*M3174</f>
        <v>0</v>
      </c>
      <c r="O3174" s="114">
        <f t="shared" ref="O3174:O3192" si="388">I3174/F3174*M3174</f>
        <v>0</v>
      </c>
      <c r="P3174" s="114">
        <f t="shared" ref="P3174:P3192" si="389">J3174/F3174*M3174</f>
        <v>0</v>
      </c>
      <c r="Q3174" s="115">
        <f t="shared" ref="Q3174:Q3192" si="390">K3174/F3174*M3174</f>
        <v>0</v>
      </c>
    </row>
    <row r="3175" spans="1:17" ht="15">
      <c r="A3175" s="205">
        <v>489020</v>
      </c>
      <c r="B3175" s="75" t="s">
        <v>3858</v>
      </c>
      <c r="C3175" s="105">
        <v>23229.86</v>
      </c>
      <c r="D3175" s="143"/>
      <c r="E3175" s="191" t="s">
        <v>0</v>
      </c>
      <c r="F3175" s="108">
        <v>1</v>
      </c>
      <c r="G3175" s="108">
        <v>1</v>
      </c>
      <c r="H3175" s="108">
        <v>1</v>
      </c>
      <c r="I3175" s="110">
        <v>6</v>
      </c>
      <c r="J3175" s="110">
        <v>5</v>
      </c>
      <c r="K3175" s="110">
        <v>0.02</v>
      </c>
      <c r="L3175" s="111">
        <v>6901800088004</v>
      </c>
      <c r="M3175" s="112"/>
      <c r="N3175" s="113">
        <f t="shared" si="387"/>
        <v>0</v>
      </c>
      <c r="O3175" s="114">
        <f t="shared" si="388"/>
        <v>0</v>
      </c>
      <c r="P3175" s="114">
        <f t="shared" si="389"/>
        <v>0</v>
      </c>
      <c r="Q3175" s="115">
        <f t="shared" si="390"/>
        <v>0</v>
      </c>
    </row>
    <row r="3176" spans="1:17" ht="15">
      <c r="A3176" s="205">
        <v>489021</v>
      </c>
      <c r="B3176" s="75" t="s">
        <v>3859</v>
      </c>
      <c r="C3176" s="105">
        <v>24336.04</v>
      </c>
      <c r="D3176" s="143"/>
      <c r="E3176" s="191" t="s">
        <v>0</v>
      </c>
      <c r="F3176" s="108">
        <v>1</v>
      </c>
      <c r="G3176" s="108">
        <v>1</v>
      </c>
      <c r="H3176" s="108">
        <v>1</v>
      </c>
      <c r="I3176" s="110">
        <v>6</v>
      </c>
      <c r="J3176" s="110">
        <v>5</v>
      </c>
      <c r="K3176" s="110">
        <v>0.02</v>
      </c>
      <c r="L3176" s="111">
        <v>6901800088011</v>
      </c>
      <c r="M3176" s="112"/>
      <c r="N3176" s="113">
        <f t="shared" si="387"/>
        <v>0</v>
      </c>
      <c r="O3176" s="114">
        <f t="shared" si="388"/>
        <v>0</v>
      </c>
      <c r="P3176" s="114">
        <f t="shared" si="389"/>
        <v>0</v>
      </c>
      <c r="Q3176" s="115">
        <f t="shared" si="390"/>
        <v>0</v>
      </c>
    </row>
    <row r="3177" spans="1:17" ht="15">
      <c r="A3177" s="205">
        <v>489022</v>
      </c>
      <c r="B3177" s="75" t="s">
        <v>3174</v>
      </c>
      <c r="C3177" s="105">
        <v>24336.04</v>
      </c>
      <c r="D3177" s="143"/>
      <c r="E3177" s="191" t="s">
        <v>0</v>
      </c>
      <c r="F3177" s="108">
        <v>1</v>
      </c>
      <c r="G3177" s="108">
        <v>1</v>
      </c>
      <c r="H3177" s="108">
        <v>1</v>
      </c>
      <c r="I3177" s="110">
        <v>6</v>
      </c>
      <c r="J3177" s="110">
        <v>5</v>
      </c>
      <c r="K3177" s="110">
        <v>0.02</v>
      </c>
      <c r="L3177" s="111">
        <v>6901800088028</v>
      </c>
      <c r="M3177" s="112"/>
      <c r="N3177" s="113">
        <f t="shared" si="387"/>
        <v>0</v>
      </c>
      <c r="O3177" s="114">
        <f t="shared" si="388"/>
        <v>0</v>
      </c>
      <c r="P3177" s="114">
        <f t="shared" si="389"/>
        <v>0</v>
      </c>
      <c r="Q3177" s="115">
        <f t="shared" si="390"/>
        <v>0</v>
      </c>
    </row>
    <row r="3178" spans="1:17" ht="15">
      <c r="A3178" s="205">
        <v>489023</v>
      </c>
      <c r="B3178" s="75" t="s">
        <v>3860</v>
      </c>
      <c r="C3178" s="105">
        <v>26236.31</v>
      </c>
      <c r="D3178" s="143"/>
      <c r="E3178" s="191" t="s">
        <v>0</v>
      </c>
      <c r="F3178" s="108">
        <v>1</v>
      </c>
      <c r="G3178" s="108">
        <v>1</v>
      </c>
      <c r="H3178" s="108">
        <v>1</v>
      </c>
      <c r="I3178" s="110">
        <v>6</v>
      </c>
      <c r="J3178" s="110">
        <v>5</v>
      </c>
      <c r="K3178" s="110">
        <v>0.02</v>
      </c>
      <c r="L3178" s="111">
        <v>6901800088035</v>
      </c>
      <c r="M3178" s="112"/>
      <c r="N3178" s="113">
        <f t="shared" si="387"/>
        <v>0</v>
      </c>
      <c r="O3178" s="114">
        <f t="shared" si="388"/>
        <v>0</v>
      </c>
      <c r="P3178" s="114">
        <f t="shared" si="389"/>
        <v>0</v>
      </c>
      <c r="Q3178" s="115">
        <f t="shared" si="390"/>
        <v>0</v>
      </c>
    </row>
    <row r="3179" spans="1:17" ht="15">
      <c r="A3179" s="205">
        <v>489024</v>
      </c>
      <c r="B3179" s="75" t="s">
        <v>3175</v>
      </c>
      <c r="C3179" s="105">
        <v>26236.31</v>
      </c>
      <c r="D3179" s="143"/>
      <c r="E3179" s="191" t="s">
        <v>0</v>
      </c>
      <c r="F3179" s="108">
        <v>1</v>
      </c>
      <c r="G3179" s="108">
        <v>1</v>
      </c>
      <c r="H3179" s="108">
        <v>1</v>
      </c>
      <c r="I3179" s="110">
        <v>6</v>
      </c>
      <c r="J3179" s="110">
        <v>5</v>
      </c>
      <c r="K3179" s="110">
        <v>0.02</v>
      </c>
      <c r="L3179" s="111">
        <v>6901800088042</v>
      </c>
      <c r="M3179" s="112"/>
      <c r="N3179" s="113">
        <f t="shared" si="387"/>
        <v>0</v>
      </c>
      <c r="O3179" s="114">
        <f t="shared" si="388"/>
        <v>0</v>
      </c>
      <c r="P3179" s="114">
        <f t="shared" si="389"/>
        <v>0</v>
      </c>
      <c r="Q3179" s="115">
        <f t="shared" si="390"/>
        <v>0</v>
      </c>
    </row>
    <row r="3180" spans="1:17" ht="15">
      <c r="A3180" s="205">
        <v>489025</v>
      </c>
      <c r="B3180" s="75" t="s">
        <v>3861</v>
      </c>
      <c r="C3180" s="105">
        <v>31945.59</v>
      </c>
      <c r="D3180" s="143"/>
      <c r="E3180" s="191" t="s">
        <v>0</v>
      </c>
      <c r="F3180" s="108">
        <v>1</v>
      </c>
      <c r="G3180" s="108">
        <v>1</v>
      </c>
      <c r="H3180" s="108">
        <v>1</v>
      </c>
      <c r="I3180" s="110">
        <v>6</v>
      </c>
      <c r="J3180" s="110">
        <v>5</v>
      </c>
      <c r="K3180" s="110">
        <v>0.02</v>
      </c>
      <c r="L3180" s="111">
        <v>6901800088059</v>
      </c>
      <c r="M3180" s="112"/>
      <c r="N3180" s="113">
        <f t="shared" si="387"/>
        <v>0</v>
      </c>
      <c r="O3180" s="114">
        <f t="shared" si="388"/>
        <v>0</v>
      </c>
      <c r="P3180" s="114">
        <f t="shared" si="389"/>
        <v>0</v>
      </c>
      <c r="Q3180" s="115">
        <f t="shared" si="390"/>
        <v>0</v>
      </c>
    </row>
    <row r="3181" spans="1:17" ht="15">
      <c r="A3181" s="205">
        <v>489026</v>
      </c>
      <c r="B3181" s="75" t="s">
        <v>3862</v>
      </c>
      <c r="C3181" s="105">
        <v>32770.32</v>
      </c>
      <c r="D3181" s="143"/>
      <c r="E3181" s="191" t="s">
        <v>0</v>
      </c>
      <c r="F3181" s="108">
        <v>1</v>
      </c>
      <c r="G3181" s="108">
        <v>1</v>
      </c>
      <c r="H3181" s="108">
        <v>1</v>
      </c>
      <c r="I3181" s="110">
        <v>6</v>
      </c>
      <c r="J3181" s="110">
        <v>5</v>
      </c>
      <c r="K3181" s="110">
        <v>0.02</v>
      </c>
      <c r="L3181" s="111">
        <v>6901800088066</v>
      </c>
      <c r="M3181" s="112"/>
      <c r="N3181" s="113">
        <f t="shared" si="387"/>
        <v>0</v>
      </c>
      <c r="O3181" s="114">
        <f t="shared" si="388"/>
        <v>0</v>
      </c>
      <c r="P3181" s="114">
        <f t="shared" si="389"/>
        <v>0</v>
      </c>
      <c r="Q3181" s="115">
        <f t="shared" si="390"/>
        <v>0</v>
      </c>
    </row>
    <row r="3182" spans="1:17" ht="15">
      <c r="A3182" s="205">
        <v>489027</v>
      </c>
      <c r="B3182" s="75" t="s">
        <v>3863</v>
      </c>
      <c r="C3182" s="105">
        <v>46564.04</v>
      </c>
      <c r="D3182" s="143"/>
      <c r="E3182" s="191" t="s">
        <v>0</v>
      </c>
      <c r="F3182" s="108">
        <v>1</v>
      </c>
      <c r="G3182" s="108">
        <v>1</v>
      </c>
      <c r="H3182" s="108">
        <v>1</v>
      </c>
      <c r="I3182" s="110">
        <v>9.5</v>
      </c>
      <c r="J3182" s="110">
        <v>8</v>
      </c>
      <c r="K3182" s="110">
        <v>0.03</v>
      </c>
      <c r="L3182" s="111">
        <v>6901800088073</v>
      </c>
      <c r="M3182" s="112"/>
      <c r="N3182" s="113">
        <f t="shared" si="387"/>
        <v>0</v>
      </c>
      <c r="O3182" s="114">
        <f t="shared" si="388"/>
        <v>0</v>
      </c>
      <c r="P3182" s="114">
        <f t="shared" si="389"/>
        <v>0</v>
      </c>
      <c r="Q3182" s="115">
        <f t="shared" si="390"/>
        <v>0</v>
      </c>
    </row>
    <row r="3183" spans="1:17" ht="15">
      <c r="A3183" s="205">
        <v>489028</v>
      </c>
      <c r="B3183" s="75" t="s">
        <v>3864</v>
      </c>
      <c r="C3183" s="105">
        <v>51467.12</v>
      </c>
      <c r="D3183" s="143"/>
      <c r="E3183" s="191" t="s">
        <v>0</v>
      </c>
      <c r="F3183" s="108">
        <v>1</v>
      </c>
      <c r="G3183" s="108">
        <v>1</v>
      </c>
      <c r="H3183" s="108">
        <v>1</v>
      </c>
      <c r="I3183" s="110">
        <v>9.5</v>
      </c>
      <c r="J3183" s="110">
        <v>8</v>
      </c>
      <c r="K3183" s="110">
        <v>0.03</v>
      </c>
      <c r="L3183" s="111">
        <v>6901800088080</v>
      </c>
      <c r="M3183" s="112"/>
      <c r="N3183" s="113">
        <f t="shared" si="387"/>
        <v>0</v>
      </c>
      <c r="O3183" s="114">
        <f t="shared" si="388"/>
        <v>0</v>
      </c>
      <c r="P3183" s="114">
        <f t="shared" si="389"/>
        <v>0</v>
      </c>
      <c r="Q3183" s="115">
        <f t="shared" si="390"/>
        <v>0</v>
      </c>
    </row>
    <row r="3184" spans="1:17" ht="15">
      <c r="A3184" s="205">
        <v>489029</v>
      </c>
      <c r="B3184" s="75" t="s">
        <v>3865</v>
      </c>
      <c r="C3184" s="105">
        <v>57355.42</v>
      </c>
      <c r="D3184" s="143"/>
      <c r="E3184" s="191" t="s">
        <v>0</v>
      </c>
      <c r="F3184" s="108">
        <v>1</v>
      </c>
      <c r="G3184" s="108">
        <v>1</v>
      </c>
      <c r="H3184" s="108">
        <v>1</v>
      </c>
      <c r="I3184" s="110">
        <v>24</v>
      </c>
      <c r="J3184" s="110">
        <v>20</v>
      </c>
      <c r="K3184" s="110">
        <v>0.06</v>
      </c>
      <c r="L3184" s="111">
        <v>6901800088097</v>
      </c>
      <c r="M3184" s="112"/>
      <c r="N3184" s="113">
        <f t="shared" si="387"/>
        <v>0</v>
      </c>
      <c r="O3184" s="114">
        <f t="shared" si="388"/>
        <v>0</v>
      </c>
      <c r="P3184" s="114">
        <f t="shared" si="389"/>
        <v>0</v>
      </c>
      <c r="Q3184" s="115">
        <f t="shared" si="390"/>
        <v>0</v>
      </c>
    </row>
    <row r="3185" spans="1:17" ht="15">
      <c r="A3185" s="205">
        <v>489030</v>
      </c>
      <c r="B3185" s="75" t="s">
        <v>3866</v>
      </c>
      <c r="C3185" s="105">
        <v>58543.39</v>
      </c>
      <c r="D3185" s="143"/>
      <c r="E3185" s="191" t="s">
        <v>0</v>
      </c>
      <c r="F3185" s="108">
        <v>1</v>
      </c>
      <c r="G3185" s="108">
        <v>1</v>
      </c>
      <c r="H3185" s="108">
        <v>1</v>
      </c>
      <c r="I3185" s="110">
        <v>24</v>
      </c>
      <c r="J3185" s="110">
        <v>20</v>
      </c>
      <c r="K3185" s="110">
        <v>0.06</v>
      </c>
      <c r="L3185" s="111">
        <v>6901800088103</v>
      </c>
      <c r="M3185" s="112"/>
      <c r="N3185" s="113">
        <f t="shared" si="387"/>
        <v>0</v>
      </c>
      <c r="O3185" s="114">
        <f t="shared" si="388"/>
        <v>0</v>
      </c>
      <c r="P3185" s="114">
        <f t="shared" si="389"/>
        <v>0</v>
      </c>
      <c r="Q3185" s="115">
        <f t="shared" si="390"/>
        <v>0</v>
      </c>
    </row>
    <row r="3186" spans="1:17" ht="15">
      <c r="A3186" s="205">
        <v>489031</v>
      </c>
      <c r="B3186" s="75" t="s">
        <v>3867</v>
      </c>
      <c r="C3186" s="105">
        <v>61140.42</v>
      </c>
      <c r="D3186" s="143"/>
      <c r="E3186" s="191" t="s">
        <v>0</v>
      </c>
      <c r="F3186" s="108">
        <v>1</v>
      </c>
      <c r="G3186" s="108">
        <v>1</v>
      </c>
      <c r="H3186" s="108">
        <v>1</v>
      </c>
      <c r="I3186" s="110">
        <v>24</v>
      </c>
      <c r="J3186" s="110">
        <v>20</v>
      </c>
      <c r="K3186" s="110">
        <v>0.06</v>
      </c>
      <c r="L3186" s="111">
        <v>6901800088110</v>
      </c>
      <c r="M3186" s="112"/>
      <c r="N3186" s="113">
        <f t="shared" si="387"/>
        <v>0</v>
      </c>
      <c r="O3186" s="114">
        <f t="shared" si="388"/>
        <v>0</v>
      </c>
      <c r="P3186" s="114">
        <f t="shared" si="389"/>
        <v>0</v>
      </c>
      <c r="Q3186" s="115">
        <f t="shared" si="390"/>
        <v>0</v>
      </c>
    </row>
    <row r="3187" spans="1:17" ht="15">
      <c r="A3187" s="205">
        <v>489032</v>
      </c>
      <c r="B3187" s="75" t="s">
        <v>3868</v>
      </c>
      <c r="C3187" s="105">
        <v>65248.67</v>
      </c>
      <c r="D3187" s="143"/>
      <c r="E3187" s="191" t="s">
        <v>0</v>
      </c>
      <c r="F3187" s="108">
        <v>1</v>
      </c>
      <c r="G3187" s="108">
        <v>1</v>
      </c>
      <c r="H3187" s="108">
        <v>1</v>
      </c>
      <c r="I3187" s="110">
        <v>24</v>
      </c>
      <c r="J3187" s="110">
        <v>20</v>
      </c>
      <c r="K3187" s="110">
        <v>0.06</v>
      </c>
      <c r="L3187" s="111">
        <v>6901800088127</v>
      </c>
      <c r="M3187" s="112"/>
      <c r="N3187" s="113">
        <f t="shared" si="387"/>
        <v>0</v>
      </c>
      <c r="O3187" s="114">
        <f t="shared" si="388"/>
        <v>0</v>
      </c>
      <c r="P3187" s="114">
        <f t="shared" si="389"/>
        <v>0</v>
      </c>
      <c r="Q3187" s="115">
        <f t="shared" si="390"/>
        <v>0</v>
      </c>
    </row>
    <row r="3188" spans="1:17" ht="15">
      <c r="A3188" s="205">
        <v>489033</v>
      </c>
      <c r="B3188" s="75" t="s">
        <v>3869</v>
      </c>
      <c r="C3188" s="105">
        <v>65248.67</v>
      </c>
      <c r="D3188" s="143"/>
      <c r="E3188" s="191" t="s">
        <v>0</v>
      </c>
      <c r="F3188" s="108">
        <v>1</v>
      </c>
      <c r="G3188" s="108">
        <v>1</v>
      </c>
      <c r="H3188" s="108">
        <v>1</v>
      </c>
      <c r="I3188" s="110">
        <v>24</v>
      </c>
      <c r="J3188" s="110">
        <v>20</v>
      </c>
      <c r="K3188" s="110">
        <v>0.06</v>
      </c>
      <c r="L3188" s="111">
        <v>6901800088134</v>
      </c>
      <c r="M3188" s="112"/>
      <c r="N3188" s="113">
        <f t="shared" si="387"/>
        <v>0</v>
      </c>
      <c r="O3188" s="114">
        <f t="shared" si="388"/>
        <v>0</v>
      </c>
      <c r="P3188" s="114">
        <f t="shared" si="389"/>
        <v>0</v>
      </c>
      <c r="Q3188" s="115">
        <f t="shared" si="390"/>
        <v>0</v>
      </c>
    </row>
    <row r="3189" spans="1:17" ht="15">
      <c r="A3189" s="205">
        <v>489034</v>
      </c>
      <c r="B3189" s="75" t="s">
        <v>3870</v>
      </c>
      <c r="C3189" s="105">
        <v>77072.12</v>
      </c>
      <c r="D3189" s="143"/>
      <c r="E3189" s="191" t="s">
        <v>0</v>
      </c>
      <c r="F3189" s="108">
        <v>1</v>
      </c>
      <c r="G3189" s="108">
        <v>1</v>
      </c>
      <c r="H3189" s="108">
        <v>1</v>
      </c>
      <c r="I3189" s="110">
        <v>28</v>
      </c>
      <c r="J3189" s="110">
        <v>25</v>
      </c>
      <c r="K3189" s="110">
        <v>0.06</v>
      </c>
      <c r="L3189" s="111">
        <v>6901800088141</v>
      </c>
      <c r="M3189" s="112"/>
      <c r="N3189" s="113">
        <f t="shared" si="387"/>
        <v>0</v>
      </c>
      <c r="O3189" s="114">
        <f t="shared" si="388"/>
        <v>0</v>
      </c>
      <c r="P3189" s="114">
        <f t="shared" si="389"/>
        <v>0</v>
      </c>
      <c r="Q3189" s="115">
        <f t="shared" si="390"/>
        <v>0</v>
      </c>
    </row>
    <row r="3190" spans="1:17" ht="15">
      <c r="A3190" s="205">
        <v>489035</v>
      </c>
      <c r="B3190" s="75" t="s">
        <v>3871</v>
      </c>
      <c r="C3190" s="105">
        <v>77072.12</v>
      </c>
      <c r="D3190" s="143"/>
      <c r="E3190" s="191" t="s">
        <v>0</v>
      </c>
      <c r="F3190" s="108">
        <v>1</v>
      </c>
      <c r="G3190" s="108">
        <v>1</v>
      </c>
      <c r="H3190" s="108">
        <v>1</v>
      </c>
      <c r="I3190" s="110">
        <v>28</v>
      </c>
      <c r="J3190" s="110">
        <v>25</v>
      </c>
      <c r="K3190" s="110">
        <v>0.06</v>
      </c>
      <c r="L3190" s="111">
        <v>6901800088158</v>
      </c>
      <c r="M3190" s="112"/>
      <c r="N3190" s="113">
        <f t="shared" si="387"/>
        <v>0</v>
      </c>
      <c r="O3190" s="114">
        <f t="shared" si="388"/>
        <v>0</v>
      </c>
      <c r="P3190" s="114">
        <f t="shared" si="389"/>
        <v>0</v>
      </c>
      <c r="Q3190" s="115">
        <f t="shared" si="390"/>
        <v>0</v>
      </c>
    </row>
    <row r="3191" spans="1:17" ht="15">
      <c r="A3191" s="205">
        <v>489036</v>
      </c>
      <c r="B3191" s="75" t="s">
        <v>3872</v>
      </c>
      <c r="C3191" s="105">
        <v>84043.97</v>
      </c>
      <c r="D3191" s="143"/>
      <c r="E3191" s="191" t="s">
        <v>0</v>
      </c>
      <c r="F3191" s="108">
        <v>1</v>
      </c>
      <c r="G3191" s="108">
        <v>1</v>
      </c>
      <c r="H3191" s="108">
        <v>1</v>
      </c>
      <c r="I3191" s="110">
        <v>28</v>
      </c>
      <c r="J3191" s="110">
        <v>25</v>
      </c>
      <c r="K3191" s="110">
        <v>0.06</v>
      </c>
      <c r="L3191" s="111">
        <v>6901800088165</v>
      </c>
      <c r="M3191" s="112"/>
      <c r="N3191" s="113">
        <f t="shared" si="387"/>
        <v>0</v>
      </c>
      <c r="O3191" s="114">
        <f t="shared" si="388"/>
        <v>0</v>
      </c>
      <c r="P3191" s="114">
        <f t="shared" si="389"/>
        <v>0</v>
      </c>
      <c r="Q3191" s="115">
        <f>K3191/F3191*M3191</f>
        <v>0</v>
      </c>
    </row>
    <row r="3192" spans="1:17" ht="15">
      <c r="A3192" s="205">
        <v>489037</v>
      </c>
      <c r="B3192" s="75" t="s">
        <v>3873</v>
      </c>
      <c r="C3192" s="105">
        <v>93858.27</v>
      </c>
      <c r="D3192" s="143"/>
      <c r="E3192" s="191" t="s">
        <v>0</v>
      </c>
      <c r="F3192" s="108">
        <v>1</v>
      </c>
      <c r="G3192" s="108">
        <v>1</v>
      </c>
      <c r="H3192" s="108">
        <v>1</v>
      </c>
      <c r="I3192" s="110">
        <v>28</v>
      </c>
      <c r="J3192" s="110">
        <v>25</v>
      </c>
      <c r="K3192" s="110">
        <v>0.06</v>
      </c>
      <c r="L3192" s="111">
        <v>6901800088172</v>
      </c>
      <c r="M3192" s="112"/>
      <c r="N3192" s="113">
        <f t="shared" si="387"/>
        <v>0</v>
      </c>
      <c r="O3192" s="114">
        <f t="shared" si="388"/>
        <v>0</v>
      </c>
      <c r="P3192" s="114">
        <f t="shared" si="389"/>
        <v>0</v>
      </c>
      <c r="Q3192" s="115">
        <f t="shared" si="390"/>
        <v>0</v>
      </c>
    </row>
    <row r="3193" spans="1:17" ht="15">
      <c r="A3193" s="321" t="s">
        <v>3874</v>
      </c>
      <c r="B3193" s="322"/>
      <c r="C3193" s="322"/>
      <c r="D3193" s="322"/>
      <c r="E3193" s="322"/>
      <c r="F3193" s="322"/>
      <c r="G3193" s="322"/>
      <c r="H3193" s="322"/>
      <c r="I3193" s="322"/>
      <c r="J3193" s="322"/>
      <c r="K3193" s="322"/>
      <c r="L3193" s="322"/>
      <c r="M3193" s="322"/>
      <c r="N3193" s="322"/>
      <c r="O3193" s="322"/>
      <c r="P3193" s="322"/>
      <c r="Q3193" s="323"/>
    </row>
    <row r="3194" spans="1:17" ht="16.5" customHeight="1">
      <c r="A3194" s="205">
        <v>489996</v>
      </c>
      <c r="B3194" s="75" t="s">
        <v>4170</v>
      </c>
      <c r="C3194" s="105">
        <v>539.97</v>
      </c>
      <c r="D3194" s="143"/>
      <c r="E3194" s="191" t="s">
        <v>0</v>
      </c>
      <c r="F3194" s="108">
        <v>1</v>
      </c>
      <c r="G3194" s="108">
        <v>1</v>
      </c>
      <c r="H3194" s="108">
        <v>1</v>
      </c>
      <c r="I3194" s="111" t="s">
        <v>515</v>
      </c>
      <c r="J3194" s="111" t="s">
        <v>515</v>
      </c>
      <c r="K3194" s="111" t="s">
        <v>473</v>
      </c>
      <c r="L3194" s="111" t="s">
        <v>473</v>
      </c>
      <c r="M3194" s="240"/>
      <c r="N3194" s="113">
        <f t="shared" si="387"/>
        <v>0</v>
      </c>
      <c r="O3194" s="108" t="s">
        <v>3104</v>
      </c>
      <c r="P3194" s="108" t="s">
        <v>3104</v>
      </c>
      <c r="Q3194" s="192" t="s">
        <v>3104</v>
      </c>
    </row>
    <row r="3195" spans="1:17" s="241" customFormat="1" ht="15">
      <c r="A3195" s="365" t="s">
        <v>2799</v>
      </c>
      <c r="B3195" s="366"/>
      <c r="C3195" s="366"/>
      <c r="D3195" s="366"/>
      <c r="E3195" s="366"/>
      <c r="F3195" s="366"/>
      <c r="G3195" s="366"/>
      <c r="H3195" s="366"/>
      <c r="I3195" s="366"/>
      <c r="J3195" s="366"/>
      <c r="K3195" s="366"/>
      <c r="L3195" s="366"/>
      <c r="M3195" s="366"/>
      <c r="N3195" s="366"/>
      <c r="O3195" s="366"/>
      <c r="P3195" s="366"/>
      <c r="Q3195" s="367"/>
    </row>
    <row r="3196" spans="1:17" s="147" customFormat="1" ht="15">
      <c r="A3196" s="368" t="s">
        <v>3875</v>
      </c>
      <c r="B3196" s="369"/>
      <c r="C3196" s="369"/>
      <c r="D3196" s="369"/>
      <c r="E3196" s="369"/>
      <c r="F3196" s="369"/>
      <c r="G3196" s="369"/>
      <c r="H3196" s="369"/>
      <c r="I3196" s="369"/>
      <c r="J3196" s="369"/>
      <c r="K3196" s="369"/>
      <c r="L3196" s="369"/>
      <c r="M3196" s="369"/>
      <c r="N3196" s="369"/>
      <c r="O3196" s="369"/>
      <c r="P3196" s="369"/>
      <c r="Q3196" s="370"/>
    </row>
    <row r="3197" spans="1:17" ht="15">
      <c r="A3197" s="321" t="s">
        <v>3876</v>
      </c>
      <c r="B3197" s="322"/>
      <c r="C3197" s="322"/>
      <c r="D3197" s="322"/>
      <c r="E3197" s="322"/>
      <c r="F3197" s="322"/>
      <c r="G3197" s="322"/>
      <c r="H3197" s="322"/>
      <c r="I3197" s="322"/>
      <c r="J3197" s="322"/>
      <c r="K3197" s="322"/>
      <c r="L3197" s="322"/>
      <c r="M3197" s="322"/>
      <c r="N3197" s="322"/>
      <c r="O3197" s="322"/>
      <c r="P3197" s="322"/>
      <c r="Q3197" s="323"/>
    </row>
    <row r="3198" spans="1:17" s="244" customFormat="1" ht="15">
      <c r="A3198" s="205">
        <v>640016</v>
      </c>
      <c r="B3198" s="75" t="s">
        <v>2800</v>
      </c>
      <c r="C3198" s="105">
        <v>1619.97</v>
      </c>
      <c r="D3198" s="143"/>
      <c r="E3198" s="191" t="s">
        <v>0</v>
      </c>
      <c r="F3198" s="242">
        <v>1</v>
      </c>
      <c r="G3198" s="242">
        <v>1</v>
      </c>
      <c r="H3198" s="242">
        <v>1</v>
      </c>
      <c r="I3198" s="243">
        <v>3.27</v>
      </c>
      <c r="J3198" s="243">
        <v>3</v>
      </c>
      <c r="K3198" s="243">
        <v>0.01</v>
      </c>
      <c r="L3198" s="111">
        <v>6925808383817</v>
      </c>
      <c r="M3198" s="112"/>
      <c r="N3198" s="113">
        <f t="shared" ref="N3198:N3254" si="391">C3198*M3198</f>
        <v>0</v>
      </c>
      <c r="O3198" s="114">
        <f t="shared" ref="O3198:O3254" si="392">I3198/F3198*M3198</f>
        <v>0</v>
      </c>
      <c r="P3198" s="114">
        <f t="shared" ref="P3198:P3254" si="393">J3198/F3198*M3198</f>
        <v>0</v>
      </c>
      <c r="Q3198" s="115">
        <f t="shared" ref="Q3198:Q3254" si="394">K3198/F3198*M3198</f>
        <v>0</v>
      </c>
    </row>
    <row r="3199" spans="1:17" s="244" customFormat="1" ht="15">
      <c r="A3199" s="205">
        <v>640056</v>
      </c>
      <c r="B3199" s="75" t="s">
        <v>3349</v>
      </c>
      <c r="C3199" s="105">
        <v>1603.83</v>
      </c>
      <c r="D3199" s="143"/>
      <c r="E3199" s="191" t="s">
        <v>0</v>
      </c>
      <c r="F3199" s="242">
        <v>1</v>
      </c>
      <c r="G3199" s="242">
        <v>1</v>
      </c>
      <c r="H3199" s="242">
        <v>1</v>
      </c>
      <c r="I3199" s="243">
        <v>3.11</v>
      </c>
      <c r="J3199" s="243">
        <v>2.91</v>
      </c>
      <c r="K3199" s="243">
        <v>0.02</v>
      </c>
      <c r="L3199" s="111">
        <v>6925808384371</v>
      </c>
      <c r="M3199" s="112"/>
      <c r="N3199" s="113">
        <f t="shared" si="391"/>
        <v>0</v>
      </c>
      <c r="O3199" s="114">
        <f t="shared" si="392"/>
        <v>0</v>
      </c>
      <c r="P3199" s="114">
        <f t="shared" si="393"/>
        <v>0</v>
      </c>
      <c r="Q3199" s="115">
        <f t="shared" si="394"/>
        <v>0</v>
      </c>
    </row>
    <row r="3200" spans="1:17" s="244" customFormat="1" ht="15">
      <c r="A3200" s="205">
        <v>640017</v>
      </c>
      <c r="B3200" s="75" t="s">
        <v>2801</v>
      </c>
      <c r="C3200" s="105">
        <v>1988.15</v>
      </c>
      <c r="D3200" s="143"/>
      <c r="E3200" s="191" t="s">
        <v>0</v>
      </c>
      <c r="F3200" s="242">
        <v>1</v>
      </c>
      <c r="G3200" s="242">
        <v>1</v>
      </c>
      <c r="H3200" s="242">
        <v>1</v>
      </c>
      <c r="I3200" s="243">
        <v>4.34</v>
      </c>
      <c r="J3200" s="243">
        <v>4</v>
      </c>
      <c r="K3200" s="243">
        <v>0.02</v>
      </c>
      <c r="L3200" s="111">
        <v>6925808383824</v>
      </c>
      <c r="M3200" s="112"/>
      <c r="N3200" s="113">
        <f t="shared" si="391"/>
        <v>0</v>
      </c>
      <c r="O3200" s="114">
        <f t="shared" si="392"/>
        <v>0</v>
      </c>
      <c r="P3200" s="114">
        <f t="shared" si="393"/>
        <v>0</v>
      </c>
      <c r="Q3200" s="115">
        <f t="shared" si="394"/>
        <v>0</v>
      </c>
    </row>
    <row r="3201" spans="1:17" s="244" customFormat="1" ht="15">
      <c r="A3201" s="205">
        <v>640018</v>
      </c>
      <c r="B3201" s="75" t="s">
        <v>2802</v>
      </c>
      <c r="C3201" s="105">
        <v>2231.4299999999998</v>
      </c>
      <c r="D3201" s="143"/>
      <c r="E3201" s="191" t="s">
        <v>0</v>
      </c>
      <c r="F3201" s="242">
        <v>1</v>
      </c>
      <c r="G3201" s="242">
        <v>1</v>
      </c>
      <c r="H3201" s="242">
        <v>1</v>
      </c>
      <c r="I3201" s="243">
        <v>5.42</v>
      </c>
      <c r="J3201" s="243">
        <v>5</v>
      </c>
      <c r="K3201" s="243">
        <v>0.02</v>
      </c>
      <c r="L3201" s="111">
        <v>6925808383831</v>
      </c>
      <c r="M3201" s="112"/>
      <c r="N3201" s="113">
        <f t="shared" si="391"/>
        <v>0</v>
      </c>
      <c r="O3201" s="114">
        <f t="shared" si="392"/>
        <v>0</v>
      </c>
      <c r="P3201" s="114">
        <f t="shared" si="393"/>
        <v>0</v>
      </c>
      <c r="Q3201" s="115">
        <f t="shared" si="394"/>
        <v>0</v>
      </c>
    </row>
    <row r="3202" spans="1:17" s="244" customFormat="1" ht="15">
      <c r="A3202" s="205">
        <v>640019</v>
      </c>
      <c r="B3202" s="75" t="s">
        <v>2803</v>
      </c>
      <c r="C3202" s="105">
        <v>2273.42</v>
      </c>
      <c r="D3202" s="143"/>
      <c r="E3202" s="191" t="s">
        <v>0</v>
      </c>
      <c r="F3202" s="242">
        <v>1</v>
      </c>
      <c r="G3202" s="242">
        <v>1</v>
      </c>
      <c r="H3202" s="242">
        <v>1</v>
      </c>
      <c r="I3202" s="243">
        <v>5.38</v>
      </c>
      <c r="J3202" s="243">
        <v>5</v>
      </c>
      <c r="K3202" s="243">
        <v>0.02</v>
      </c>
      <c r="L3202" s="111">
        <v>6925808383848</v>
      </c>
      <c r="M3202" s="112"/>
      <c r="N3202" s="113">
        <f t="shared" si="391"/>
        <v>0</v>
      </c>
      <c r="O3202" s="114">
        <f t="shared" si="392"/>
        <v>0</v>
      </c>
      <c r="P3202" s="114">
        <f t="shared" si="393"/>
        <v>0</v>
      </c>
      <c r="Q3202" s="115">
        <f t="shared" si="394"/>
        <v>0</v>
      </c>
    </row>
    <row r="3203" spans="1:17" s="244" customFormat="1" ht="15">
      <c r="A3203" s="205">
        <v>640020</v>
      </c>
      <c r="B3203" s="75" t="s">
        <v>2804</v>
      </c>
      <c r="C3203" s="105">
        <v>2505.67</v>
      </c>
      <c r="D3203" s="143"/>
      <c r="E3203" s="191" t="s">
        <v>0</v>
      </c>
      <c r="F3203" s="242">
        <v>1</v>
      </c>
      <c r="G3203" s="242">
        <v>1</v>
      </c>
      <c r="H3203" s="242">
        <v>1</v>
      </c>
      <c r="I3203" s="243">
        <v>5.96</v>
      </c>
      <c r="J3203" s="243">
        <v>5.5</v>
      </c>
      <c r="K3203" s="243">
        <v>0.02</v>
      </c>
      <c r="L3203" s="111">
        <v>6925808383855</v>
      </c>
      <c r="M3203" s="112"/>
      <c r="N3203" s="113">
        <f t="shared" si="391"/>
        <v>0</v>
      </c>
      <c r="O3203" s="114">
        <f t="shared" si="392"/>
        <v>0</v>
      </c>
      <c r="P3203" s="114">
        <f t="shared" si="393"/>
        <v>0</v>
      </c>
      <c r="Q3203" s="115">
        <f t="shared" si="394"/>
        <v>0</v>
      </c>
    </row>
    <row r="3204" spans="1:17" s="244" customFormat="1" ht="15">
      <c r="A3204" s="205">
        <v>640021</v>
      </c>
      <c r="B3204" s="75" t="s">
        <v>2805</v>
      </c>
      <c r="C3204" s="105">
        <v>2775.44</v>
      </c>
      <c r="D3204" s="143"/>
      <c r="E3204" s="191" t="s">
        <v>0</v>
      </c>
      <c r="F3204" s="242">
        <v>1</v>
      </c>
      <c r="G3204" s="242">
        <v>1</v>
      </c>
      <c r="H3204" s="242">
        <v>1</v>
      </c>
      <c r="I3204" s="243">
        <v>6.3</v>
      </c>
      <c r="J3204" s="243">
        <v>6</v>
      </c>
      <c r="K3204" s="243">
        <v>0.03</v>
      </c>
      <c r="L3204" s="111">
        <v>6925808383862</v>
      </c>
      <c r="M3204" s="112"/>
      <c r="N3204" s="113">
        <f t="shared" si="391"/>
        <v>0</v>
      </c>
      <c r="O3204" s="114">
        <f t="shared" si="392"/>
        <v>0</v>
      </c>
      <c r="P3204" s="114">
        <f t="shared" si="393"/>
        <v>0</v>
      </c>
      <c r="Q3204" s="115">
        <f t="shared" si="394"/>
        <v>0</v>
      </c>
    </row>
    <row r="3205" spans="1:17" s="244" customFormat="1" ht="15">
      <c r="A3205" s="205">
        <v>640022</v>
      </c>
      <c r="B3205" s="75" t="s">
        <v>2806</v>
      </c>
      <c r="C3205" s="105">
        <v>2967.76</v>
      </c>
      <c r="D3205" s="143"/>
      <c r="E3205" s="191" t="s">
        <v>0</v>
      </c>
      <c r="F3205" s="242">
        <v>1</v>
      </c>
      <c r="G3205" s="242">
        <v>1</v>
      </c>
      <c r="H3205" s="242">
        <v>1</v>
      </c>
      <c r="I3205" s="243">
        <v>6.8</v>
      </c>
      <c r="J3205" s="243">
        <v>6.5</v>
      </c>
      <c r="K3205" s="243">
        <v>0.02</v>
      </c>
      <c r="L3205" s="111">
        <v>6925808383879</v>
      </c>
      <c r="M3205" s="112"/>
      <c r="N3205" s="113">
        <f t="shared" si="391"/>
        <v>0</v>
      </c>
      <c r="O3205" s="114">
        <f t="shared" si="392"/>
        <v>0</v>
      </c>
      <c r="P3205" s="114">
        <f t="shared" si="393"/>
        <v>0</v>
      </c>
      <c r="Q3205" s="115">
        <f t="shared" si="394"/>
        <v>0</v>
      </c>
    </row>
    <row r="3206" spans="1:17" s="244" customFormat="1" ht="15">
      <c r="A3206" s="205">
        <v>640023</v>
      </c>
      <c r="B3206" s="75" t="s">
        <v>2807</v>
      </c>
      <c r="C3206" s="105">
        <v>2775.44</v>
      </c>
      <c r="D3206" s="143"/>
      <c r="E3206" s="191" t="s">
        <v>0</v>
      </c>
      <c r="F3206" s="242">
        <v>1</v>
      </c>
      <c r="G3206" s="242">
        <v>1</v>
      </c>
      <c r="H3206" s="242">
        <v>1</v>
      </c>
      <c r="I3206" s="243">
        <v>6.46</v>
      </c>
      <c r="J3206" s="243">
        <v>6</v>
      </c>
      <c r="K3206" s="243">
        <v>0.03</v>
      </c>
      <c r="L3206" s="111">
        <v>6925808383886</v>
      </c>
      <c r="M3206" s="112"/>
      <c r="N3206" s="113">
        <f t="shared" si="391"/>
        <v>0</v>
      </c>
      <c r="O3206" s="114">
        <f t="shared" si="392"/>
        <v>0</v>
      </c>
      <c r="P3206" s="114">
        <f t="shared" si="393"/>
        <v>0</v>
      </c>
      <c r="Q3206" s="115">
        <f t="shared" si="394"/>
        <v>0</v>
      </c>
    </row>
    <row r="3207" spans="1:17" s="244" customFormat="1" ht="15">
      <c r="A3207" s="205">
        <v>640024</v>
      </c>
      <c r="B3207" s="75" t="s">
        <v>2808</v>
      </c>
      <c r="C3207" s="105">
        <v>2967.76</v>
      </c>
      <c r="D3207" s="143"/>
      <c r="E3207" s="191" t="s">
        <v>0</v>
      </c>
      <c r="F3207" s="242">
        <v>1</v>
      </c>
      <c r="G3207" s="242">
        <v>1</v>
      </c>
      <c r="H3207" s="242">
        <v>1</v>
      </c>
      <c r="I3207" s="243">
        <v>7.06</v>
      </c>
      <c r="J3207" s="243">
        <v>6.5</v>
      </c>
      <c r="K3207" s="243">
        <v>0.03</v>
      </c>
      <c r="L3207" s="111">
        <v>6925808383893</v>
      </c>
      <c r="M3207" s="112"/>
      <c r="N3207" s="113">
        <f t="shared" si="391"/>
        <v>0</v>
      </c>
      <c r="O3207" s="114">
        <f t="shared" si="392"/>
        <v>0</v>
      </c>
      <c r="P3207" s="114">
        <f t="shared" si="393"/>
        <v>0</v>
      </c>
      <c r="Q3207" s="115">
        <f t="shared" si="394"/>
        <v>0</v>
      </c>
    </row>
    <row r="3208" spans="1:17" s="244" customFormat="1" ht="15">
      <c r="A3208" s="205">
        <v>640025</v>
      </c>
      <c r="B3208" s="75" t="s">
        <v>2809</v>
      </c>
      <c r="C3208" s="105">
        <v>3440.89</v>
      </c>
      <c r="D3208" s="143"/>
      <c r="E3208" s="191" t="s">
        <v>0</v>
      </c>
      <c r="F3208" s="242">
        <v>1</v>
      </c>
      <c r="G3208" s="242">
        <v>1</v>
      </c>
      <c r="H3208" s="242">
        <v>1</v>
      </c>
      <c r="I3208" s="243">
        <v>8.25</v>
      </c>
      <c r="J3208" s="243">
        <v>7.7</v>
      </c>
      <c r="K3208" s="243">
        <v>0.04</v>
      </c>
      <c r="L3208" s="111">
        <v>6925808383909</v>
      </c>
      <c r="M3208" s="112"/>
      <c r="N3208" s="113">
        <f t="shared" si="391"/>
        <v>0</v>
      </c>
      <c r="O3208" s="114">
        <f t="shared" si="392"/>
        <v>0</v>
      </c>
      <c r="P3208" s="114">
        <f t="shared" si="393"/>
        <v>0</v>
      </c>
      <c r="Q3208" s="115">
        <f t="shared" si="394"/>
        <v>0</v>
      </c>
    </row>
    <row r="3209" spans="1:17" s="244" customFormat="1" ht="15">
      <c r="A3209" s="205">
        <v>640026</v>
      </c>
      <c r="B3209" s="75" t="s">
        <v>2810</v>
      </c>
      <c r="C3209" s="105">
        <v>3705.48</v>
      </c>
      <c r="D3209" s="143"/>
      <c r="E3209" s="191" t="s">
        <v>0</v>
      </c>
      <c r="F3209" s="242">
        <v>1</v>
      </c>
      <c r="G3209" s="242">
        <v>1</v>
      </c>
      <c r="H3209" s="242">
        <v>1</v>
      </c>
      <c r="I3209" s="243">
        <v>9.14</v>
      </c>
      <c r="J3209" s="243">
        <v>8.5</v>
      </c>
      <c r="K3209" s="243">
        <v>0.05</v>
      </c>
      <c r="L3209" s="111">
        <v>6925808383916</v>
      </c>
      <c r="M3209" s="112"/>
      <c r="N3209" s="113">
        <f t="shared" si="391"/>
        <v>0</v>
      </c>
      <c r="O3209" s="114">
        <f t="shared" si="392"/>
        <v>0</v>
      </c>
      <c r="P3209" s="114">
        <f t="shared" si="393"/>
        <v>0</v>
      </c>
      <c r="Q3209" s="115">
        <f t="shared" si="394"/>
        <v>0</v>
      </c>
    </row>
    <row r="3210" spans="1:17" s="244" customFormat="1" ht="15">
      <c r="A3210" s="205">
        <v>640027</v>
      </c>
      <c r="B3210" s="75" t="s">
        <v>2811</v>
      </c>
      <c r="C3210" s="105">
        <v>4558.84</v>
      </c>
      <c r="D3210" s="143"/>
      <c r="E3210" s="191" t="s">
        <v>0</v>
      </c>
      <c r="F3210" s="242">
        <v>1</v>
      </c>
      <c r="G3210" s="242">
        <v>1</v>
      </c>
      <c r="H3210" s="242">
        <v>1</v>
      </c>
      <c r="I3210" s="243">
        <v>10.3</v>
      </c>
      <c r="J3210" s="243">
        <v>9.9</v>
      </c>
      <c r="K3210" s="243">
        <v>0.06</v>
      </c>
      <c r="L3210" s="111">
        <v>6925808383923</v>
      </c>
      <c r="M3210" s="112"/>
      <c r="N3210" s="113">
        <f t="shared" si="391"/>
        <v>0</v>
      </c>
      <c r="O3210" s="114">
        <f t="shared" si="392"/>
        <v>0</v>
      </c>
      <c r="P3210" s="114">
        <f t="shared" si="393"/>
        <v>0</v>
      </c>
      <c r="Q3210" s="115">
        <f t="shared" si="394"/>
        <v>0</v>
      </c>
    </row>
    <row r="3211" spans="1:17" s="244" customFormat="1" ht="15">
      <c r="A3211" s="205">
        <v>640028</v>
      </c>
      <c r="B3211" s="75" t="s">
        <v>2812</v>
      </c>
      <c r="C3211" s="105">
        <v>4839.97</v>
      </c>
      <c r="D3211" s="143"/>
      <c r="E3211" s="191" t="s">
        <v>0</v>
      </c>
      <c r="F3211" s="242">
        <v>1</v>
      </c>
      <c r="G3211" s="242">
        <v>1</v>
      </c>
      <c r="H3211" s="242">
        <v>1</v>
      </c>
      <c r="I3211" s="243">
        <v>13</v>
      </c>
      <c r="J3211" s="243">
        <v>12.5</v>
      </c>
      <c r="K3211" s="243">
        <v>7.0000000000000007E-2</v>
      </c>
      <c r="L3211" s="111">
        <v>6925808383930</v>
      </c>
      <c r="M3211" s="112"/>
      <c r="N3211" s="113">
        <f t="shared" si="391"/>
        <v>0</v>
      </c>
      <c r="O3211" s="114">
        <f t="shared" si="392"/>
        <v>0</v>
      </c>
      <c r="P3211" s="114">
        <f t="shared" si="393"/>
        <v>0</v>
      </c>
      <c r="Q3211" s="115">
        <f t="shared" si="394"/>
        <v>0</v>
      </c>
    </row>
    <row r="3212" spans="1:17" s="244" customFormat="1" ht="15">
      <c r="A3212" s="205">
        <v>640029</v>
      </c>
      <c r="B3212" s="75" t="s">
        <v>2813</v>
      </c>
      <c r="C3212" s="105">
        <v>5058.46</v>
      </c>
      <c r="D3212" s="143"/>
      <c r="E3212" s="191" t="s">
        <v>0</v>
      </c>
      <c r="F3212" s="242">
        <v>1</v>
      </c>
      <c r="G3212" s="242">
        <v>1</v>
      </c>
      <c r="H3212" s="242">
        <v>1</v>
      </c>
      <c r="I3212" s="243">
        <v>14</v>
      </c>
      <c r="J3212" s="243">
        <v>13.5</v>
      </c>
      <c r="K3212" s="243">
        <v>0.04</v>
      </c>
      <c r="L3212" s="111">
        <v>6925808383947</v>
      </c>
      <c r="M3212" s="112"/>
      <c r="N3212" s="113">
        <f t="shared" si="391"/>
        <v>0</v>
      </c>
      <c r="O3212" s="114">
        <f t="shared" si="392"/>
        <v>0</v>
      </c>
      <c r="P3212" s="114">
        <f t="shared" si="393"/>
        <v>0</v>
      </c>
      <c r="Q3212" s="115">
        <f t="shared" si="394"/>
        <v>0</v>
      </c>
    </row>
    <row r="3213" spans="1:17" s="244" customFormat="1" ht="15">
      <c r="A3213" s="205">
        <v>640030</v>
      </c>
      <c r="B3213" s="75" t="s">
        <v>2814</v>
      </c>
      <c r="C3213" s="105">
        <v>3997.16</v>
      </c>
      <c r="D3213" s="143"/>
      <c r="E3213" s="191" t="s">
        <v>0</v>
      </c>
      <c r="F3213" s="242">
        <v>1</v>
      </c>
      <c r="G3213" s="242">
        <v>1</v>
      </c>
      <c r="H3213" s="242">
        <v>1</v>
      </c>
      <c r="I3213" s="243">
        <v>10.65</v>
      </c>
      <c r="J3213" s="243">
        <v>10</v>
      </c>
      <c r="K3213" s="243">
        <v>0.05</v>
      </c>
      <c r="L3213" s="111">
        <v>6925808383954</v>
      </c>
      <c r="M3213" s="112"/>
      <c r="N3213" s="113">
        <f t="shared" si="391"/>
        <v>0</v>
      </c>
      <c r="O3213" s="114">
        <f t="shared" si="392"/>
        <v>0</v>
      </c>
      <c r="P3213" s="114">
        <f t="shared" si="393"/>
        <v>0</v>
      </c>
      <c r="Q3213" s="115">
        <f t="shared" si="394"/>
        <v>0</v>
      </c>
    </row>
    <row r="3214" spans="1:17" s="244" customFormat="1" ht="15">
      <c r="A3214" s="205">
        <v>640031</v>
      </c>
      <c r="B3214" s="75" t="s">
        <v>2815</v>
      </c>
      <c r="C3214" s="105">
        <v>4207.54</v>
      </c>
      <c r="D3214" s="143"/>
      <c r="E3214" s="191" t="s">
        <v>0</v>
      </c>
      <c r="F3214" s="242">
        <v>1</v>
      </c>
      <c r="G3214" s="242">
        <v>1</v>
      </c>
      <c r="H3214" s="242">
        <v>1</v>
      </c>
      <c r="I3214" s="243">
        <v>11.77</v>
      </c>
      <c r="J3214" s="243">
        <v>11</v>
      </c>
      <c r="K3214" s="243">
        <v>0.06</v>
      </c>
      <c r="L3214" s="111">
        <v>6925808383961</v>
      </c>
      <c r="M3214" s="112"/>
      <c r="N3214" s="113">
        <f t="shared" si="391"/>
        <v>0</v>
      </c>
      <c r="O3214" s="114">
        <f t="shared" si="392"/>
        <v>0</v>
      </c>
      <c r="P3214" s="114">
        <f t="shared" si="393"/>
        <v>0</v>
      </c>
      <c r="Q3214" s="115">
        <f t="shared" si="394"/>
        <v>0</v>
      </c>
    </row>
    <row r="3215" spans="1:17" s="244" customFormat="1" ht="15">
      <c r="A3215" s="205">
        <v>640032</v>
      </c>
      <c r="B3215" s="75" t="s">
        <v>2816</v>
      </c>
      <c r="C3215" s="105">
        <v>4630.3999999999996</v>
      </c>
      <c r="D3215" s="143"/>
      <c r="E3215" s="191" t="s">
        <v>0</v>
      </c>
      <c r="F3215" s="242">
        <v>1</v>
      </c>
      <c r="G3215" s="242">
        <v>1</v>
      </c>
      <c r="H3215" s="242">
        <v>1</v>
      </c>
      <c r="I3215" s="243">
        <v>12.35</v>
      </c>
      <c r="J3215" s="243">
        <v>11.5</v>
      </c>
      <c r="K3215" s="243">
        <v>0.05</v>
      </c>
      <c r="L3215" s="111">
        <v>6925808383978</v>
      </c>
      <c r="M3215" s="112"/>
      <c r="N3215" s="113">
        <f t="shared" si="391"/>
        <v>0</v>
      </c>
      <c r="O3215" s="114">
        <f t="shared" si="392"/>
        <v>0</v>
      </c>
      <c r="P3215" s="114">
        <f t="shared" si="393"/>
        <v>0</v>
      </c>
      <c r="Q3215" s="115">
        <f t="shared" si="394"/>
        <v>0</v>
      </c>
    </row>
    <row r="3216" spans="1:17" s="244" customFormat="1" ht="15">
      <c r="A3216" s="205">
        <v>640033</v>
      </c>
      <c r="B3216" s="75" t="s">
        <v>2817</v>
      </c>
      <c r="C3216" s="105">
        <v>4726.75</v>
      </c>
      <c r="D3216" s="143"/>
      <c r="E3216" s="191" t="s">
        <v>0</v>
      </c>
      <c r="F3216" s="242">
        <v>1</v>
      </c>
      <c r="G3216" s="242">
        <v>1</v>
      </c>
      <c r="H3216" s="242">
        <v>1</v>
      </c>
      <c r="I3216" s="243">
        <v>12.56</v>
      </c>
      <c r="J3216" s="243">
        <v>11.8</v>
      </c>
      <c r="K3216" s="243">
        <v>0.06</v>
      </c>
      <c r="L3216" s="111">
        <v>6925808383985</v>
      </c>
      <c r="M3216" s="112"/>
      <c r="N3216" s="113">
        <f t="shared" si="391"/>
        <v>0</v>
      </c>
      <c r="O3216" s="114">
        <f t="shared" si="392"/>
        <v>0</v>
      </c>
      <c r="P3216" s="114">
        <f t="shared" si="393"/>
        <v>0</v>
      </c>
      <c r="Q3216" s="115">
        <f t="shared" si="394"/>
        <v>0</v>
      </c>
    </row>
    <row r="3217" spans="1:17" s="244" customFormat="1" ht="15">
      <c r="A3217" s="205">
        <v>640034</v>
      </c>
      <c r="B3217" s="75" t="s">
        <v>2818</v>
      </c>
      <c r="C3217" s="105">
        <v>5034.38</v>
      </c>
      <c r="D3217" s="143"/>
      <c r="E3217" s="191" t="s">
        <v>0</v>
      </c>
      <c r="F3217" s="242">
        <v>1</v>
      </c>
      <c r="G3217" s="242">
        <v>1</v>
      </c>
      <c r="H3217" s="242">
        <v>1</v>
      </c>
      <c r="I3217" s="243">
        <v>13.66</v>
      </c>
      <c r="J3217" s="243">
        <v>12.8</v>
      </c>
      <c r="K3217" s="243">
        <v>7.0000000000000007E-2</v>
      </c>
      <c r="L3217" s="111">
        <v>6925808383992</v>
      </c>
      <c r="M3217" s="112"/>
      <c r="N3217" s="113">
        <f t="shared" si="391"/>
        <v>0</v>
      </c>
      <c r="O3217" s="114">
        <f t="shared" si="392"/>
        <v>0</v>
      </c>
      <c r="P3217" s="114">
        <f t="shared" si="393"/>
        <v>0</v>
      </c>
      <c r="Q3217" s="115">
        <f t="shared" si="394"/>
        <v>0</v>
      </c>
    </row>
    <row r="3218" spans="1:17" s="244" customFormat="1" ht="15">
      <c r="A3218" s="205">
        <v>640035</v>
      </c>
      <c r="B3218" s="75" t="s">
        <v>2819</v>
      </c>
      <c r="C3218" s="105">
        <v>5471.03</v>
      </c>
      <c r="D3218" s="143"/>
      <c r="E3218" s="191" t="s">
        <v>0</v>
      </c>
      <c r="F3218" s="242">
        <v>1</v>
      </c>
      <c r="G3218" s="242">
        <v>1</v>
      </c>
      <c r="H3218" s="242">
        <v>1</v>
      </c>
      <c r="I3218" s="243">
        <v>16.600000000000001</v>
      </c>
      <c r="J3218" s="243">
        <v>16</v>
      </c>
      <c r="K3218" s="243">
        <v>0.04</v>
      </c>
      <c r="L3218" s="111">
        <v>6925808384005</v>
      </c>
      <c r="M3218" s="112"/>
      <c r="N3218" s="113">
        <f t="shared" si="391"/>
        <v>0</v>
      </c>
      <c r="O3218" s="114">
        <f t="shared" si="392"/>
        <v>0</v>
      </c>
      <c r="P3218" s="114">
        <f t="shared" si="393"/>
        <v>0</v>
      </c>
      <c r="Q3218" s="115">
        <f t="shared" si="394"/>
        <v>0</v>
      </c>
    </row>
    <row r="3219" spans="1:17" s="244" customFormat="1" ht="15">
      <c r="A3219" s="205">
        <v>640036</v>
      </c>
      <c r="B3219" s="75" t="s">
        <v>2820</v>
      </c>
      <c r="C3219" s="105">
        <v>4558.84</v>
      </c>
      <c r="D3219" s="143"/>
      <c r="E3219" s="191" t="s">
        <v>0</v>
      </c>
      <c r="F3219" s="242">
        <v>1</v>
      </c>
      <c r="G3219" s="242">
        <v>1</v>
      </c>
      <c r="H3219" s="242">
        <v>1</v>
      </c>
      <c r="I3219" s="243">
        <v>12.24</v>
      </c>
      <c r="J3219" s="243">
        <v>11.5</v>
      </c>
      <c r="K3219" s="243">
        <v>0.06</v>
      </c>
      <c r="L3219" s="111">
        <v>6925808384012</v>
      </c>
      <c r="M3219" s="112"/>
      <c r="N3219" s="113">
        <f t="shared" si="391"/>
        <v>0</v>
      </c>
      <c r="O3219" s="114">
        <f t="shared" si="392"/>
        <v>0</v>
      </c>
      <c r="P3219" s="114">
        <f t="shared" si="393"/>
        <v>0</v>
      </c>
      <c r="Q3219" s="115">
        <f t="shared" si="394"/>
        <v>0</v>
      </c>
    </row>
    <row r="3220" spans="1:17" s="244" customFormat="1" ht="15">
      <c r="A3220" s="205">
        <v>640037</v>
      </c>
      <c r="B3220" s="75" t="s">
        <v>2821</v>
      </c>
      <c r="C3220" s="105">
        <v>4839.97</v>
      </c>
      <c r="D3220" s="143"/>
      <c r="E3220" s="191" t="s">
        <v>0</v>
      </c>
      <c r="F3220" s="242">
        <v>1</v>
      </c>
      <c r="G3220" s="242">
        <v>1</v>
      </c>
      <c r="H3220" s="242">
        <v>1</v>
      </c>
      <c r="I3220" s="243">
        <v>13.37</v>
      </c>
      <c r="J3220" s="243">
        <v>12.5</v>
      </c>
      <c r="K3220" s="243">
        <v>7.0000000000000007E-2</v>
      </c>
      <c r="L3220" s="111">
        <v>6925808384029</v>
      </c>
      <c r="M3220" s="112"/>
      <c r="N3220" s="113">
        <f t="shared" si="391"/>
        <v>0</v>
      </c>
      <c r="O3220" s="114">
        <f t="shared" si="392"/>
        <v>0</v>
      </c>
      <c r="P3220" s="114">
        <f t="shared" si="393"/>
        <v>0</v>
      </c>
      <c r="Q3220" s="115">
        <f t="shared" si="394"/>
        <v>0</v>
      </c>
    </row>
    <row r="3221" spans="1:17" s="244" customFormat="1" ht="15">
      <c r="A3221" s="205">
        <v>640038</v>
      </c>
      <c r="B3221" s="75" t="s">
        <v>2822</v>
      </c>
      <c r="C3221" s="105">
        <v>5058.46</v>
      </c>
      <c r="D3221" s="143"/>
      <c r="E3221" s="191" t="s">
        <v>0</v>
      </c>
      <c r="F3221" s="242">
        <v>1</v>
      </c>
      <c r="G3221" s="242">
        <v>1</v>
      </c>
      <c r="H3221" s="242">
        <v>1</v>
      </c>
      <c r="I3221" s="243">
        <v>14.46</v>
      </c>
      <c r="J3221" s="243">
        <v>13.5</v>
      </c>
      <c r="K3221" s="243">
        <v>0.06</v>
      </c>
      <c r="L3221" s="111">
        <v>6925808384036</v>
      </c>
      <c r="M3221" s="112"/>
      <c r="N3221" s="113">
        <f t="shared" si="391"/>
        <v>0</v>
      </c>
      <c r="O3221" s="114">
        <f t="shared" si="392"/>
        <v>0</v>
      </c>
      <c r="P3221" s="114">
        <f t="shared" si="393"/>
        <v>0</v>
      </c>
      <c r="Q3221" s="115">
        <f t="shared" si="394"/>
        <v>0</v>
      </c>
    </row>
    <row r="3222" spans="1:17" s="244" customFormat="1" ht="15">
      <c r="A3222" s="205">
        <v>640039</v>
      </c>
      <c r="B3222" s="75" t="s">
        <v>2823</v>
      </c>
      <c r="C3222" s="105">
        <v>5484.09</v>
      </c>
      <c r="D3222" s="143"/>
      <c r="E3222" s="191" t="s">
        <v>0</v>
      </c>
      <c r="F3222" s="242">
        <v>1</v>
      </c>
      <c r="G3222" s="242">
        <v>1</v>
      </c>
      <c r="H3222" s="242">
        <v>1</v>
      </c>
      <c r="I3222" s="243">
        <v>14.87</v>
      </c>
      <c r="J3222" s="243">
        <v>14</v>
      </c>
      <c r="K3222" s="243">
        <v>7.0000000000000007E-2</v>
      </c>
      <c r="L3222" s="111">
        <v>6925808384043</v>
      </c>
      <c r="M3222" s="112"/>
      <c r="N3222" s="113">
        <f t="shared" si="391"/>
        <v>0</v>
      </c>
      <c r="O3222" s="114">
        <f t="shared" si="392"/>
        <v>0</v>
      </c>
      <c r="P3222" s="114">
        <f t="shared" si="393"/>
        <v>0</v>
      </c>
      <c r="Q3222" s="115">
        <f t="shared" si="394"/>
        <v>0</v>
      </c>
    </row>
    <row r="3223" spans="1:17" s="244" customFormat="1" ht="15">
      <c r="A3223" s="205">
        <v>640040</v>
      </c>
      <c r="B3223" s="75" t="s">
        <v>2824</v>
      </c>
      <c r="C3223" s="105">
        <v>5690.55</v>
      </c>
      <c r="D3223" s="143"/>
      <c r="E3223" s="191" t="s">
        <v>0</v>
      </c>
      <c r="F3223" s="242">
        <v>1</v>
      </c>
      <c r="G3223" s="242">
        <v>1</v>
      </c>
      <c r="H3223" s="242">
        <v>1</v>
      </c>
      <c r="I3223" s="243">
        <v>16.010000000000002</v>
      </c>
      <c r="J3223" s="243">
        <v>15</v>
      </c>
      <c r="K3223" s="243">
        <v>0.09</v>
      </c>
      <c r="L3223" s="111">
        <v>6925808384050</v>
      </c>
      <c r="M3223" s="112"/>
      <c r="N3223" s="113">
        <f t="shared" si="391"/>
        <v>0</v>
      </c>
      <c r="O3223" s="114">
        <f t="shared" si="392"/>
        <v>0</v>
      </c>
      <c r="P3223" s="114">
        <f t="shared" si="393"/>
        <v>0</v>
      </c>
      <c r="Q3223" s="115">
        <f t="shared" si="394"/>
        <v>0</v>
      </c>
    </row>
    <row r="3224" spans="1:17" s="244" customFormat="1" ht="15">
      <c r="A3224" s="205">
        <v>640041</v>
      </c>
      <c r="B3224" s="75" t="s">
        <v>2825</v>
      </c>
      <c r="C3224" s="105">
        <v>5996.44</v>
      </c>
      <c r="D3224" s="143"/>
      <c r="E3224" s="191" t="s">
        <v>0</v>
      </c>
      <c r="F3224" s="242">
        <v>1</v>
      </c>
      <c r="G3224" s="242">
        <v>1</v>
      </c>
      <c r="H3224" s="242">
        <v>1</v>
      </c>
      <c r="I3224" s="243">
        <v>17.100000000000001</v>
      </c>
      <c r="J3224" s="243">
        <v>16</v>
      </c>
      <c r="K3224" s="243">
        <v>0.09</v>
      </c>
      <c r="L3224" s="111">
        <v>6925808384067</v>
      </c>
      <c r="M3224" s="112"/>
      <c r="N3224" s="113">
        <f t="shared" si="391"/>
        <v>0</v>
      </c>
      <c r="O3224" s="114">
        <f t="shared" si="392"/>
        <v>0</v>
      </c>
      <c r="P3224" s="114">
        <f t="shared" si="393"/>
        <v>0</v>
      </c>
      <c r="Q3224" s="115">
        <f t="shared" si="394"/>
        <v>0</v>
      </c>
    </row>
    <row r="3225" spans="1:17" s="244" customFormat="1" ht="15">
      <c r="A3225" s="205">
        <v>640042</v>
      </c>
      <c r="B3225" s="75" t="s">
        <v>2826</v>
      </c>
      <c r="C3225" s="105">
        <v>6732.79</v>
      </c>
      <c r="D3225" s="143"/>
      <c r="E3225" s="191" t="s">
        <v>0</v>
      </c>
      <c r="F3225" s="242">
        <v>1</v>
      </c>
      <c r="G3225" s="242">
        <v>1</v>
      </c>
      <c r="H3225" s="242">
        <v>1</v>
      </c>
      <c r="I3225" s="243">
        <v>18.600000000000001</v>
      </c>
      <c r="J3225" s="243">
        <v>17.5</v>
      </c>
      <c r="K3225" s="243">
        <v>0.11</v>
      </c>
      <c r="L3225" s="111">
        <v>6925808384074</v>
      </c>
      <c r="M3225" s="112"/>
      <c r="N3225" s="113">
        <f t="shared" si="391"/>
        <v>0</v>
      </c>
      <c r="O3225" s="114">
        <f t="shared" si="392"/>
        <v>0</v>
      </c>
      <c r="P3225" s="114">
        <f t="shared" si="393"/>
        <v>0</v>
      </c>
      <c r="Q3225" s="115">
        <f t="shared" si="394"/>
        <v>0</v>
      </c>
    </row>
    <row r="3226" spans="1:17" s="244" customFormat="1" ht="15">
      <c r="A3226" s="205">
        <v>640043</v>
      </c>
      <c r="B3226" s="75" t="s">
        <v>2827</v>
      </c>
      <c r="C3226" s="105">
        <v>7175.97</v>
      </c>
      <c r="D3226" s="143"/>
      <c r="E3226" s="191" t="s">
        <v>0</v>
      </c>
      <c r="F3226" s="242">
        <v>1</v>
      </c>
      <c r="G3226" s="242">
        <v>1</v>
      </c>
      <c r="H3226" s="242">
        <v>1</v>
      </c>
      <c r="I3226" s="243">
        <v>20.239999999999998</v>
      </c>
      <c r="J3226" s="243">
        <v>19</v>
      </c>
      <c r="K3226" s="243">
        <v>0.12</v>
      </c>
      <c r="L3226" s="111">
        <v>6925808384081</v>
      </c>
      <c r="M3226" s="112"/>
      <c r="N3226" s="113">
        <f t="shared" si="391"/>
        <v>0</v>
      </c>
      <c r="O3226" s="114">
        <f t="shared" si="392"/>
        <v>0</v>
      </c>
      <c r="P3226" s="114">
        <f t="shared" si="393"/>
        <v>0</v>
      </c>
      <c r="Q3226" s="115">
        <f t="shared" si="394"/>
        <v>0</v>
      </c>
    </row>
    <row r="3227" spans="1:17" s="244" customFormat="1" ht="15">
      <c r="A3227" s="205">
        <v>640044</v>
      </c>
      <c r="B3227" s="75" t="s">
        <v>2828</v>
      </c>
      <c r="C3227" s="105">
        <v>7687.65</v>
      </c>
      <c r="D3227" s="143"/>
      <c r="E3227" s="191" t="s">
        <v>0</v>
      </c>
      <c r="F3227" s="242">
        <v>1</v>
      </c>
      <c r="G3227" s="242">
        <v>1</v>
      </c>
      <c r="H3227" s="242">
        <v>1</v>
      </c>
      <c r="I3227" s="243">
        <v>21.18</v>
      </c>
      <c r="J3227" s="243">
        <v>19.8</v>
      </c>
      <c r="K3227" s="243">
        <v>0.06</v>
      </c>
      <c r="L3227" s="111">
        <v>6925808384098</v>
      </c>
      <c r="M3227" s="112"/>
      <c r="N3227" s="113">
        <f t="shared" si="391"/>
        <v>0</v>
      </c>
      <c r="O3227" s="114">
        <f t="shared" si="392"/>
        <v>0</v>
      </c>
      <c r="P3227" s="114">
        <f t="shared" si="393"/>
        <v>0</v>
      </c>
      <c r="Q3227" s="115">
        <f t="shared" si="394"/>
        <v>0</v>
      </c>
    </row>
    <row r="3228" spans="1:17" s="244" customFormat="1" ht="15">
      <c r="A3228" s="205">
        <v>640045</v>
      </c>
      <c r="B3228" s="75" t="s">
        <v>2829</v>
      </c>
      <c r="C3228" s="105">
        <v>6327.12</v>
      </c>
      <c r="D3228" s="143"/>
      <c r="E3228" s="191" t="s">
        <v>0</v>
      </c>
      <c r="F3228" s="242">
        <v>1</v>
      </c>
      <c r="G3228" s="242">
        <v>1</v>
      </c>
      <c r="H3228" s="242">
        <v>1</v>
      </c>
      <c r="I3228" s="243">
        <v>17.98</v>
      </c>
      <c r="J3228" s="243">
        <v>17</v>
      </c>
      <c r="K3228" s="243">
        <v>0.08</v>
      </c>
      <c r="L3228" s="111">
        <v>6925808384104</v>
      </c>
      <c r="M3228" s="112"/>
      <c r="N3228" s="113">
        <f t="shared" si="391"/>
        <v>0</v>
      </c>
      <c r="O3228" s="114">
        <f t="shared" si="392"/>
        <v>0</v>
      </c>
      <c r="P3228" s="114">
        <f t="shared" si="393"/>
        <v>0</v>
      </c>
      <c r="Q3228" s="115">
        <f t="shared" si="394"/>
        <v>0</v>
      </c>
    </row>
    <row r="3229" spans="1:17" s="244" customFormat="1" ht="15">
      <c r="A3229" s="205">
        <v>640046</v>
      </c>
      <c r="B3229" s="75" t="s">
        <v>2830</v>
      </c>
      <c r="C3229" s="105">
        <v>6775.8</v>
      </c>
      <c r="D3229" s="143"/>
      <c r="E3229" s="191" t="s">
        <v>0</v>
      </c>
      <c r="F3229" s="242">
        <v>1</v>
      </c>
      <c r="G3229" s="242">
        <v>1</v>
      </c>
      <c r="H3229" s="242">
        <v>1</v>
      </c>
      <c r="I3229" s="243">
        <v>21.63</v>
      </c>
      <c r="J3229" s="243">
        <v>20.5</v>
      </c>
      <c r="K3229" s="243">
        <v>0.1</v>
      </c>
      <c r="L3229" s="111">
        <v>6925808384111</v>
      </c>
      <c r="M3229" s="112"/>
      <c r="N3229" s="113">
        <f t="shared" si="391"/>
        <v>0</v>
      </c>
      <c r="O3229" s="114">
        <f t="shared" si="392"/>
        <v>0</v>
      </c>
      <c r="P3229" s="114">
        <f t="shared" si="393"/>
        <v>0</v>
      </c>
      <c r="Q3229" s="115">
        <f t="shared" si="394"/>
        <v>0</v>
      </c>
    </row>
    <row r="3230" spans="1:17" s="244" customFormat="1" ht="15">
      <c r="A3230" s="205">
        <v>640047</v>
      </c>
      <c r="B3230" s="75" t="s">
        <v>2831</v>
      </c>
      <c r="C3230" s="105">
        <v>7040.41</v>
      </c>
      <c r="D3230" s="143"/>
      <c r="E3230" s="191" t="s">
        <v>0</v>
      </c>
      <c r="F3230" s="242">
        <v>1</v>
      </c>
      <c r="G3230" s="242">
        <v>1</v>
      </c>
      <c r="H3230" s="242">
        <v>1</v>
      </c>
      <c r="I3230" s="243">
        <v>22.77</v>
      </c>
      <c r="J3230" s="243">
        <v>21.5</v>
      </c>
      <c r="K3230" s="243">
        <v>0.12</v>
      </c>
      <c r="L3230" s="111">
        <v>6925808384128</v>
      </c>
      <c r="M3230" s="112"/>
      <c r="N3230" s="113">
        <f t="shared" si="391"/>
        <v>0</v>
      </c>
      <c r="O3230" s="114">
        <f t="shared" si="392"/>
        <v>0</v>
      </c>
      <c r="P3230" s="114">
        <f t="shared" si="393"/>
        <v>0</v>
      </c>
      <c r="Q3230" s="115">
        <f t="shared" si="394"/>
        <v>0</v>
      </c>
    </row>
    <row r="3231" spans="1:17" s="244" customFormat="1" ht="15">
      <c r="A3231" s="205">
        <v>640048</v>
      </c>
      <c r="B3231" s="75" t="s">
        <v>2832</v>
      </c>
      <c r="C3231" s="105">
        <v>7422.69</v>
      </c>
      <c r="D3231" s="143"/>
      <c r="E3231" s="191" t="s">
        <v>0</v>
      </c>
      <c r="F3231" s="242">
        <v>1</v>
      </c>
      <c r="G3231" s="242">
        <v>1</v>
      </c>
      <c r="H3231" s="242">
        <v>1</v>
      </c>
      <c r="I3231" s="243">
        <v>23.86</v>
      </c>
      <c r="J3231" s="243">
        <v>22.5</v>
      </c>
      <c r="K3231" s="243">
        <v>0.11</v>
      </c>
      <c r="L3231" s="111">
        <v>6925808384135</v>
      </c>
      <c r="M3231" s="112"/>
      <c r="N3231" s="113">
        <f t="shared" si="391"/>
        <v>0</v>
      </c>
      <c r="O3231" s="114">
        <f t="shared" si="392"/>
        <v>0</v>
      </c>
      <c r="P3231" s="114">
        <f t="shared" si="393"/>
        <v>0</v>
      </c>
      <c r="Q3231" s="115">
        <f t="shared" si="394"/>
        <v>0</v>
      </c>
    </row>
    <row r="3232" spans="1:17" s="244" customFormat="1" ht="15">
      <c r="A3232" s="205">
        <v>640049</v>
      </c>
      <c r="B3232" s="75" t="s">
        <v>2833</v>
      </c>
      <c r="C3232" s="105">
        <v>9652.07</v>
      </c>
      <c r="D3232" s="143"/>
      <c r="E3232" s="191" t="s">
        <v>0</v>
      </c>
      <c r="F3232" s="242">
        <v>1</v>
      </c>
      <c r="G3232" s="242">
        <v>1</v>
      </c>
      <c r="H3232" s="242">
        <v>1</v>
      </c>
      <c r="I3232" s="243">
        <v>28.91</v>
      </c>
      <c r="J3232" s="243">
        <v>27.5</v>
      </c>
      <c r="K3232" s="243">
        <v>0.14000000000000001</v>
      </c>
      <c r="L3232" s="111">
        <v>6925808384142</v>
      </c>
      <c r="M3232" s="112"/>
      <c r="N3232" s="113">
        <f t="shared" si="391"/>
        <v>0</v>
      </c>
      <c r="O3232" s="114">
        <f t="shared" si="392"/>
        <v>0</v>
      </c>
      <c r="P3232" s="114">
        <f t="shared" si="393"/>
        <v>0</v>
      </c>
      <c r="Q3232" s="115">
        <f t="shared" si="394"/>
        <v>0</v>
      </c>
    </row>
    <row r="3233" spans="1:17" s="244" customFormat="1" ht="15">
      <c r="A3233" s="205">
        <v>640050</v>
      </c>
      <c r="B3233" s="75" t="s">
        <v>2834</v>
      </c>
      <c r="C3233" s="105">
        <v>9780.74</v>
      </c>
      <c r="D3233" s="143"/>
      <c r="E3233" s="191" t="s">
        <v>0</v>
      </c>
      <c r="F3233" s="242">
        <v>1</v>
      </c>
      <c r="G3233" s="242">
        <v>1</v>
      </c>
      <c r="H3233" s="242">
        <v>1</v>
      </c>
      <c r="I3233" s="243">
        <v>30.57</v>
      </c>
      <c r="J3233" s="243">
        <v>29</v>
      </c>
      <c r="K3233" s="243">
        <v>0.16</v>
      </c>
      <c r="L3233" s="111">
        <v>6925808384159</v>
      </c>
      <c r="M3233" s="112"/>
      <c r="N3233" s="113">
        <f t="shared" si="391"/>
        <v>0</v>
      </c>
      <c r="O3233" s="114">
        <f t="shared" si="392"/>
        <v>0</v>
      </c>
      <c r="P3233" s="114">
        <f t="shared" si="393"/>
        <v>0</v>
      </c>
      <c r="Q3233" s="115">
        <f t="shared" si="394"/>
        <v>0</v>
      </c>
    </row>
    <row r="3234" spans="1:17" s="244" customFormat="1" ht="15">
      <c r="A3234" s="205">
        <v>640051</v>
      </c>
      <c r="B3234" s="75" t="s">
        <v>2835</v>
      </c>
      <c r="C3234" s="105">
        <v>10265.57</v>
      </c>
      <c r="D3234" s="143"/>
      <c r="E3234" s="191" t="s">
        <v>0</v>
      </c>
      <c r="F3234" s="242">
        <v>1</v>
      </c>
      <c r="G3234" s="242">
        <v>1</v>
      </c>
      <c r="H3234" s="242">
        <v>1</v>
      </c>
      <c r="I3234" s="243">
        <v>32.17</v>
      </c>
      <c r="J3234" s="243">
        <v>30.5</v>
      </c>
      <c r="K3234" s="243">
        <v>0.21</v>
      </c>
      <c r="L3234" s="111">
        <v>6925808384166</v>
      </c>
      <c r="M3234" s="112"/>
      <c r="N3234" s="113">
        <f t="shared" si="391"/>
        <v>0</v>
      </c>
      <c r="O3234" s="114">
        <f t="shared" si="392"/>
        <v>0</v>
      </c>
      <c r="P3234" s="114">
        <f t="shared" si="393"/>
        <v>0</v>
      </c>
      <c r="Q3234" s="115">
        <f t="shared" si="394"/>
        <v>0</v>
      </c>
    </row>
    <row r="3235" spans="1:17" s="244" customFormat="1" ht="15">
      <c r="A3235" s="205">
        <v>640052</v>
      </c>
      <c r="B3235" s="75" t="s">
        <v>2836</v>
      </c>
      <c r="C3235" s="105">
        <v>11204.94</v>
      </c>
      <c r="D3235" s="143"/>
      <c r="E3235" s="191" t="s">
        <v>0</v>
      </c>
      <c r="F3235" s="242">
        <v>1</v>
      </c>
      <c r="G3235" s="242">
        <v>1</v>
      </c>
      <c r="H3235" s="242">
        <v>1</v>
      </c>
      <c r="I3235" s="243">
        <v>32.380000000000003</v>
      </c>
      <c r="J3235" s="243">
        <v>30.45</v>
      </c>
      <c r="K3235" s="243">
        <v>0.15</v>
      </c>
      <c r="L3235" s="111">
        <v>6925808384173</v>
      </c>
      <c r="M3235" s="112"/>
      <c r="N3235" s="113">
        <f t="shared" si="391"/>
        <v>0</v>
      </c>
      <c r="O3235" s="114">
        <f t="shared" si="392"/>
        <v>0</v>
      </c>
      <c r="P3235" s="114">
        <f t="shared" si="393"/>
        <v>0</v>
      </c>
      <c r="Q3235" s="115">
        <f t="shared" si="394"/>
        <v>0</v>
      </c>
    </row>
    <row r="3236" spans="1:17" s="244" customFormat="1" ht="15">
      <c r="A3236" s="205">
        <v>640053</v>
      </c>
      <c r="B3236" s="75" t="s">
        <v>2837</v>
      </c>
      <c r="C3236" s="105">
        <v>11541.09</v>
      </c>
      <c r="D3236" s="143"/>
      <c r="E3236" s="191" t="s">
        <v>0</v>
      </c>
      <c r="F3236" s="242">
        <v>1</v>
      </c>
      <c r="G3236" s="242">
        <v>1</v>
      </c>
      <c r="H3236" s="242">
        <v>1</v>
      </c>
      <c r="I3236" s="243">
        <v>36.68</v>
      </c>
      <c r="J3236" s="243">
        <v>35</v>
      </c>
      <c r="K3236" s="243">
        <v>0.18</v>
      </c>
      <c r="L3236" s="111">
        <v>6925808384180</v>
      </c>
      <c r="M3236" s="112"/>
      <c r="N3236" s="113">
        <f t="shared" si="391"/>
        <v>0</v>
      </c>
      <c r="O3236" s="114">
        <f t="shared" si="392"/>
        <v>0</v>
      </c>
      <c r="P3236" s="114">
        <f t="shared" si="393"/>
        <v>0</v>
      </c>
      <c r="Q3236" s="115">
        <f t="shared" si="394"/>
        <v>0</v>
      </c>
    </row>
    <row r="3237" spans="1:17" s="244" customFormat="1" ht="15">
      <c r="A3237" s="205">
        <v>640054</v>
      </c>
      <c r="B3237" s="75" t="s">
        <v>2838</v>
      </c>
      <c r="C3237" s="105">
        <v>12250.63</v>
      </c>
      <c r="D3237" s="143"/>
      <c r="E3237" s="191" t="s">
        <v>0</v>
      </c>
      <c r="F3237" s="242">
        <v>1</v>
      </c>
      <c r="G3237" s="242">
        <v>1</v>
      </c>
      <c r="H3237" s="242">
        <v>1</v>
      </c>
      <c r="I3237" s="243">
        <v>37.450000000000003</v>
      </c>
      <c r="J3237" s="243">
        <v>35.6</v>
      </c>
      <c r="K3237" s="243">
        <v>0.22</v>
      </c>
      <c r="L3237" s="111">
        <v>6925808384197</v>
      </c>
      <c r="M3237" s="112"/>
      <c r="N3237" s="113">
        <f t="shared" si="391"/>
        <v>0</v>
      </c>
      <c r="O3237" s="114">
        <f t="shared" si="392"/>
        <v>0</v>
      </c>
      <c r="P3237" s="114">
        <f t="shared" si="393"/>
        <v>0</v>
      </c>
      <c r="Q3237" s="115">
        <f t="shared" si="394"/>
        <v>0</v>
      </c>
    </row>
    <row r="3238" spans="1:17" s="244" customFormat="1" ht="15">
      <c r="A3238" s="205">
        <v>640055</v>
      </c>
      <c r="B3238" s="75" t="s">
        <v>2839</v>
      </c>
      <c r="C3238" s="105">
        <v>12998.93</v>
      </c>
      <c r="D3238" s="143"/>
      <c r="E3238" s="191" t="s">
        <v>0</v>
      </c>
      <c r="F3238" s="242">
        <v>1</v>
      </c>
      <c r="G3238" s="242">
        <v>1</v>
      </c>
      <c r="H3238" s="242">
        <v>1</v>
      </c>
      <c r="I3238" s="243">
        <v>40.520000000000003</v>
      </c>
      <c r="J3238" s="243">
        <v>38.5</v>
      </c>
      <c r="K3238" s="243">
        <v>0.17</v>
      </c>
      <c r="L3238" s="111">
        <v>6925808384203</v>
      </c>
      <c r="M3238" s="112"/>
      <c r="N3238" s="113">
        <f t="shared" si="391"/>
        <v>0</v>
      </c>
      <c r="O3238" s="114">
        <f t="shared" si="392"/>
        <v>0</v>
      </c>
      <c r="P3238" s="114">
        <f t="shared" si="393"/>
        <v>0</v>
      </c>
      <c r="Q3238" s="115">
        <f t="shared" si="394"/>
        <v>0</v>
      </c>
    </row>
    <row r="3239" spans="1:17" s="244" customFormat="1" ht="15">
      <c r="A3239" s="205">
        <v>640002</v>
      </c>
      <c r="B3239" s="75" t="s">
        <v>2840</v>
      </c>
      <c r="C3239" s="105">
        <v>12454.5</v>
      </c>
      <c r="D3239" s="143"/>
      <c r="E3239" s="191" t="s">
        <v>0</v>
      </c>
      <c r="F3239" s="242">
        <v>1</v>
      </c>
      <c r="G3239" s="242">
        <v>1</v>
      </c>
      <c r="H3239" s="242">
        <v>1</v>
      </c>
      <c r="I3239" s="243">
        <v>36.79</v>
      </c>
      <c r="J3239" s="243">
        <v>35</v>
      </c>
      <c r="K3239" s="243">
        <v>0.2</v>
      </c>
      <c r="L3239" s="111">
        <v>6925808384210</v>
      </c>
      <c r="M3239" s="112"/>
      <c r="N3239" s="113">
        <f t="shared" si="391"/>
        <v>0</v>
      </c>
      <c r="O3239" s="114">
        <f t="shared" si="392"/>
        <v>0</v>
      </c>
      <c r="P3239" s="114">
        <f t="shared" si="393"/>
        <v>0</v>
      </c>
      <c r="Q3239" s="115">
        <f t="shared" si="394"/>
        <v>0</v>
      </c>
    </row>
    <row r="3240" spans="1:17" s="244" customFormat="1" ht="15">
      <c r="A3240" s="205">
        <v>640003</v>
      </c>
      <c r="B3240" s="75" t="s">
        <v>2841</v>
      </c>
      <c r="C3240" s="105">
        <v>13051.93</v>
      </c>
      <c r="D3240" s="143"/>
      <c r="E3240" s="191" t="s">
        <v>0</v>
      </c>
      <c r="F3240" s="242">
        <v>1</v>
      </c>
      <c r="G3240" s="242">
        <v>1</v>
      </c>
      <c r="H3240" s="242">
        <v>1</v>
      </c>
      <c r="I3240" s="243">
        <v>38.96</v>
      </c>
      <c r="J3240" s="243">
        <v>37</v>
      </c>
      <c r="K3240" s="243">
        <v>0.26</v>
      </c>
      <c r="L3240" s="111">
        <v>6925808384227</v>
      </c>
      <c r="M3240" s="112"/>
      <c r="N3240" s="113">
        <f t="shared" si="391"/>
        <v>0</v>
      </c>
      <c r="O3240" s="114">
        <f t="shared" si="392"/>
        <v>0</v>
      </c>
      <c r="P3240" s="114">
        <f t="shared" si="393"/>
        <v>0</v>
      </c>
      <c r="Q3240" s="115">
        <f t="shared" si="394"/>
        <v>0</v>
      </c>
    </row>
    <row r="3241" spans="1:17" s="244" customFormat="1" ht="15">
      <c r="A3241" s="205">
        <v>640004</v>
      </c>
      <c r="B3241" s="75" t="s">
        <v>2842</v>
      </c>
      <c r="C3241" s="105">
        <v>13990.21</v>
      </c>
      <c r="D3241" s="143"/>
      <c r="E3241" s="191" t="s">
        <v>0</v>
      </c>
      <c r="F3241" s="242">
        <v>1</v>
      </c>
      <c r="G3241" s="242">
        <v>1</v>
      </c>
      <c r="H3241" s="242">
        <v>1</v>
      </c>
      <c r="I3241" s="243">
        <v>41.45</v>
      </c>
      <c r="J3241" s="243">
        <v>39.200000000000003</v>
      </c>
      <c r="K3241" s="243">
        <v>0.3</v>
      </c>
      <c r="L3241" s="111">
        <v>6925808384234</v>
      </c>
      <c r="M3241" s="112"/>
      <c r="N3241" s="113">
        <f t="shared" si="391"/>
        <v>0</v>
      </c>
      <c r="O3241" s="114">
        <f t="shared" si="392"/>
        <v>0</v>
      </c>
      <c r="P3241" s="114">
        <f t="shared" si="393"/>
        <v>0</v>
      </c>
      <c r="Q3241" s="115">
        <f t="shared" si="394"/>
        <v>0</v>
      </c>
    </row>
    <row r="3242" spans="1:17" s="244" customFormat="1" ht="15">
      <c r="A3242" s="205">
        <v>640005</v>
      </c>
      <c r="B3242" s="75" t="s">
        <v>2843</v>
      </c>
      <c r="C3242" s="105">
        <v>14885.02</v>
      </c>
      <c r="D3242" s="143"/>
      <c r="E3242" s="191" t="s">
        <v>0</v>
      </c>
      <c r="F3242" s="242">
        <v>1</v>
      </c>
      <c r="G3242" s="242">
        <v>1</v>
      </c>
      <c r="H3242" s="242">
        <v>1</v>
      </c>
      <c r="I3242" s="243">
        <v>44.32</v>
      </c>
      <c r="J3242" s="243">
        <v>41.8</v>
      </c>
      <c r="K3242" s="243">
        <v>0.19</v>
      </c>
      <c r="L3242" s="111">
        <v>6925808384241</v>
      </c>
      <c r="M3242" s="112"/>
      <c r="N3242" s="113">
        <f t="shared" si="391"/>
        <v>0</v>
      </c>
      <c r="O3242" s="114">
        <f t="shared" si="392"/>
        <v>0</v>
      </c>
      <c r="P3242" s="114">
        <f t="shared" si="393"/>
        <v>0</v>
      </c>
      <c r="Q3242" s="115">
        <f t="shared" si="394"/>
        <v>0</v>
      </c>
    </row>
    <row r="3243" spans="1:17" s="244" customFormat="1" ht="15">
      <c r="A3243" s="205">
        <v>640006</v>
      </c>
      <c r="B3243" s="75" t="s">
        <v>2844</v>
      </c>
      <c r="C3243" s="105">
        <v>15785.33</v>
      </c>
      <c r="D3243" s="143"/>
      <c r="E3243" s="191" t="s">
        <v>0</v>
      </c>
      <c r="F3243" s="242">
        <v>1</v>
      </c>
      <c r="G3243" s="242">
        <v>1</v>
      </c>
      <c r="H3243" s="242">
        <v>1</v>
      </c>
      <c r="I3243" s="243">
        <v>46.27</v>
      </c>
      <c r="J3243" s="243">
        <v>44</v>
      </c>
      <c r="K3243" s="243">
        <v>0.23</v>
      </c>
      <c r="L3243" s="111">
        <v>6925808384258</v>
      </c>
      <c r="M3243" s="112"/>
      <c r="N3243" s="113">
        <f t="shared" si="391"/>
        <v>0</v>
      </c>
      <c r="O3243" s="114">
        <f t="shared" si="392"/>
        <v>0</v>
      </c>
      <c r="P3243" s="114">
        <f t="shared" si="393"/>
        <v>0</v>
      </c>
      <c r="Q3243" s="115">
        <f t="shared" si="394"/>
        <v>0</v>
      </c>
    </row>
    <row r="3244" spans="1:17" s="244" customFormat="1" ht="15">
      <c r="A3244" s="205">
        <v>640007</v>
      </c>
      <c r="B3244" s="75" t="s">
        <v>2845</v>
      </c>
      <c r="C3244" s="105">
        <v>16088.91</v>
      </c>
      <c r="D3244" s="143"/>
      <c r="E3244" s="191" t="s">
        <v>0</v>
      </c>
      <c r="F3244" s="242">
        <v>1</v>
      </c>
      <c r="G3244" s="242">
        <v>1</v>
      </c>
      <c r="H3244" s="242">
        <v>1</v>
      </c>
      <c r="I3244" s="243">
        <v>48.96</v>
      </c>
      <c r="J3244" s="243">
        <v>46.5</v>
      </c>
      <c r="K3244" s="243">
        <v>0.27</v>
      </c>
      <c r="L3244" s="111">
        <v>6925808384265</v>
      </c>
      <c r="M3244" s="112"/>
      <c r="N3244" s="113">
        <f t="shared" si="391"/>
        <v>0</v>
      </c>
      <c r="O3244" s="114">
        <f t="shared" si="392"/>
        <v>0</v>
      </c>
      <c r="P3244" s="114">
        <f t="shared" si="393"/>
        <v>0</v>
      </c>
      <c r="Q3244" s="115">
        <f t="shared" si="394"/>
        <v>0</v>
      </c>
    </row>
    <row r="3245" spans="1:17" s="244" customFormat="1" ht="15">
      <c r="A3245" s="205">
        <v>640008</v>
      </c>
      <c r="B3245" s="75" t="s">
        <v>2846</v>
      </c>
      <c r="C3245" s="105">
        <v>17297.59</v>
      </c>
      <c r="D3245" s="143"/>
      <c r="E3245" s="191" t="s">
        <v>0</v>
      </c>
      <c r="F3245" s="242">
        <v>1</v>
      </c>
      <c r="G3245" s="242">
        <v>1</v>
      </c>
      <c r="H3245" s="242">
        <v>1</v>
      </c>
      <c r="I3245" s="243">
        <v>51.59</v>
      </c>
      <c r="J3245" s="243">
        <v>48.9</v>
      </c>
      <c r="K3245" s="243">
        <v>0.34</v>
      </c>
      <c r="L3245" s="111">
        <v>6925808384272</v>
      </c>
      <c r="M3245" s="112"/>
      <c r="N3245" s="113">
        <f t="shared" si="391"/>
        <v>0</v>
      </c>
      <c r="O3245" s="114">
        <f t="shared" si="392"/>
        <v>0</v>
      </c>
      <c r="P3245" s="114">
        <f t="shared" si="393"/>
        <v>0</v>
      </c>
      <c r="Q3245" s="115">
        <f t="shared" si="394"/>
        <v>0</v>
      </c>
    </row>
    <row r="3246" spans="1:17" s="245" customFormat="1" ht="15">
      <c r="A3246" s="190">
        <v>640009</v>
      </c>
      <c r="B3246" s="75" t="s">
        <v>2847</v>
      </c>
      <c r="C3246" s="105">
        <v>18264.169999999998</v>
      </c>
      <c r="D3246" s="143"/>
      <c r="E3246" s="191" t="s">
        <v>0</v>
      </c>
      <c r="F3246" s="242">
        <v>1</v>
      </c>
      <c r="G3246" s="242">
        <v>1</v>
      </c>
      <c r="H3246" s="242">
        <v>1</v>
      </c>
      <c r="I3246" s="243">
        <v>54.78</v>
      </c>
      <c r="J3246" s="243">
        <v>51.8</v>
      </c>
      <c r="K3246" s="243">
        <v>0.49</v>
      </c>
      <c r="L3246" s="111">
        <v>6925808384289</v>
      </c>
      <c r="M3246" s="112"/>
      <c r="N3246" s="113">
        <f t="shared" si="391"/>
        <v>0</v>
      </c>
      <c r="O3246" s="114">
        <f t="shared" si="392"/>
        <v>0</v>
      </c>
      <c r="P3246" s="114">
        <f t="shared" si="393"/>
        <v>0</v>
      </c>
      <c r="Q3246" s="115">
        <f t="shared" si="394"/>
        <v>0</v>
      </c>
    </row>
    <row r="3247" spans="1:17" s="244" customFormat="1" ht="15">
      <c r="A3247" s="205">
        <v>640000</v>
      </c>
      <c r="B3247" s="75" t="s">
        <v>2848</v>
      </c>
      <c r="C3247" s="105">
        <v>18608.54</v>
      </c>
      <c r="D3247" s="143"/>
      <c r="E3247" s="191" t="s">
        <v>0</v>
      </c>
      <c r="F3247" s="242">
        <v>1</v>
      </c>
      <c r="G3247" s="242">
        <v>1</v>
      </c>
      <c r="H3247" s="242">
        <v>1</v>
      </c>
      <c r="I3247" s="243">
        <v>54.98</v>
      </c>
      <c r="J3247" s="243">
        <v>52.4</v>
      </c>
      <c r="K3247" s="243">
        <v>0.28000000000000003</v>
      </c>
      <c r="L3247" s="111">
        <v>6925808384296</v>
      </c>
      <c r="M3247" s="112"/>
      <c r="N3247" s="113">
        <f t="shared" si="391"/>
        <v>0</v>
      </c>
      <c r="O3247" s="114">
        <f t="shared" si="392"/>
        <v>0</v>
      </c>
      <c r="P3247" s="114">
        <f t="shared" si="393"/>
        <v>0</v>
      </c>
      <c r="Q3247" s="115">
        <f t="shared" si="394"/>
        <v>0</v>
      </c>
    </row>
    <row r="3248" spans="1:17" s="244" customFormat="1" ht="15">
      <c r="A3248" s="205">
        <v>640110</v>
      </c>
      <c r="B3248" s="75" t="s">
        <v>2849</v>
      </c>
      <c r="C3248" s="105">
        <v>19283.73</v>
      </c>
      <c r="D3248" s="143"/>
      <c r="E3248" s="191" t="s">
        <v>0</v>
      </c>
      <c r="F3248" s="242">
        <v>1</v>
      </c>
      <c r="G3248" s="242">
        <v>1</v>
      </c>
      <c r="H3248" s="242">
        <v>1</v>
      </c>
      <c r="I3248" s="243">
        <v>58.78</v>
      </c>
      <c r="J3248" s="243">
        <v>56</v>
      </c>
      <c r="K3248" s="243">
        <v>0.34</v>
      </c>
      <c r="L3248" s="111">
        <v>6925808384302</v>
      </c>
      <c r="M3248" s="112"/>
      <c r="N3248" s="113">
        <f t="shared" si="391"/>
        <v>0</v>
      </c>
      <c r="O3248" s="114">
        <f t="shared" si="392"/>
        <v>0</v>
      </c>
      <c r="P3248" s="114">
        <f t="shared" si="393"/>
        <v>0</v>
      </c>
      <c r="Q3248" s="115">
        <f t="shared" si="394"/>
        <v>0</v>
      </c>
    </row>
    <row r="3249" spans="1:17" s="244" customFormat="1" ht="15">
      <c r="A3249" s="205">
        <v>640012</v>
      </c>
      <c r="B3249" s="75" t="s">
        <v>2850</v>
      </c>
      <c r="C3249" s="105">
        <v>17686.689999999999</v>
      </c>
      <c r="D3249" s="143"/>
      <c r="E3249" s="191" t="s">
        <v>0</v>
      </c>
      <c r="F3249" s="242">
        <v>1</v>
      </c>
      <c r="G3249" s="242">
        <v>1</v>
      </c>
      <c r="H3249" s="242">
        <v>1</v>
      </c>
      <c r="I3249" s="243">
        <v>57.52</v>
      </c>
      <c r="J3249" s="243">
        <v>55</v>
      </c>
      <c r="K3249" s="243">
        <v>0.27</v>
      </c>
      <c r="L3249" s="111">
        <v>6925808384319</v>
      </c>
      <c r="M3249" s="112"/>
      <c r="N3249" s="113">
        <f t="shared" si="391"/>
        <v>0</v>
      </c>
      <c r="O3249" s="114">
        <f t="shared" si="392"/>
        <v>0</v>
      </c>
      <c r="P3249" s="114">
        <f t="shared" si="393"/>
        <v>0</v>
      </c>
      <c r="Q3249" s="115">
        <f t="shared" si="394"/>
        <v>0</v>
      </c>
    </row>
    <row r="3250" spans="1:17" s="244" customFormat="1" ht="15">
      <c r="A3250" s="205">
        <v>640013</v>
      </c>
      <c r="B3250" s="75" t="s">
        <v>2851</v>
      </c>
      <c r="C3250" s="105">
        <v>18899</v>
      </c>
      <c r="D3250" s="143"/>
      <c r="E3250" s="191" t="s">
        <v>0</v>
      </c>
      <c r="F3250" s="242">
        <v>1</v>
      </c>
      <c r="G3250" s="242">
        <v>1</v>
      </c>
      <c r="H3250" s="242">
        <v>1</v>
      </c>
      <c r="I3250" s="243">
        <v>55.22</v>
      </c>
      <c r="J3250" s="243">
        <v>52.5</v>
      </c>
      <c r="K3250" s="243">
        <v>0.32</v>
      </c>
      <c r="L3250" s="111">
        <v>6925808384326</v>
      </c>
      <c r="M3250" s="112"/>
      <c r="N3250" s="113">
        <f t="shared" si="391"/>
        <v>0</v>
      </c>
      <c r="O3250" s="114">
        <f t="shared" si="392"/>
        <v>0</v>
      </c>
      <c r="P3250" s="114">
        <f t="shared" si="393"/>
        <v>0</v>
      </c>
      <c r="Q3250" s="115">
        <f t="shared" si="394"/>
        <v>0</v>
      </c>
    </row>
    <row r="3251" spans="1:17" s="244" customFormat="1" ht="15">
      <c r="A3251" s="205">
        <v>640014</v>
      </c>
      <c r="B3251" s="75" t="s">
        <v>2852</v>
      </c>
      <c r="C3251" s="105">
        <v>21155.66</v>
      </c>
      <c r="D3251" s="143"/>
      <c r="E3251" s="191" t="s">
        <v>0</v>
      </c>
      <c r="F3251" s="242">
        <v>1</v>
      </c>
      <c r="G3251" s="242">
        <v>1</v>
      </c>
      <c r="H3251" s="242">
        <v>1</v>
      </c>
      <c r="I3251" s="243">
        <v>60.26</v>
      </c>
      <c r="J3251" s="243">
        <v>57.2</v>
      </c>
      <c r="K3251" s="243">
        <v>0.4</v>
      </c>
      <c r="L3251" s="111">
        <v>6925808384333</v>
      </c>
      <c r="M3251" s="112"/>
      <c r="N3251" s="113">
        <f t="shared" si="391"/>
        <v>0</v>
      </c>
      <c r="O3251" s="114">
        <f t="shared" si="392"/>
        <v>0</v>
      </c>
      <c r="P3251" s="114">
        <f t="shared" si="393"/>
        <v>0</v>
      </c>
      <c r="Q3251" s="115">
        <f t="shared" si="394"/>
        <v>0</v>
      </c>
    </row>
    <row r="3252" spans="1:17" s="244" customFormat="1" ht="15">
      <c r="A3252" s="205">
        <v>640015</v>
      </c>
      <c r="B3252" s="75" t="s">
        <v>2853</v>
      </c>
      <c r="C3252" s="105">
        <v>23918.36</v>
      </c>
      <c r="D3252" s="143"/>
      <c r="E3252" s="191" t="s">
        <v>0</v>
      </c>
      <c r="F3252" s="242">
        <v>1</v>
      </c>
      <c r="G3252" s="242">
        <v>1</v>
      </c>
      <c r="H3252" s="242">
        <v>1</v>
      </c>
      <c r="I3252" s="243">
        <v>63.88</v>
      </c>
      <c r="J3252" s="243">
        <v>60.5</v>
      </c>
      <c r="K3252" s="243">
        <v>0.47</v>
      </c>
      <c r="L3252" s="111">
        <v>6925808384340</v>
      </c>
      <c r="M3252" s="112"/>
      <c r="N3252" s="113">
        <f t="shared" si="391"/>
        <v>0</v>
      </c>
      <c r="O3252" s="114">
        <f t="shared" si="392"/>
        <v>0</v>
      </c>
      <c r="P3252" s="114">
        <f t="shared" si="393"/>
        <v>0</v>
      </c>
      <c r="Q3252" s="115">
        <f t="shared" si="394"/>
        <v>0</v>
      </c>
    </row>
    <row r="3253" spans="1:17" s="244" customFormat="1" ht="15">
      <c r="A3253" s="205">
        <v>640010</v>
      </c>
      <c r="B3253" s="75" t="s">
        <v>2854</v>
      </c>
      <c r="C3253" s="105">
        <v>21836.48</v>
      </c>
      <c r="D3253" s="143"/>
      <c r="E3253" s="191" t="s">
        <v>0</v>
      </c>
      <c r="F3253" s="242">
        <v>1</v>
      </c>
      <c r="G3253" s="242">
        <v>1</v>
      </c>
      <c r="H3253" s="242">
        <v>1</v>
      </c>
      <c r="I3253" s="243">
        <v>63.98</v>
      </c>
      <c r="J3253" s="243">
        <v>61</v>
      </c>
      <c r="K3253" s="243">
        <v>0.34</v>
      </c>
      <c r="L3253" s="111">
        <v>6925808384357</v>
      </c>
      <c r="M3253" s="112"/>
      <c r="N3253" s="113">
        <f t="shared" si="391"/>
        <v>0</v>
      </c>
      <c r="O3253" s="114">
        <f t="shared" si="392"/>
        <v>0</v>
      </c>
      <c r="P3253" s="114">
        <f t="shared" si="393"/>
        <v>0</v>
      </c>
      <c r="Q3253" s="115">
        <f t="shared" si="394"/>
        <v>0</v>
      </c>
    </row>
    <row r="3254" spans="1:17" s="244" customFormat="1" ht="15">
      <c r="A3254" s="205">
        <v>640011</v>
      </c>
      <c r="B3254" s="75" t="s">
        <v>2855</v>
      </c>
      <c r="C3254" s="105">
        <v>22350.44</v>
      </c>
      <c r="D3254" s="143"/>
      <c r="E3254" s="191" t="s">
        <v>0</v>
      </c>
      <c r="F3254" s="242">
        <v>1</v>
      </c>
      <c r="G3254" s="242">
        <v>1</v>
      </c>
      <c r="H3254" s="242">
        <v>1</v>
      </c>
      <c r="I3254" s="243">
        <v>68.7</v>
      </c>
      <c r="J3254" s="243">
        <v>65.5</v>
      </c>
      <c r="K3254" s="243">
        <v>0.4</v>
      </c>
      <c r="L3254" s="111">
        <v>6925808384364</v>
      </c>
      <c r="M3254" s="112"/>
      <c r="N3254" s="113">
        <f t="shared" si="391"/>
        <v>0</v>
      </c>
      <c r="O3254" s="114">
        <f t="shared" si="392"/>
        <v>0</v>
      </c>
      <c r="P3254" s="114">
        <f t="shared" si="393"/>
        <v>0</v>
      </c>
      <c r="Q3254" s="115">
        <f t="shared" si="394"/>
        <v>0</v>
      </c>
    </row>
    <row r="3255" spans="1:17" s="147" customFormat="1" ht="15">
      <c r="A3255" s="371" t="s">
        <v>3877</v>
      </c>
      <c r="B3255" s="372"/>
      <c r="C3255" s="372"/>
      <c r="D3255" s="372"/>
      <c r="E3255" s="372"/>
      <c r="F3255" s="372"/>
      <c r="G3255" s="372"/>
      <c r="H3255" s="372"/>
      <c r="I3255" s="372"/>
      <c r="J3255" s="372"/>
      <c r="K3255" s="372"/>
      <c r="L3255" s="372"/>
      <c r="M3255" s="372"/>
      <c r="N3255" s="372"/>
      <c r="O3255" s="372"/>
      <c r="P3255" s="372"/>
      <c r="Q3255" s="373"/>
    </row>
    <row r="3256" spans="1:17" ht="15">
      <c r="A3256" s="331" t="s">
        <v>3878</v>
      </c>
      <c r="B3256" s="332"/>
      <c r="C3256" s="332"/>
      <c r="D3256" s="332"/>
      <c r="E3256" s="332"/>
      <c r="F3256" s="332"/>
      <c r="G3256" s="332"/>
      <c r="H3256" s="332"/>
      <c r="I3256" s="332"/>
      <c r="J3256" s="332"/>
      <c r="K3256" s="332"/>
      <c r="L3256" s="332"/>
      <c r="M3256" s="332"/>
      <c r="N3256" s="332"/>
      <c r="O3256" s="332"/>
      <c r="P3256" s="332"/>
      <c r="Q3256" s="333"/>
    </row>
    <row r="3257" spans="1:17" s="147" customFormat="1" ht="15">
      <c r="A3257" s="190">
        <v>215047</v>
      </c>
      <c r="B3257" s="75" t="s">
        <v>3879</v>
      </c>
      <c r="C3257" s="105">
        <v>1137.17</v>
      </c>
      <c r="D3257" s="143"/>
      <c r="E3257" s="191" t="s">
        <v>0</v>
      </c>
      <c r="F3257" s="180">
        <v>6</v>
      </c>
      <c r="G3257" s="180">
        <v>1</v>
      </c>
      <c r="H3257" s="180">
        <v>1</v>
      </c>
      <c r="I3257" s="243">
        <v>10.29</v>
      </c>
      <c r="J3257" s="243">
        <v>6.96</v>
      </c>
      <c r="K3257" s="243">
        <v>0.09</v>
      </c>
      <c r="L3257" s="111">
        <v>6925808382933</v>
      </c>
      <c r="M3257" s="191"/>
      <c r="N3257" s="113">
        <f t="shared" ref="N3257:N3262" si="395">C3257*M3257</f>
        <v>0</v>
      </c>
      <c r="O3257" s="114">
        <f t="shared" ref="O3257:O3262" si="396">I3257/F3257*M3257</f>
        <v>0</v>
      </c>
      <c r="P3257" s="114">
        <f t="shared" ref="P3257:P3262" si="397">J3257/F3257*M3257</f>
        <v>0</v>
      </c>
      <c r="Q3257" s="115">
        <f t="shared" ref="Q3257:Q3262" si="398">K3257/F3257*M3257</f>
        <v>0</v>
      </c>
    </row>
    <row r="3258" spans="1:17" s="147" customFormat="1" ht="15">
      <c r="A3258" s="190">
        <v>215010</v>
      </c>
      <c r="B3258" s="75" t="s">
        <v>3880</v>
      </c>
      <c r="C3258" s="105">
        <v>1282.9100000000001</v>
      </c>
      <c r="D3258" s="143"/>
      <c r="E3258" s="191" t="s">
        <v>0</v>
      </c>
      <c r="F3258" s="180">
        <v>6</v>
      </c>
      <c r="G3258" s="180">
        <v>1</v>
      </c>
      <c r="H3258" s="180">
        <v>1</v>
      </c>
      <c r="I3258" s="243">
        <v>11.48</v>
      </c>
      <c r="J3258" s="243">
        <v>7.62</v>
      </c>
      <c r="K3258" s="243">
        <v>0.09</v>
      </c>
      <c r="L3258" s="111">
        <v>6925808382643</v>
      </c>
      <c r="M3258" s="191"/>
      <c r="N3258" s="113">
        <f t="shared" si="395"/>
        <v>0</v>
      </c>
      <c r="O3258" s="114">
        <f t="shared" si="396"/>
        <v>0</v>
      </c>
      <c r="P3258" s="114">
        <f t="shared" si="397"/>
        <v>0</v>
      </c>
      <c r="Q3258" s="115">
        <f t="shared" si="398"/>
        <v>0</v>
      </c>
    </row>
    <row r="3259" spans="1:17" s="147" customFormat="1" ht="15">
      <c r="A3259" s="190">
        <v>215011</v>
      </c>
      <c r="B3259" s="75" t="s">
        <v>3881</v>
      </c>
      <c r="C3259" s="105">
        <v>2011.62</v>
      </c>
      <c r="D3259" s="143"/>
      <c r="E3259" s="191" t="s">
        <v>0</v>
      </c>
      <c r="F3259" s="180">
        <v>4</v>
      </c>
      <c r="G3259" s="180">
        <v>1</v>
      </c>
      <c r="H3259" s="180">
        <v>1</v>
      </c>
      <c r="I3259" s="243">
        <v>9.59</v>
      </c>
      <c r="J3259" s="243">
        <v>6.68</v>
      </c>
      <c r="K3259" s="243">
        <v>0.09</v>
      </c>
      <c r="L3259" s="111">
        <v>6925808382650</v>
      </c>
      <c r="M3259" s="191"/>
      <c r="N3259" s="113">
        <f t="shared" si="395"/>
        <v>0</v>
      </c>
      <c r="O3259" s="114">
        <f t="shared" si="396"/>
        <v>0</v>
      </c>
      <c r="P3259" s="114">
        <f t="shared" si="397"/>
        <v>0</v>
      </c>
      <c r="Q3259" s="115">
        <f t="shared" si="398"/>
        <v>0</v>
      </c>
    </row>
    <row r="3260" spans="1:17" s="147" customFormat="1" ht="15">
      <c r="A3260" s="190">
        <v>215009</v>
      </c>
      <c r="B3260" s="75" t="s">
        <v>3882</v>
      </c>
      <c r="C3260" s="105">
        <v>2467.0300000000002</v>
      </c>
      <c r="D3260" s="143"/>
      <c r="E3260" s="191" t="s">
        <v>0</v>
      </c>
      <c r="F3260" s="180">
        <v>4</v>
      </c>
      <c r="G3260" s="180">
        <v>1</v>
      </c>
      <c r="H3260" s="180">
        <v>1</v>
      </c>
      <c r="I3260" s="243">
        <v>11.61</v>
      </c>
      <c r="J3260" s="243">
        <v>8.6</v>
      </c>
      <c r="K3260" s="243">
        <v>0.09</v>
      </c>
      <c r="L3260" s="111">
        <v>6925808382636</v>
      </c>
      <c r="M3260" s="191"/>
      <c r="N3260" s="113">
        <f t="shared" si="395"/>
        <v>0</v>
      </c>
      <c r="O3260" s="114">
        <f t="shared" si="396"/>
        <v>0</v>
      </c>
      <c r="P3260" s="114">
        <f t="shared" si="397"/>
        <v>0</v>
      </c>
      <c r="Q3260" s="115">
        <f t="shared" si="398"/>
        <v>0</v>
      </c>
    </row>
    <row r="3261" spans="1:17" s="147" customFormat="1" ht="15">
      <c r="A3261" s="190">
        <v>215020</v>
      </c>
      <c r="B3261" s="75" t="s">
        <v>3883</v>
      </c>
      <c r="C3261" s="105">
        <v>4372.79</v>
      </c>
      <c r="D3261" s="143"/>
      <c r="E3261" s="191" t="s">
        <v>0</v>
      </c>
      <c r="F3261" s="180">
        <v>2</v>
      </c>
      <c r="G3261" s="180">
        <v>1</v>
      </c>
      <c r="H3261" s="180">
        <v>1</v>
      </c>
      <c r="I3261" s="243">
        <v>8.6999999999999993</v>
      </c>
      <c r="J3261" s="243">
        <v>6.1</v>
      </c>
      <c r="K3261" s="243">
        <v>0.09</v>
      </c>
      <c r="L3261" s="111">
        <v>6925808382681</v>
      </c>
      <c r="M3261" s="191"/>
      <c r="N3261" s="113">
        <f t="shared" si="395"/>
        <v>0</v>
      </c>
      <c r="O3261" s="114">
        <f t="shared" si="396"/>
        <v>0</v>
      </c>
      <c r="P3261" s="114">
        <f t="shared" si="397"/>
        <v>0</v>
      </c>
      <c r="Q3261" s="115">
        <f t="shared" si="398"/>
        <v>0</v>
      </c>
    </row>
    <row r="3262" spans="1:17" s="147" customFormat="1" ht="15">
      <c r="A3262" s="190">
        <v>215021</v>
      </c>
      <c r="B3262" s="75" t="s">
        <v>3884</v>
      </c>
      <c r="C3262" s="105">
        <v>5310.49</v>
      </c>
      <c r="D3262" s="143"/>
      <c r="E3262" s="191" t="s">
        <v>0</v>
      </c>
      <c r="F3262" s="180">
        <v>2</v>
      </c>
      <c r="G3262" s="180">
        <v>1</v>
      </c>
      <c r="H3262" s="180">
        <v>1</v>
      </c>
      <c r="I3262" s="243">
        <v>10.83</v>
      </c>
      <c r="J3262" s="243">
        <v>7.9</v>
      </c>
      <c r="K3262" s="243">
        <v>0.09</v>
      </c>
      <c r="L3262" s="111">
        <v>6925808382698</v>
      </c>
      <c r="M3262" s="191"/>
      <c r="N3262" s="113">
        <f t="shared" si="395"/>
        <v>0</v>
      </c>
      <c r="O3262" s="114">
        <f t="shared" si="396"/>
        <v>0</v>
      </c>
      <c r="P3262" s="114">
        <f t="shared" si="397"/>
        <v>0</v>
      </c>
      <c r="Q3262" s="115">
        <f t="shared" si="398"/>
        <v>0</v>
      </c>
    </row>
    <row r="3263" spans="1:17" ht="15">
      <c r="A3263" s="331" t="s">
        <v>3885</v>
      </c>
      <c r="B3263" s="332"/>
      <c r="C3263" s="332"/>
      <c r="D3263" s="332"/>
      <c r="E3263" s="332"/>
      <c r="F3263" s="332"/>
      <c r="G3263" s="332"/>
      <c r="H3263" s="332"/>
      <c r="I3263" s="332"/>
      <c r="J3263" s="332"/>
      <c r="K3263" s="332"/>
      <c r="L3263" s="332"/>
      <c r="M3263" s="332"/>
      <c r="N3263" s="332"/>
      <c r="O3263" s="332"/>
      <c r="P3263" s="332"/>
      <c r="Q3263" s="333"/>
    </row>
    <row r="3264" spans="1:17" ht="15">
      <c r="A3264" s="205">
        <v>216038</v>
      </c>
      <c r="B3264" s="75" t="s">
        <v>3886</v>
      </c>
      <c r="C3264" s="105">
        <v>606.16999999999996</v>
      </c>
      <c r="D3264" s="143"/>
      <c r="E3264" s="191" t="s">
        <v>0</v>
      </c>
      <c r="F3264" s="242">
        <v>8</v>
      </c>
      <c r="G3264" s="242">
        <v>1</v>
      </c>
      <c r="H3264" s="242">
        <v>1</v>
      </c>
      <c r="I3264" s="243">
        <v>5.92</v>
      </c>
      <c r="J3264" s="243">
        <v>4.42</v>
      </c>
      <c r="K3264" s="243">
        <v>0.03</v>
      </c>
      <c r="L3264" s="111">
        <v>6925808383374</v>
      </c>
      <c r="M3264" s="112"/>
      <c r="N3264" s="113">
        <f t="shared" ref="N3264:N3275" si="399">C3264*M3264</f>
        <v>0</v>
      </c>
      <c r="O3264" s="114">
        <f t="shared" ref="O3264:O3275" si="400">I3264/F3264*M3264</f>
        <v>0</v>
      </c>
      <c r="P3264" s="114">
        <f t="shared" ref="P3264:P3275" si="401">J3264/F3264*M3264</f>
        <v>0</v>
      </c>
      <c r="Q3264" s="115">
        <f t="shared" ref="Q3264:Q3275" si="402">K3264/F3264*M3264</f>
        <v>0</v>
      </c>
    </row>
    <row r="3265" spans="1:17" ht="15">
      <c r="A3265" s="205">
        <v>216040</v>
      </c>
      <c r="B3265" s="75" t="s">
        <v>3887</v>
      </c>
      <c r="C3265" s="105">
        <v>753.24</v>
      </c>
      <c r="D3265" s="143"/>
      <c r="E3265" s="191" t="s">
        <v>0</v>
      </c>
      <c r="F3265" s="242">
        <v>4</v>
      </c>
      <c r="G3265" s="242">
        <v>1</v>
      </c>
      <c r="H3265" s="242">
        <v>1</v>
      </c>
      <c r="I3265" s="243">
        <v>3.54</v>
      </c>
      <c r="J3265" s="243">
        <v>2.61</v>
      </c>
      <c r="K3265" s="243">
        <v>0.03</v>
      </c>
      <c r="L3265" s="111">
        <v>6925808383398</v>
      </c>
      <c r="M3265" s="112"/>
      <c r="N3265" s="113">
        <f t="shared" si="399"/>
        <v>0</v>
      </c>
      <c r="O3265" s="114">
        <f t="shared" si="400"/>
        <v>0</v>
      </c>
      <c r="P3265" s="114">
        <f t="shared" si="401"/>
        <v>0</v>
      </c>
      <c r="Q3265" s="115">
        <f t="shared" si="402"/>
        <v>0</v>
      </c>
    </row>
    <row r="3266" spans="1:17" ht="15">
      <c r="A3266" s="205">
        <v>216033</v>
      </c>
      <c r="B3266" s="75" t="s">
        <v>3888</v>
      </c>
      <c r="C3266" s="105">
        <v>939.79</v>
      </c>
      <c r="D3266" s="143"/>
      <c r="E3266" s="191" t="s">
        <v>0</v>
      </c>
      <c r="F3266" s="242">
        <v>4</v>
      </c>
      <c r="G3266" s="242">
        <v>1</v>
      </c>
      <c r="H3266" s="242">
        <v>1</v>
      </c>
      <c r="I3266" s="243">
        <v>4.74</v>
      </c>
      <c r="J3266" s="243">
        <v>3.6</v>
      </c>
      <c r="K3266" s="243">
        <v>0.03</v>
      </c>
      <c r="L3266" s="111">
        <v>6925808383329</v>
      </c>
      <c r="M3266" s="112"/>
      <c r="N3266" s="113">
        <f t="shared" si="399"/>
        <v>0</v>
      </c>
      <c r="O3266" s="114">
        <f t="shared" si="400"/>
        <v>0</v>
      </c>
      <c r="P3266" s="114">
        <f t="shared" si="401"/>
        <v>0</v>
      </c>
      <c r="Q3266" s="115">
        <f t="shared" si="402"/>
        <v>0</v>
      </c>
    </row>
    <row r="3267" spans="1:17" ht="15">
      <c r="A3267" s="205">
        <v>216035</v>
      </c>
      <c r="B3267" s="75" t="s">
        <v>3889</v>
      </c>
      <c r="C3267" s="105">
        <v>1029.17</v>
      </c>
      <c r="D3267" s="143"/>
      <c r="E3267" s="191" t="s">
        <v>0</v>
      </c>
      <c r="F3267" s="242">
        <v>3</v>
      </c>
      <c r="G3267" s="242">
        <v>1</v>
      </c>
      <c r="H3267" s="242">
        <v>1</v>
      </c>
      <c r="I3267" s="243">
        <v>4.01</v>
      </c>
      <c r="J3267" s="243">
        <v>3.04</v>
      </c>
      <c r="K3267" s="243">
        <v>0.03</v>
      </c>
      <c r="L3267" s="111">
        <v>6925808383343</v>
      </c>
      <c r="M3267" s="112"/>
      <c r="N3267" s="113">
        <f t="shared" si="399"/>
        <v>0</v>
      </c>
      <c r="O3267" s="114">
        <f t="shared" si="400"/>
        <v>0</v>
      </c>
      <c r="P3267" s="114">
        <f t="shared" si="401"/>
        <v>0</v>
      </c>
      <c r="Q3267" s="115">
        <f t="shared" si="402"/>
        <v>0</v>
      </c>
    </row>
    <row r="3268" spans="1:17" ht="15">
      <c r="A3268" s="205">
        <v>216024</v>
      </c>
      <c r="B3268" s="75" t="s">
        <v>3890</v>
      </c>
      <c r="C3268" s="105">
        <v>1320.45</v>
      </c>
      <c r="D3268" s="143"/>
      <c r="E3268" s="191" t="s">
        <v>0</v>
      </c>
      <c r="F3268" s="242">
        <v>3</v>
      </c>
      <c r="G3268" s="242">
        <v>1</v>
      </c>
      <c r="H3268" s="242">
        <v>1</v>
      </c>
      <c r="I3268" s="243">
        <v>5.15</v>
      </c>
      <c r="J3268" s="243">
        <v>4</v>
      </c>
      <c r="K3268" s="243">
        <v>0.03</v>
      </c>
      <c r="L3268" s="111">
        <v>6925808381707</v>
      </c>
      <c r="M3268" s="112"/>
      <c r="N3268" s="113">
        <f t="shared" si="399"/>
        <v>0</v>
      </c>
      <c r="O3268" s="114">
        <f t="shared" si="400"/>
        <v>0</v>
      </c>
      <c r="P3268" s="114">
        <f t="shared" si="401"/>
        <v>0</v>
      </c>
      <c r="Q3268" s="115">
        <f t="shared" si="402"/>
        <v>0</v>
      </c>
    </row>
    <row r="3269" spans="1:17" ht="15">
      <c r="A3269" s="205">
        <v>216037</v>
      </c>
      <c r="B3269" s="75" t="s">
        <v>3891</v>
      </c>
      <c r="C3269" s="105">
        <v>1429.75</v>
      </c>
      <c r="D3269" s="143"/>
      <c r="E3269" s="191" t="s">
        <v>0</v>
      </c>
      <c r="F3269" s="242">
        <v>2</v>
      </c>
      <c r="G3269" s="242">
        <v>1</v>
      </c>
      <c r="H3269" s="242">
        <v>1</v>
      </c>
      <c r="I3269" s="246">
        <v>3.79</v>
      </c>
      <c r="J3269" s="182">
        <v>2.93</v>
      </c>
      <c r="K3269" s="243">
        <v>0.03</v>
      </c>
      <c r="L3269" s="111">
        <v>6925808383367</v>
      </c>
      <c r="M3269" s="112"/>
      <c r="N3269" s="113">
        <f t="shared" si="399"/>
        <v>0</v>
      </c>
      <c r="O3269" s="114">
        <f t="shared" si="400"/>
        <v>0</v>
      </c>
      <c r="P3269" s="114">
        <f t="shared" si="401"/>
        <v>0</v>
      </c>
      <c r="Q3269" s="115">
        <f t="shared" si="402"/>
        <v>0</v>
      </c>
    </row>
    <row r="3270" spans="1:17" ht="15">
      <c r="A3270" s="205">
        <v>216039</v>
      </c>
      <c r="B3270" s="75" t="s">
        <v>3892</v>
      </c>
      <c r="C3270" s="105">
        <v>763.74</v>
      </c>
      <c r="D3270" s="143"/>
      <c r="E3270" s="191" t="s">
        <v>0</v>
      </c>
      <c r="F3270" s="242">
        <v>8</v>
      </c>
      <c r="G3270" s="242">
        <v>1</v>
      </c>
      <c r="H3270" s="242">
        <v>1</v>
      </c>
      <c r="I3270" s="243">
        <v>11.9</v>
      </c>
      <c r="J3270" s="243">
        <v>10.4</v>
      </c>
      <c r="K3270" s="243">
        <v>0.03</v>
      </c>
      <c r="L3270" s="111">
        <v>6925808383381</v>
      </c>
      <c r="M3270" s="112"/>
      <c r="N3270" s="113">
        <f t="shared" si="399"/>
        <v>0</v>
      </c>
      <c r="O3270" s="114">
        <f t="shared" si="400"/>
        <v>0</v>
      </c>
      <c r="P3270" s="114">
        <f t="shared" si="401"/>
        <v>0</v>
      </c>
      <c r="Q3270" s="115">
        <f t="shared" si="402"/>
        <v>0</v>
      </c>
    </row>
    <row r="3271" spans="1:17" ht="15">
      <c r="A3271" s="205">
        <v>216041</v>
      </c>
      <c r="B3271" s="75" t="s">
        <v>3893</v>
      </c>
      <c r="C3271" s="105">
        <v>867.11</v>
      </c>
      <c r="D3271" s="143"/>
      <c r="E3271" s="191" t="s">
        <v>0</v>
      </c>
      <c r="F3271" s="242">
        <v>4</v>
      </c>
      <c r="G3271" s="242">
        <v>1</v>
      </c>
      <c r="H3271" s="242">
        <v>1</v>
      </c>
      <c r="I3271" s="243">
        <v>6.94</v>
      </c>
      <c r="J3271" s="243">
        <v>6</v>
      </c>
      <c r="K3271" s="243">
        <v>0.03</v>
      </c>
      <c r="L3271" s="111">
        <v>6925808383404</v>
      </c>
      <c r="M3271" s="112"/>
      <c r="N3271" s="113">
        <f t="shared" si="399"/>
        <v>0</v>
      </c>
      <c r="O3271" s="114">
        <f t="shared" si="400"/>
        <v>0</v>
      </c>
      <c r="P3271" s="114">
        <f t="shared" si="401"/>
        <v>0</v>
      </c>
      <c r="Q3271" s="115">
        <f t="shared" si="402"/>
        <v>0</v>
      </c>
    </row>
    <row r="3272" spans="1:17" ht="15">
      <c r="A3272" s="205">
        <v>216034</v>
      </c>
      <c r="B3272" s="75" t="s">
        <v>3894</v>
      </c>
      <c r="C3272" s="105">
        <v>1115.06</v>
      </c>
      <c r="D3272" s="143"/>
      <c r="E3272" s="191" t="s">
        <v>0</v>
      </c>
      <c r="F3272" s="242">
        <v>4</v>
      </c>
      <c r="G3272" s="242">
        <v>1</v>
      </c>
      <c r="H3272" s="242">
        <v>1</v>
      </c>
      <c r="I3272" s="243">
        <v>8.86</v>
      </c>
      <c r="J3272" s="243">
        <v>7.72</v>
      </c>
      <c r="K3272" s="243">
        <v>0.03</v>
      </c>
      <c r="L3272" s="111">
        <v>6925808383336</v>
      </c>
      <c r="M3272" s="112"/>
      <c r="N3272" s="113">
        <f t="shared" si="399"/>
        <v>0</v>
      </c>
      <c r="O3272" s="114">
        <f t="shared" si="400"/>
        <v>0</v>
      </c>
      <c r="P3272" s="114">
        <f t="shared" si="401"/>
        <v>0</v>
      </c>
      <c r="Q3272" s="115">
        <f t="shared" si="402"/>
        <v>0</v>
      </c>
    </row>
    <row r="3273" spans="1:17" ht="15">
      <c r="A3273" s="205">
        <v>216036</v>
      </c>
      <c r="B3273" s="75" t="s">
        <v>2856</v>
      </c>
      <c r="C3273" s="105">
        <v>1217.07</v>
      </c>
      <c r="D3273" s="143"/>
      <c r="E3273" s="191" t="s">
        <v>0</v>
      </c>
      <c r="F3273" s="242">
        <v>3</v>
      </c>
      <c r="G3273" s="242">
        <v>1</v>
      </c>
      <c r="H3273" s="242">
        <v>1</v>
      </c>
      <c r="I3273" s="243">
        <v>7.47</v>
      </c>
      <c r="J3273" s="243">
        <v>6.51</v>
      </c>
      <c r="K3273" s="243">
        <v>0.03</v>
      </c>
      <c r="L3273" s="111">
        <v>6925808383350</v>
      </c>
      <c r="M3273" s="112"/>
      <c r="N3273" s="113">
        <f t="shared" si="399"/>
        <v>0</v>
      </c>
      <c r="O3273" s="114">
        <f t="shared" si="400"/>
        <v>0</v>
      </c>
      <c r="P3273" s="114">
        <f t="shared" si="401"/>
        <v>0</v>
      </c>
      <c r="Q3273" s="115">
        <f t="shared" si="402"/>
        <v>0</v>
      </c>
    </row>
    <row r="3274" spans="1:17" ht="15">
      <c r="A3274" s="205">
        <v>216023</v>
      </c>
      <c r="B3274" s="75" t="s">
        <v>3895</v>
      </c>
      <c r="C3274" s="105">
        <v>1503.51</v>
      </c>
      <c r="D3274" s="143"/>
      <c r="E3274" s="191" t="s">
        <v>0</v>
      </c>
      <c r="F3274" s="242">
        <v>3</v>
      </c>
      <c r="G3274" s="242">
        <v>1</v>
      </c>
      <c r="H3274" s="242">
        <v>1</v>
      </c>
      <c r="I3274" s="243">
        <v>9.4</v>
      </c>
      <c r="J3274" s="243">
        <v>8.25</v>
      </c>
      <c r="K3274" s="243">
        <v>0.03</v>
      </c>
      <c r="L3274" s="111">
        <v>6925808381615</v>
      </c>
      <c r="M3274" s="112"/>
      <c r="N3274" s="113">
        <f t="shared" si="399"/>
        <v>0</v>
      </c>
      <c r="O3274" s="114">
        <f t="shared" si="400"/>
        <v>0</v>
      </c>
      <c r="P3274" s="114">
        <f t="shared" si="401"/>
        <v>0</v>
      </c>
      <c r="Q3274" s="115">
        <f t="shared" si="402"/>
        <v>0</v>
      </c>
    </row>
    <row r="3275" spans="1:17" ht="15">
      <c r="A3275" s="205">
        <v>216021</v>
      </c>
      <c r="B3275" s="75" t="s">
        <v>3896</v>
      </c>
      <c r="C3275" s="105">
        <v>1678.22</v>
      </c>
      <c r="D3275" s="143"/>
      <c r="E3275" s="191" t="s">
        <v>0</v>
      </c>
      <c r="F3275" s="242">
        <v>2</v>
      </c>
      <c r="G3275" s="242">
        <v>1</v>
      </c>
      <c r="H3275" s="242">
        <v>1</v>
      </c>
      <c r="I3275" s="243">
        <v>6.96</v>
      </c>
      <c r="J3275" s="243">
        <v>6.1</v>
      </c>
      <c r="K3275" s="243">
        <v>0.03</v>
      </c>
      <c r="L3275" s="111">
        <v>6925808381608</v>
      </c>
      <c r="M3275" s="112"/>
      <c r="N3275" s="113">
        <f t="shared" si="399"/>
        <v>0</v>
      </c>
      <c r="O3275" s="114">
        <f t="shared" si="400"/>
        <v>0</v>
      </c>
      <c r="P3275" s="114">
        <f t="shared" si="401"/>
        <v>0</v>
      </c>
      <c r="Q3275" s="115">
        <f t="shared" si="402"/>
        <v>0</v>
      </c>
    </row>
    <row r="3276" spans="1:17" s="147" customFormat="1" ht="15">
      <c r="A3276" s="365" t="s">
        <v>2857</v>
      </c>
      <c r="B3276" s="366"/>
      <c r="C3276" s="366"/>
      <c r="D3276" s="366"/>
      <c r="E3276" s="366"/>
      <c r="F3276" s="366"/>
      <c r="G3276" s="366"/>
      <c r="H3276" s="366"/>
      <c r="I3276" s="366"/>
      <c r="J3276" s="366"/>
      <c r="K3276" s="366"/>
      <c r="L3276" s="366"/>
      <c r="M3276" s="366"/>
      <c r="N3276" s="366"/>
      <c r="O3276" s="366"/>
      <c r="P3276" s="366"/>
      <c r="Q3276" s="367"/>
    </row>
    <row r="3277" spans="1:17" s="147" customFormat="1" ht="15">
      <c r="A3277" s="334" t="s">
        <v>445</v>
      </c>
      <c r="B3277" s="335"/>
      <c r="C3277" s="335"/>
      <c r="D3277" s="335"/>
      <c r="E3277" s="335"/>
      <c r="F3277" s="335"/>
      <c r="G3277" s="335"/>
      <c r="H3277" s="335"/>
      <c r="I3277" s="335"/>
      <c r="J3277" s="335"/>
      <c r="K3277" s="335"/>
      <c r="L3277" s="335"/>
      <c r="M3277" s="335"/>
      <c r="N3277" s="335"/>
      <c r="O3277" s="335"/>
      <c r="P3277" s="335"/>
      <c r="Q3277" s="336"/>
    </row>
    <row r="3278" spans="1:17" s="147" customFormat="1" ht="15">
      <c r="A3278" s="331" t="s">
        <v>3897</v>
      </c>
      <c r="B3278" s="332"/>
      <c r="C3278" s="332"/>
      <c r="D3278" s="332"/>
      <c r="E3278" s="332"/>
      <c r="F3278" s="332"/>
      <c r="G3278" s="332"/>
      <c r="H3278" s="332"/>
      <c r="I3278" s="332"/>
      <c r="J3278" s="332"/>
      <c r="K3278" s="332"/>
      <c r="L3278" s="332"/>
      <c r="M3278" s="332"/>
      <c r="N3278" s="332"/>
      <c r="O3278" s="332"/>
      <c r="P3278" s="332"/>
      <c r="Q3278" s="333"/>
    </row>
    <row r="3279" spans="1:17" s="147" customFormat="1" ht="15.75" customHeight="1">
      <c r="A3279" s="205">
        <v>570002</v>
      </c>
      <c r="B3279" s="75" t="s">
        <v>3898</v>
      </c>
      <c r="C3279" s="105">
        <v>223.1</v>
      </c>
      <c r="D3279" s="143"/>
      <c r="E3279" s="191" t="s">
        <v>0</v>
      </c>
      <c r="F3279" s="108" t="s">
        <v>3699</v>
      </c>
      <c r="G3279" s="108" t="s">
        <v>3699</v>
      </c>
      <c r="H3279" s="108">
        <v>1</v>
      </c>
      <c r="I3279" s="247">
        <v>65</v>
      </c>
      <c r="J3279" s="247">
        <v>64</v>
      </c>
      <c r="K3279" s="108" t="s">
        <v>3104</v>
      </c>
      <c r="L3279" s="108" t="s">
        <v>473</v>
      </c>
      <c r="M3279" s="112"/>
      <c r="N3279" s="113">
        <f t="shared" ref="N3279:N3280" si="403">C3279*M3279</f>
        <v>0</v>
      </c>
      <c r="O3279" s="110" t="s">
        <v>3104</v>
      </c>
      <c r="P3279" s="110" t="s">
        <v>3104</v>
      </c>
      <c r="Q3279" s="192" t="s">
        <v>3104</v>
      </c>
    </row>
    <row r="3280" spans="1:17" s="147" customFormat="1" ht="15.75" customHeight="1">
      <c r="A3280" s="205">
        <v>570003</v>
      </c>
      <c r="B3280" s="75" t="s">
        <v>3899</v>
      </c>
      <c r="C3280" s="105">
        <v>80.11</v>
      </c>
      <c r="D3280" s="143"/>
      <c r="E3280" s="191" t="s">
        <v>0</v>
      </c>
      <c r="F3280" s="108" t="s">
        <v>3699</v>
      </c>
      <c r="G3280" s="108" t="s">
        <v>3699</v>
      </c>
      <c r="H3280" s="108">
        <v>1</v>
      </c>
      <c r="I3280" s="247">
        <v>33</v>
      </c>
      <c r="J3280" s="247">
        <v>32</v>
      </c>
      <c r="K3280" s="108" t="s">
        <v>3104</v>
      </c>
      <c r="L3280" s="108" t="s">
        <v>473</v>
      </c>
      <c r="M3280" s="112"/>
      <c r="N3280" s="113">
        <f t="shared" si="403"/>
        <v>0</v>
      </c>
      <c r="O3280" s="110" t="s">
        <v>3104</v>
      </c>
      <c r="P3280" s="110" t="s">
        <v>3104</v>
      </c>
      <c r="Q3280" s="192" t="s">
        <v>3104</v>
      </c>
    </row>
    <row r="3281" spans="1:17" s="147" customFormat="1" ht="15">
      <c r="A3281" s="331" t="s">
        <v>890</v>
      </c>
      <c r="B3281" s="332"/>
      <c r="C3281" s="332"/>
      <c r="D3281" s="332"/>
      <c r="E3281" s="332"/>
      <c r="F3281" s="332"/>
      <c r="G3281" s="332"/>
      <c r="H3281" s="332"/>
      <c r="I3281" s="332"/>
      <c r="J3281" s="332"/>
      <c r="K3281" s="332"/>
      <c r="L3281" s="332"/>
      <c r="M3281" s="332"/>
      <c r="N3281" s="332"/>
      <c r="O3281" s="332"/>
      <c r="P3281" s="332"/>
      <c r="Q3281" s="333"/>
    </row>
    <row r="3282" spans="1:17" ht="15" customHeight="1">
      <c r="A3282" s="205">
        <v>9904647</v>
      </c>
      <c r="B3282" s="248" t="s">
        <v>516</v>
      </c>
      <c r="C3282" s="105">
        <v>196.42</v>
      </c>
      <c r="D3282" s="143"/>
      <c r="E3282" s="191" t="s">
        <v>517</v>
      </c>
      <c r="F3282" s="108">
        <v>90</v>
      </c>
      <c r="G3282" s="108">
        <v>10</v>
      </c>
      <c r="H3282" s="108">
        <v>10</v>
      </c>
      <c r="I3282" s="249">
        <v>12</v>
      </c>
      <c r="J3282" s="249">
        <v>12</v>
      </c>
      <c r="K3282" s="249">
        <v>0</v>
      </c>
      <c r="L3282" s="108" t="s">
        <v>473</v>
      </c>
      <c r="M3282" s="108"/>
      <c r="N3282" s="113" t="e">
        <f>#REF!*M3282</f>
        <v>#REF!</v>
      </c>
      <c r="O3282" s="110" t="s">
        <v>3104</v>
      </c>
      <c r="P3282" s="110" t="s">
        <v>3104</v>
      </c>
      <c r="Q3282" s="192" t="s">
        <v>3104</v>
      </c>
    </row>
    <row r="3283" spans="1:17" ht="15" customHeight="1">
      <c r="A3283" s="205">
        <v>9904680</v>
      </c>
      <c r="B3283" s="248" t="s">
        <v>518</v>
      </c>
      <c r="C3283" s="105">
        <v>412.21</v>
      </c>
      <c r="D3283" s="143"/>
      <c r="E3283" s="191" t="s">
        <v>517</v>
      </c>
      <c r="F3283" s="108">
        <v>40</v>
      </c>
      <c r="G3283" s="108">
        <v>8</v>
      </c>
      <c r="H3283" s="108">
        <v>8</v>
      </c>
      <c r="I3283" s="249">
        <v>12</v>
      </c>
      <c r="J3283" s="249">
        <v>12</v>
      </c>
      <c r="K3283" s="249">
        <v>0</v>
      </c>
      <c r="L3283" s="108" t="s">
        <v>473</v>
      </c>
      <c r="M3283" s="108"/>
      <c r="N3283" s="113" t="e">
        <f>#REF!*M3283</f>
        <v>#REF!</v>
      </c>
      <c r="O3283" s="110" t="s">
        <v>3104</v>
      </c>
      <c r="P3283" s="110" t="s">
        <v>3104</v>
      </c>
      <c r="Q3283" s="192" t="s">
        <v>3104</v>
      </c>
    </row>
    <row r="3284" spans="1:17" ht="15" customHeight="1">
      <c r="A3284" s="205">
        <v>9904713</v>
      </c>
      <c r="B3284" s="248" t="s">
        <v>519</v>
      </c>
      <c r="C3284" s="105">
        <v>653.91999999999996</v>
      </c>
      <c r="D3284" s="143"/>
      <c r="E3284" s="191" t="s">
        <v>517</v>
      </c>
      <c r="F3284" s="108">
        <v>30</v>
      </c>
      <c r="G3284" s="108">
        <v>6</v>
      </c>
      <c r="H3284" s="108">
        <v>6</v>
      </c>
      <c r="I3284" s="249">
        <v>15</v>
      </c>
      <c r="J3284" s="249">
        <v>16</v>
      </c>
      <c r="K3284" s="249">
        <v>0</v>
      </c>
      <c r="L3284" s="108" t="s">
        <v>473</v>
      </c>
      <c r="M3284" s="108"/>
      <c r="N3284" s="113" t="e">
        <f>#REF!*M3284</f>
        <v>#REF!</v>
      </c>
      <c r="O3284" s="110" t="s">
        <v>3104</v>
      </c>
      <c r="P3284" s="110" t="s">
        <v>3104</v>
      </c>
      <c r="Q3284" s="192" t="s">
        <v>3104</v>
      </c>
    </row>
    <row r="3285" spans="1:17" ht="15" customHeight="1">
      <c r="A3285" s="205">
        <v>9904746</v>
      </c>
      <c r="B3285" s="248" t="s">
        <v>520</v>
      </c>
      <c r="C3285" s="105">
        <v>955.85</v>
      </c>
      <c r="D3285" s="143"/>
      <c r="E3285" s="191" t="s">
        <v>517</v>
      </c>
      <c r="F3285" s="108">
        <v>30</v>
      </c>
      <c r="G3285" s="108">
        <v>5</v>
      </c>
      <c r="H3285" s="108">
        <v>5</v>
      </c>
      <c r="I3285" s="250" t="s">
        <v>3104</v>
      </c>
      <c r="J3285" s="250" t="s">
        <v>3104</v>
      </c>
      <c r="K3285" s="250" t="s">
        <v>3104</v>
      </c>
      <c r="L3285" s="108" t="s">
        <v>473</v>
      </c>
      <c r="M3285" s="108"/>
      <c r="N3285" s="113" t="e">
        <f>#REF!*M3285</f>
        <v>#REF!</v>
      </c>
      <c r="O3285" s="110" t="s">
        <v>3104</v>
      </c>
      <c r="P3285" s="110" t="s">
        <v>3104</v>
      </c>
      <c r="Q3285" s="192" t="s">
        <v>3104</v>
      </c>
    </row>
    <row r="3286" spans="1:17" ht="15" customHeight="1">
      <c r="A3286" s="205">
        <v>9904779</v>
      </c>
      <c r="B3286" s="248" t="s">
        <v>521</v>
      </c>
      <c r="C3286" s="105">
        <v>409.79</v>
      </c>
      <c r="D3286" s="143"/>
      <c r="E3286" s="191" t="s">
        <v>517</v>
      </c>
      <c r="F3286" s="108">
        <v>40</v>
      </c>
      <c r="G3286" s="108">
        <v>4</v>
      </c>
      <c r="H3286" s="108">
        <v>4</v>
      </c>
      <c r="I3286" s="249">
        <v>9</v>
      </c>
      <c r="J3286" s="249">
        <v>10</v>
      </c>
      <c r="K3286" s="249">
        <v>0</v>
      </c>
      <c r="L3286" s="108" t="s">
        <v>473</v>
      </c>
      <c r="M3286" s="108"/>
      <c r="N3286" s="113" t="e">
        <f>#REF!*M3286</f>
        <v>#REF!</v>
      </c>
      <c r="O3286" s="110" t="s">
        <v>3104</v>
      </c>
      <c r="P3286" s="110" t="s">
        <v>3104</v>
      </c>
      <c r="Q3286" s="192" t="s">
        <v>3104</v>
      </c>
    </row>
    <row r="3287" spans="1:17" ht="15" customHeight="1">
      <c r="A3287" s="205">
        <v>9904812</v>
      </c>
      <c r="B3287" s="248" t="s">
        <v>522</v>
      </c>
      <c r="C3287" s="105">
        <v>1023.5</v>
      </c>
      <c r="D3287" s="143"/>
      <c r="E3287" s="191" t="s">
        <v>517</v>
      </c>
      <c r="F3287" s="108">
        <v>20</v>
      </c>
      <c r="G3287" s="108">
        <v>2</v>
      </c>
      <c r="H3287" s="108">
        <v>2</v>
      </c>
      <c r="I3287" s="249">
        <v>8</v>
      </c>
      <c r="J3287" s="249">
        <v>9</v>
      </c>
      <c r="K3287" s="249">
        <v>0</v>
      </c>
      <c r="L3287" s="108" t="s">
        <v>473</v>
      </c>
      <c r="M3287" s="108"/>
      <c r="N3287" s="113" t="e">
        <f>#REF!*M3287</f>
        <v>#REF!</v>
      </c>
      <c r="O3287" s="110" t="s">
        <v>3104</v>
      </c>
      <c r="P3287" s="110" t="s">
        <v>3104</v>
      </c>
      <c r="Q3287" s="192" t="s">
        <v>3104</v>
      </c>
    </row>
    <row r="3288" spans="1:17" ht="15" customHeight="1">
      <c r="A3288" s="205">
        <v>9904845</v>
      </c>
      <c r="B3288" s="248" t="s">
        <v>523</v>
      </c>
      <c r="C3288" s="105">
        <v>1256.44</v>
      </c>
      <c r="D3288" s="143"/>
      <c r="E3288" s="191" t="s">
        <v>517</v>
      </c>
      <c r="F3288" s="108">
        <v>20</v>
      </c>
      <c r="G3288" s="108">
        <v>2</v>
      </c>
      <c r="H3288" s="108">
        <v>2</v>
      </c>
      <c r="I3288" s="249">
        <v>17</v>
      </c>
      <c r="J3288" s="249">
        <v>17</v>
      </c>
      <c r="K3288" s="249">
        <v>0</v>
      </c>
      <c r="L3288" s="108" t="s">
        <v>473</v>
      </c>
      <c r="M3288" s="108"/>
      <c r="N3288" s="113" t="e">
        <f>#REF!*M3288</f>
        <v>#REF!</v>
      </c>
      <c r="O3288" s="110" t="s">
        <v>3104</v>
      </c>
      <c r="P3288" s="110" t="s">
        <v>3104</v>
      </c>
      <c r="Q3288" s="192" t="s">
        <v>3104</v>
      </c>
    </row>
    <row r="3289" spans="1:17" ht="15" customHeight="1">
      <c r="A3289" s="205">
        <v>9904878</v>
      </c>
      <c r="B3289" s="248" t="s">
        <v>524</v>
      </c>
      <c r="C3289" s="105">
        <v>1763.44</v>
      </c>
      <c r="D3289" s="143"/>
      <c r="E3289" s="191" t="s">
        <v>517</v>
      </c>
      <c r="F3289" s="108">
        <v>20</v>
      </c>
      <c r="G3289" s="108">
        <v>2</v>
      </c>
      <c r="H3289" s="108">
        <v>2</v>
      </c>
      <c r="I3289" s="250" t="s">
        <v>3104</v>
      </c>
      <c r="J3289" s="250" t="s">
        <v>3104</v>
      </c>
      <c r="K3289" s="250" t="s">
        <v>3104</v>
      </c>
      <c r="L3289" s="108" t="s">
        <v>473</v>
      </c>
      <c r="M3289" s="108"/>
      <c r="N3289" s="113" t="e">
        <f>#REF!*M3289</f>
        <v>#REF!</v>
      </c>
      <c r="O3289" s="110" t="s">
        <v>3104</v>
      </c>
      <c r="P3289" s="110" t="s">
        <v>3104</v>
      </c>
      <c r="Q3289" s="192" t="s">
        <v>3104</v>
      </c>
    </row>
    <row r="3290" spans="1:17" ht="15" customHeight="1">
      <c r="A3290" s="205">
        <v>9904911</v>
      </c>
      <c r="B3290" s="248" t="s">
        <v>525</v>
      </c>
      <c r="C3290" s="105">
        <v>82.73</v>
      </c>
      <c r="D3290" s="143"/>
      <c r="E3290" s="191" t="s">
        <v>517</v>
      </c>
      <c r="F3290" s="108">
        <v>400</v>
      </c>
      <c r="G3290" s="108">
        <v>10</v>
      </c>
      <c r="H3290" s="108">
        <v>10</v>
      </c>
      <c r="I3290" s="249">
        <v>12</v>
      </c>
      <c r="J3290" s="249">
        <v>13</v>
      </c>
      <c r="K3290" s="249">
        <v>0</v>
      </c>
      <c r="L3290" s="108" t="s">
        <v>473</v>
      </c>
      <c r="M3290" s="108"/>
      <c r="N3290" s="113" t="e">
        <f>#REF!*M3290</f>
        <v>#REF!</v>
      </c>
      <c r="O3290" s="110" t="s">
        <v>3104</v>
      </c>
      <c r="P3290" s="110" t="s">
        <v>3104</v>
      </c>
      <c r="Q3290" s="192" t="s">
        <v>3104</v>
      </c>
    </row>
    <row r="3291" spans="1:17" ht="15" customHeight="1">
      <c r="A3291" s="205">
        <v>9904944</v>
      </c>
      <c r="B3291" s="248" t="s">
        <v>526</v>
      </c>
      <c r="C3291" s="105">
        <v>211.38</v>
      </c>
      <c r="D3291" s="143"/>
      <c r="E3291" s="191" t="s">
        <v>517</v>
      </c>
      <c r="F3291" s="108">
        <v>200</v>
      </c>
      <c r="G3291" s="108">
        <v>10</v>
      </c>
      <c r="H3291" s="108">
        <v>10</v>
      </c>
      <c r="I3291" s="249">
        <v>20</v>
      </c>
      <c r="J3291" s="249">
        <v>21</v>
      </c>
      <c r="K3291" s="249">
        <v>0</v>
      </c>
      <c r="L3291" s="108" t="s">
        <v>473</v>
      </c>
      <c r="M3291" s="108"/>
      <c r="N3291" s="113" t="e">
        <f>#REF!*M3291</f>
        <v>#REF!</v>
      </c>
      <c r="O3291" s="110" t="s">
        <v>3104</v>
      </c>
      <c r="P3291" s="110" t="s">
        <v>3104</v>
      </c>
      <c r="Q3291" s="192" t="s">
        <v>3104</v>
      </c>
    </row>
    <row r="3292" spans="1:17" s="257" customFormat="1" ht="15" customHeight="1">
      <c r="A3292" s="331" t="s">
        <v>527</v>
      </c>
      <c r="B3292" s="332"/>
      <c r="C3292" s="332"/>
      <c r="D3292" s="332"/>
      <c r="E3292" s="332"/>
      <c r="F3292" s="332"/>
      <c r="G3292" s="332"/>
      <c r="H3292" s="332"/>
      <c r="I3292" s="332"/>
      <c r="J3292" s="332"/>
      <c r="K3292" s="332"/>
      <c r="L3292" s="332"/>
      <c r="M3292" s="332"/>
      <c r="N3292" s="332"/>
      <c r="O3292" s="332"/>
      <c r="P3292" s="332"/>
      <c r="Q3292" s="333"/>
    </row>
    <row r="3293" spans="1:17" ht="19.5" customHeight="1">
      <c r="A3293" s="258">
        <v>9904977</v>
      </c>
      <c r="B3293" s="259" t="s">
        <v>528</v>
      </c>
      <c r="C3293" s="105">
        <v>277.89999999999998</v>
      </c>
      <c r="D3293" s="162"/>
      <c r="E3293" s="261" t="s">
        <v>517</v>
      </c>
      <c r="F3293" s="164">
        <v>90</v>
      </c>
      <c r="G3293" s="164">
        <v>10</v>
      </c>
      <c r="H3293" s="164">
        <v>10</v>
      </c>
      <c r="I3293" s="250">
        <v>15</v>
      </c>
      <c r="J3293" s="250">
        <v>16</v>
      </c>
      <c r="K3293" s="250">
        <v>0</v>
      </c>
      <c r="L3293" s="167" t="s">
        <v>473</v>
      </c>
      <c r="M3293" s="262"/>
      <c r="N3293" s="263">
        <f t="shared" ref="N3293:N3296" si="404">C3293*M3293</f>
        <v>0</v>
      </c>
      <c r="O3293" s="166" t="s">
        <v>3104</v>
      </c>
      <c r="P3293" s="166" t="s">
        <v>3104</v>
      </c>
      <c r="Q3293" s="264" t="s">
        <v>3104</v>
      </c>
    </row>
    <row r="3294" spans="1:17" ht="19.5" customHeight="1">
      <c r="A3294" s="205">
        <v>9905010</v>
      </c>
      <c r="B3294" s="248" t="s">
        <v>529</v>
      </c>
      <c r="C3294" s="105">
        <v>621.4</v>
      </c>
      <c r="D3294" s="143"/>
      <c r="E3294" s="191" t="s">
        <v>517</v>
      </c>
      <c r="F3294" s="108">
        <v>40</v>
      </c>
      <c r="G3294" s="108">
        <v>8</v>
      </c>
      <c r="H3294" s="108">
        <v>8</v>
      </c>
      <c r="I3294" s="249">
        <v>12</v>
      </c>
      <c r="J3294" s="249">
        <v>13</v>
      </c>
      <c r="K3294" s="249">
        <v>0</v>
      </c>
      <c r="L3294" s="111" t="s">
        <v>473</v>
      </c>
      <c r="M3294" s="188"/>
      <c r="N3294" s="113">
        <f t="shared" si="404"/>
        <v>0</v>
      </c>
      <c r="O3294" s="110" t="s">
        <v>3104</v>
      </c>
      <c r="P3294" s="110" t="s">
        <v>3104</v>
      </c>
      <c r="Q3294" s="192" t="s">
        <v>3104</v>
      </c>
    </row>
    <row r="3295" spans="1:17" ht="19.5" customHeight="1">
      <c r="A3295" s="205">
        <v>9905043</v>
      </c>
      <c r="B3295" s="248" t="s">
        <v>530</v>
      </c>
      <c r="C3295" s="105">
        <v>668.46</v>
      </c>
      <c r="D3295" s="143"/>
      <c r="E3295" s="191" t="s">
        <v>517</v>
      </c>
      <c r="F3295" s="108">
        <v>30</v>
      </c>
      <c r="G3295" s="108">
        <v>6</v>
      </c>
      <c r="H3295" s="108">
        <v>6</v>
      </c>
      <c r="I3295" s="249">
        <v>15</v>
      </c>
      <c r="J3295" s="249">
        <v>16</v>
      </c>
      <c r="K3295" s="249">
        <v>0</v>
      </c>
      <c r="L3295" s="111" t="s">
        <v>473</v>
      </c>
      <c r="M3295" s="188"/>
      <c r="N3295" s="113">
        <f t="shared" si="404"/>
        <v>0</v>
      </c>
      <c r="O3295" s="110" t="s">
        <v>3104</v>
      </c>
      <c r="P3295" s="110" t="s">
        <v>3104</v>
      </c>
      <c r="Q3295" s="192" t="s">
        <v>3104</v>
      </c>
    </row>
    <row r="3296" spans="1:17" ht="19.5" customHeight="1">
      <c r="A3296" s="251">
        <v>9905076</v>
      </c>
      <c r="B3296" s="252" t="s">
        <v>531</v>
      </c>
      <c r="C3296" s="105">
        <v>955.25</v>
      </c>
      <c r="D3296" s="172"/>
      <c r="E3296" s="229" t="s">
        <v>517</v>
      </c>
      <c r="F3296" s="154">
        <v>30</v>
      </c>
      <c r="G3296" s="154">
        <v>5</v>
      </c>
      <c r="H3296" s="154">
        <v>5</v>
      </c>
      <c r="I3296" s="154" t="s">
        <v>3104</v>
      </c>
      <c r="J3296" s="154" t="s">
        <v>3104</v>
      </c>
      <c r="K3296" s="154" t="s">
        <v>3104</v>
      </c>
      <c r="L3296" s="157" t="s">
        <v>473</v>
      </c>
      <c r="M3296" s="265"/>
      <c r="N3296" s="255">
        <f t="shared" si="404"/>
        <v>0</v>
      </c>
      <c r="O3296" s="156" t="s">
        <v>3104</v>
      </c>
      <c r="P3296" s="156" t="s">
        <v>3104</v>
      </c>
      <c r="Q3296" s="256" t="s">
        <v>3104</v>
      </c>
    </row>
    <row r="3297" spans="1:17" s="257" customFormat="1" ht="15" customHeight="1">
      <c r="A3297" s="337" t="s">
        <v>3900</v>
      </c>
      <c r="B3297" s="337"/>
      <c r="C3297" s="337"/>
      <c r="D3297" s="337"/>
      <c r="E3297" s="337"/>
      <c r="F3297" s="337"/>
      <c r="G3297" s="337"/>
      <c r="H3297" s="337"/>
      <c r="I3297" s="337"/>
      <c r="J3297" s="337"/>
      <c r="K3297" s="337"/>
      <c r="L3297" s="337"/>
      <c r="M3297" s="337"/>
      <c r="N3297" s="337"/>
      <c r="O3297" s="337"/>
      <c r="P3297" s="337"/>
      <c r="Q3297" s="337"/>
    </row>
    <row r="3298" spans="1:17" s="147" customFormat="1" ht="15">
      <c r="A3298" s="319" t="s">
        <v>3900</v>
      </c>
      <c r="B3298" s="320"/>
      <c r="C3298" s="320"/>
      <c r="D3298" s="320"/>
      <c r="E3298" s="320"/>
      <c r="F3298" s="320"/>
      <c r="G3298" s="320"/>
      <c r="H3298" s="320"/>
      <c r="I3298" s="320"/>
      <c r="J3298" s="320"/>
      <c r="K3298" s="320"/>
      <c r="L3298" s="320"/>
      <c r="M3298" s="320"/>
      <c r="N3298" s="320"/>
      <c r="O3298" s="320"/>
      <c r="P3298" s="320"/>
      <c r="Q3298" s="330"/>
    </row>
    <row r="3299" spans="1:17" ht="15">
      <c r="A3299" s="205">
        <v>9933390</v>
      </c>
      <c r="B3299" s="248" t="s">
        <v>3901</v>
      </c>
      <c r="C3299" s="105">
        <v>47.98</v>
      </c>
      <c r="D3299" s="143"/>
      <c r="E3299" s="191" t="s">
        <v>517</v>
      </c>
      <c r="F3299" s="108">
        <v>350</v>
      </c>
      <c r="G3299" s="108">
        <v>35</v>
      </c>
      <c r="H3299" s="108">
        <v>35</v>
      </c>
      <c r="I3299" s="249">
        <v>18.399999999999999</v>
      </c>
      <c r="J3299" s="249">
        <v>19.399999999999999</v>
      </c>
      <c r="K3299" s="249">
        <v>0.02</v>
      </c>
      <c r="L3299" s="111" t="s">
        <v>473</v>
      </c>
      <c r="M3299" s="188"/>
      <c r="N3299" s="113">
        <f t="shared" ref="N3299:N3302" si="405">C3299*M3299</f>
        <v>0</v>
      </c>
      <c r="O3299" s="110" t="s">
        <v>3104</v>
      </c>
      <c r="P3299" s="110" t="s">
        <v>3104</v>
      </c>
      <c r="Q3299" s="192" t="s">
        <v>3104</v>
      </c>
    </row>
    <row r="3300" spans="1:17" ht="15">
      <c r="A3300" s="205">
        <v>9933423</v>
      </c>
      <c r="B3300" s="248" t="s">
        <v>3902</v>
      </c>
      <c r="C3300" s="105">
        <v>83.92</v>
      </c>
      <c r="D3300" s="143"/>
      <c r="E3300" s="191" t="s">
        <v>517</v>
      </c>
      <c r="F3300" s="108">
        <v>210</v>
      </c>
      <c r="G3300" s="108">
        <v>30</v>
      </c>
      <c r="H3300" s="108">
        <v>30</v>
      </c>
      <c r="I3300" s="249">
        <v>18.2</v>
      </c>
      <c r="J3300" s="249">
        <v>19.2</v>
      </c>
      <c r="K3300" s="249">
        <v>0.02</v>
      </c>
      <c r="L3300" s="111" t="s">
        <v>473</v>
      </c>
      <c r="M3300" s="188"/>
      <c r="N3300" s="113">
        <f t="shared" si="405"/>
        <v>0</v>
      </c>
      <c r="O3300" s="110" t="s">
        <v>3104</v>
      </c>
      <c r="P3300" s="110" t="s">
        <v>3104</v>
      </c>
      <c r="Q3300" s="192" t="s">
        <v>3104</v>
      </c>
    </row>
    <row r="3301" spans="1:17" ht="15">
      <c r="A3301" s="205">
        <v>9933456</v>
      </c>
      <c r="B3301" s="248" t="s">
        <v>3903</v>
      </c>
      <c r="C3301" s="105">
        <v>75.83</v>
      </c>
      <c r="D3301" s="143"/>
      <c r="E3301" s="191" t="s">
        <v>517</v>
      </c>
      <c r="F3301" s="108">
        <v>200</v>
      </c>
      <c r="G3301" s="108">
        <v>25</v>
      </c>
      <c r="H3301" s="108">
        <v>25</v>
      </c>
      <c r="I3301" s="249">
        <v>17.82</v>
      </c>
      <c r="J3301" s="249">
        <v>18.82</v>
      </c>
      <c r="K3301" s="249">
        <v>0.02</v>
      </c>
      <c r="L3301" s="111" t="s">
        <v>473</v>
      </c>
      <c r="M3301" s="188"/>
      <c r="N3301" s="113">
        <f t="shared" si="405"/>
        <v>0</v>
      </c>
      <c r="O3301" s="110" t="s">
        <v>3104</v>
      </c>
      <c r="P3301" s="110" t="s">
        <v>3104</v>
      </c>
      <c r="Q3301" s="192" t="s">
        <v>3104</v>
      </c>
    </row>
    <row r="3302" spans="1:17" ht="15">
      <c r="A3302" s="205">
        <v>9933489</v>
      </c>
      <c r="B3302" s="248" t="s">
        <v>3904</v>
      </c>
      <c r="C3302" s="105">
        <v>51.37</v>
      </c>
      <c r="D3302" s="143"/>
      <c r="E3302" s="191" t="s">
        <v>517</v>
      </c>
      <c r="F3302" s="108">
        <v>720</v>
      </c>
      <c r="G3302" s="108">
        <v>80</v>
      </c>
      <c r="H3302" s="108">
        <v>80</v>
      </c>
      <c r="I3302" s="249">
        <v>5.64</v>
      </c>
      <c r="J3302" s="249">
        <v>6.64</v>
      </c>
      <c r="K3302" s="249">
        <v>0.03</v>
      </c>
      <c r="L3302" s="111" t="s">
        <v>473</v>
      </c>
      <c r="M3302" s="188"/>
      <c r="N3302" s="113">
        <f t="shared" si="405"/>
        <v>0</v>
      </c>
      <c r="O3302" s="110" t="s">
        <v>3104</v>
      </c>
      <c r="P3302" s="110" t="s">
        <v>3104</v>
      </c>
      <c r="Q3302" s="192" t="s">
        <v>3104</v>
      </c>
    </row>
    <row r="3303" spans="1:17" s="147" customFormat="1" ht="15">
      <c r="A3303" s="337" t="s">
        <v>3307</v>
      </c>
      <c r="B3303" s="337"/>
      <c r="C3303" s="337"/>
      <c r="D3303" s="337"/>
      <c r="E3303" s="337"/>
      <c r="F3303" s="337"/>
      <c r="G3303" s="337"/>
      <c r="H3303" s="337"/>
      <c r="I3303" s="337"/>
      <c r="J3303" s="337"/>
      <c r="K3303" s="337"/>
      <c r="L3303" s="337"/>
      <c r="M3303" s="337"/>
      <c r="N3303" s="337"/>
      <c r="O3303" s="337"/>
      <c r="P3303" s="337"/>
      <c r="Q3303" s="337"/>
    </row>
    <row r="3304" spans="1:17" s="291" customFormat="1" ht="15" customHeight="1">
      <c r="A3304" s="319" t="s">
        <v>3998</v>
      </c>
      <c r="B3304" s="320"/>
      <c r="C3304" s="303"/>
      <c r="D3304" s="303"/>
      <c r="E3304" s="303"/>
      <c r="F3304" s="303"/>
      <c r="G3304" s="303"/>
      <c r="H3304" s="303"/>
      <c r="I3304" s="303"/>
      <c r="J3304" s="303"/>
      <c r="K3304" s="303"/>
      <c r="L3304" s="303"/>
      <c r="M3304" s="303"/>
      <c r="N3304" s="303"/>
      <c r="O3304" s="303"/>
      <c r="P3304" s="303"/>
      <c r="Q3304" s="304"/>
    </row>
    <row r="3305" spans="1:17" ht="15.75" customHeight="1">
      <c r="A3305" s="258">
        <v>9933093</v>
      </c>
      <c r="B3305" s="259" t="s">
        <v>3997</v>
      </c>
      <c r="C3305" s="105">
        <v>8.67</v>
      </c>
      <c r="D3305" s="162"/>
      <c r="E3305" s="261" t="s">
        <v>517</v>
      </c>
      <c r="F3305" s="164">
        <v>1000</v>
      </c>
      <c r="G3305" s="164">
        <v>100</v>
      </c>
      <c r="H3305" s="164">
        <v>100</v>
      </c>
      <c r="I3305" s="250">
        <v>58</v>
      </c>
      <c r="J3305" s="250">
        <v>59</v>
      </c>
      <c r="K3305" s="250">
        <v>0</v>
      </c>
      <c r="L3305" s="167" t="s">
        <v>473</v>
      </c>
      <c r="M3305" s="262"/>
      <c r="N3305" s="263">
        <f t="shared" ref="N3305:N3307" si="406">C3305*M3305</f>
        <v>0</v>
      </c>
      <c r="O3305" s="166" t="s">
        <v>3104</v>
      </c>
      <c r="P3305" s="166" t="s">
        <v>3104</v>
      </c>
      <c r="Q3305" s="264" t="s">
        <v>3104</v>
      </c>
    </row>
    <row r="3306" spans="1:17" ht="15.75" customHeight="1">
      <c r="A3306" s="205">
        <v>9933126</v>
      </c>
      <c r="B3306" s="248" t="s">
        <v>3310</v>
      </c>
      <c r="C3306" s="105">
        <v>6.67</v>
      </c>
      <c r="D3306" s="143"/>
      <c r="E3306" s="191" t="s">
        <v>517</v>
      </c>
      <c r="F3306" s="108">
        <v>1000</v>
      </c>
      <c r="G3306" s="108">
        <v>50</v>
      </c>
      <c r="H3306" s="108">
        <v>50</v>
      </c>
      <c r="I3306" s="249">
        <v>43</v>
      </c>
      <c r="J3306" s="249">
        <v>44</v>
      </c>
      <c r="K3306" s="249">
        <v>0</v>
      </c>
      <c r="L3306" s="111" t="s">
        <v>473</v>
      </c>
      <c r="M3306" s="188"/>
      <c r="N3306" s="113">
        <f t="shared" si="406"/>
        <v>0</v>
      </c>
      <c r="O3306" s="110" t="s">
        <v>3104</v>
      </c>
      <c r="P3306" s="110" t="s">
        <v>3104</v>
      </c>
      <c r="Q3306" s="192" t="s">
        <v>3104</v>
      </c>
    </row>
    <row r="3307" spans="1:17" ht="15.75" customHeight="1">
      <c r="A3307" s="251">
        <v>9933159</v>
      </c>
      <c r="B3307" s="252" t="s">
        <v>3311</v>
      </c>
      <c r="C3307" s="105">
        <v>7.6</v>
      </c>
      <c r="D3307" s="172"/>
      <c r="E3307" s="229" t="s">
        <v>517</v>
      </c>
      <c r="F3307" s="154">
        <v>1000</v>
      </c>
      <c r="G3307" s="154">
        <v>50</v>
      </c>
      <c r="H3307" s="154">
        <v>50</v>
      </c>
      <c r="I3307" s="254">
        <v>17</v>
      </c>
      <c r="J3307" s="254">
        <v>18</v>
      </c>
      <c r="K3307" s="254">
        <v>0</v>
      </c>
      <c r="L3307" s="157" t="s">
        <v>473</v>
      </c>
      <c r="M3307" s="265"/>
      <c r="N3307" s="255">
        <f t="shared" si="406"/>
        <v>0</v>
      </c>
      <c r="O3307" s="156" t="s">
        <v>3104</v>
      </c>
      <c r="P3307" s="156" t="s">
        <v>3104</v>
      </c>
      <c r="Q3307" s="256" t="s">
        <v>3104</v>
      </c>
    </row>
    <row r="3308" spans="1:17" s="257" customFormat="1" ht="15.75" customHeight="1">
      <c r="A3308" s="374" t="s">
        <v>3319</v>
      </c>
      <c r="B3308" s="374"/>
      <c r="C3308" s="374"/>
      <c r="D3308" s="374"/>
      <c r="E3308" s="374"/>
      <c r="F3308" s="374"/>
      <c r="G3308" s="374"/>
      <c r="H3308" s="374"/>
      <c r="I3308" s="374"/>
      <c r="J3308" s="374"/>
      <c r="K3308" s="374"/>
      <c r="L3308" s="374"/>
      <c r="M3308" s="374"/>
      <c r="N3308" s="374"/>
      <c r="O3308" s="374"/>
      <c r="P3308" s="374"/>
      <c r="Q3308" s="374"/>
    </row>
    <row r="3309" spans="1:17" ht="15.75" customHeight="1">
      <c r="A3309" s="258">
        <v>9928407</v>
      </c>
      <c r="B3309" s="259" t="s">
        <v>3312</v>
      </c>
      <c r="C3309" s="260">
        <v>38.75</v>
      </c>
      <c r="D3309" s="162"/>
      <c r="E3309" s="261" t="s">
        <v>517</v>
      </c>
      <c r="F3309" s="164">
        <v>800</v>
      </c>
      <c r="G3309" s="164">
        <v>40</v>
      </c>
      <c r="H3309" s="164">
        <v>40</v>
      </c>
      <c r="I3309" s="250">
        <v>25.9</v>
      </c>
      <c r="J3309" s="250">
        <v>26.9</v>
      </c>
      <c r="K3309" s="164">
        <v>0.04</v>
      </c>
      <c r="L3309" s="167" t="s">
        <v>473</v>
      </c>
      <c r="M3309" s="262"/>
      <c r="N3309" s="263">
        <f t="shared" ref="N3309:N3315" si="407">C3309*M3309</f>
        <v>0</v>
      </c>
      <c r="O3309" s="166" t="s">
        <v>3104</v>
      </c>
      <c r="P3309" s="166" t="s">
        <v>3104</v>
      </c>
      <c r="Q3309" s="264" t="s">
        <v>3104</v>
      </c>
    </row>
    <row r="3310" spans="1:17" ht="15.75" customHeight="1">
      <c r="A3310" s="205">
        <v>9928440</v>
      </c>
      <c r="B3310" s="248" t="s">
        <v>3313</v>
      </c>
      <c r="C3310" s="105">
        <v>39.96</v>
      </c>
      <c r="D3310" s="143"/>
      <c r="E3310" s="191" t="s">
        <v>517</v>
      </c>
      <c r="F3310" s="108">
        <v>640</v>
      </c>
      <c r="G3310" s="108">
        <v>40</v>
      </c>
      <c r="H3310" s="108">
        <v>40</v>
      </c>
      <c r="I3310" s="249">
        <v>25.9</v>
      </c>
      <c r="J3310" s="249">
        <v>26.9</v>
      </c>
      <c r="K3310" s="108">
        <v>0.04</v>
      </c>
      <c r="L3310" s="111" t="s">
        <v>473</v>
      </c>
      <c r="M3310" s="188"/>
      <c r="N3310" s="113">
        <f t="shared" si="407"/>
        <v>0</v>
      </c>
      <c r="O3310" s="110" t="s">
        <v>3104</v>
      </c>
      <c r="P3310" s="110" t="s">
        <v>3104</v>
      </c>
      <c r="Q3310" s="192" t="s">
        <v>3104</v>
      </c>
    </row>
    <row r="3311" spans="1:17" ht="15.75" customHeight="1">
      <c r="A3311" s="205">
        <v>9928473</v>
      </c>
      <c r="B3311" s="248" t="s">
        <v>3314</v>
      </c>
      <c r="C3311" s="105">
        <v>43.07</v>
      </c>
      <c r="D3311" s="143"/>
      <c r="E3311" s="191" t="s">
        <v>517</v>
      </c>
      <c r="F3311" s="108">
        <v>561</v>
      </c>
      <c r="G3311" s="108">
        <v>33</v>
      </c>
      <c r="H3311" s="108">
        <v>33</v>
      </c>
      <c r="I3311" s="249">
        <v>24.8</v>
      </c>
      <c r="J3311" s="249">
        <v>25.8</v>
      </c>
      <c r="K3311" s="108">
        <v>0.04</v>
      </c>
      <c r="L3311" s="111" t="s">
        <v>473</v>
      </c>
      <c r="M3311" s="188"/>
      <c r="N3311" s="113">
        <f t="shared" si="407"/>
        <v>0</v>
      </c>
      <c r="O3311" s="110" t="s">
        <v>3104</v>
      </c>
      <c r="P3311" s="110" t="s">
        <v>3104</v>
      </c>
      <c r="Q3311" s="192" t="s">
        <v>3104</v>
      </c>
    </row>
    <row r="3312" spans="1:17" ht="15.75" customHeight="1">
      <c r="A3312" s="205">
        <v>9928506</v>
      </c>
      <c r="B3312" s="248" t="s">
        <v>3315</v>
      </c>
      <c r="C3312" s="105">
        <v>52.02</v>
      </c>
      <c r="D3312" s="143"/>
      <c r="E3312" s="191" t="s">
        <v>517</v>
      </c>
      <c r="F3312" s="108">
        <v>475</v>
      </c>
      <c r="G3312" s="108">
        <v>25</v>
      </c>
      <c r="H3312" s="108">
        <v>25</v>
      </c>
      <c r="I3312" s="108" t="s">
        <v>3104</v>
      </c>
      <c r="J3312" s="108" t="s">
        <v>3104</v>
      </c>
      <c r="K3312" s="108" t="s">
        <v>3104</v>
      </c>
      <c r="L3312" s="111" t="s">
        <v>473</v>
      </c>
      <c r="M3312" s="188"/>
      <c r="N3312" s="113">
        <f t="shared" si="407"/>
        <v>0</v>
      </c>
      <c r="O3312" s="110" t="s">
        <v>3104</v>
      </c>
      <c r="P3312" s="110" t="s">
        <v>3104</v>
      </c>
      <c r="Q3312" s="192" t="s">
        <v>3104</v>
      </c>
    </row>
    <row r="3313" spans="1:17" ht="15.75" customHeight="1">
      <c r="A3313" s="205">
        <v>9928539</v>
      </c>
      <c r="B3313" s="248" t="s">
        <v>3316</v>
      </c>
      <c r="C3313" s="105">
        <v>79.42</v>
      </c>
      <c r="D3313" s="143"/>
      <c r="E3313" s="191" t="s">
        <v>517</v>
      </c>
      <c r="F3313" s="108">
        <v>400</v>
      </c>
      <c r="G3313" s="108">
        <v>20</v>
      </c>
      <c r="H3313" s="108">
        <v>20</v>
      </c>
      <c r="I3313" s="108" t="s">
        <v>3104</v>
      </c>
      <c r="J3313" s="108" t="s">
        <v>3104</v>
      </c>
      <c r="K3313" s="108" t="s">
        <v>3104</v>
      </c>
      <c r="L3313" s="111" t="s">
        <v>473</v>
      </c>
      <c r="M3313" s="188"/>
      <c r="N3313" s="113">
        <f t="shared" si="407"/>
        <v>0</v>
      </c>
      <c r="O3313" s="110" t="s">
        <v>3104</v>
      </c>
      <c r="P3313" s="110" t="s">
        <v>3104</v>
      </c>
      <c r="Q3313" s="192" t="s">
        <v>3104</v>
      </c>
    </row>
    <row r="3314" spans="1:17" ht="15.75" customHeight="1">
      <c r="A3314" s="205">
        <v>9928572</v>
      </c>
      <c r="B3314" s="248" t="s">
        <v>3317</v>
      </c>
      <c r="C3314" s="105">
        <v>153.79</v>
      </c>
      <c r="D3314" s="143"/>
      <c r="E3314" s="191" t="s">
        <v>517</v>
      </c>
      <c r="F3314" s="108">
        <v>160</v>
      </c>
      <c r="G3314" s="108">
        <v>16</v>
      </c>
      <c r="H3314" s="108">
        <v>16</v>
      </c>
      <c r="I3314" s="108" t="s">
        <v>3104</v>
      </c>
      <c r="J3314" s="108" t="s">
        <v>3104</v>
      </c>
      <c r="K3314" s="108" t="s">
        <v>3104</v>
      </c>
      <c r="L3314" s="111" t="s">
        <v>473</v>
      </c>
      <c r="M3314" s="188"/>
      <c r="N3314" s="113">
        <f t="shared" si="407"/>
        <v>0</v>
      </c>
      <c r="O3314" s="110" t="s">
        <v>3104</v>
      </c>
      <c r="P3314" s="110" t="s">
        <v>3104</v>
      </c>
      <c r="Q3314" s="192" t="s">
        <v>3104</v>
      </c>
    </row>
    <row r="3315" spans="1:17" ht="15.75" customHeight="1">
      <c r="A3315" s="251">
        <v>9928605</v>
      </c>
      <c r="B3315" s="252" t="s">
        <v>3318</v>
      </c>
      <c r="C3315" s="253">
        <v>427.63</v>
      </c>
      <c r="D3315" s="172"/>
      <c r="E3315" s="229" t="s">
        <v>517</v>
      </c>
      <c r="F3315" s="154" t="s">
        <v>3104</v>
      </c>
      <c r="G3315" s="154" t="s">
        <v>3104</v>
      </c>
      <c r="H3315" s="154" t="s">
        <v>3104</v>
      </c>
      <c r="I3315" s="154" t="s">
        <v>3104</v>
      </c>
      <c r="J3315" s="154" t="s">
        <v>3104</v>
      </c>
      <c r="K3315" s="154" t="s">
        <v>3104</v>
      </c>
      <c r="L3315" s="157" t="s">
        <v>473</v>
      </c>
      <c r="M3315" s="265"/>
      <c r="N3315" s="255">
        <f t="shared" si="407"/>
        <v>0</v>
      </c>
      <c r="O3315" s="156" t="s">
        <v>3104</v>
      </c>
      <c r="P3315" s="156" t="s">
        <v>3104</v>
      </c>
      <c r="Q3315" s="256" t="s">
        <v>3104</v>
      </c>
    </row>
    <row r="3316" spans="1:17" s="257" customFormat="1" ht="15.75" customHeight="1">
      <c r="A3316" s="337" t="s">
        <v>3320</v>
      </c>
      <c r="B3316" s="337"/>
      <c r="C3316" s="337"/>
      <c r="D3316" s="337"/>
      <c r="E3316" s="337"/>
      <c r="F3316" s="337"/>
      <c r="G3316" s="337"/>
      <c r="H3316" s="337"/>
      <c r="I3316" s="337"/>
      <c r="J3316" s="337"/>
      <c r="K3316" s="337"/>
      <c r="L3316" s="337"/>
      <c r="M3316" s="337"/>
      <c r="N3316" s="337"/>
      <c r="O3316" s="337"/>
      <c r="P3316" s="337"/>
      <c r="Q3316" s="337"/>
    </row>
    <row r="3317" spans="1:17" ht="15.75" customHeight="1">
      <c r="A3317" s="258">
        <v>9927945</v>
      </c>
      <c r="B3317" s="259" t="s">
        <v>3321</v>
      </c>
      <c r="C3317" s="260">
        <v>12.61</v>
      </c>
      <c r="D3317" s="162"/>
      <c r="E3317" s="261" t="s">
        <v>517</v>
      </c>
      <c r="F3317" s="164">
        <v>2000</v>
      </c>
      <c r="G3317" s="164">
        <v>100</v>
      </c>
      <c r="H3317" s="164">
        <v>100</v>
      </c>
      <c r="I3317" s="250">
        <v>16</v>
      </c>
      <c r="J3317" s="250">
        <v>17</v>
      </c>
      <c r="K3317" s="164">
        <v>0.04</v>
      </c>
      <c r="L3317" s="167" t="s">
        <v>473</v>
      </c>
      <c r="M3317" s="262"/>
      <c r="N3317" s="263">
        <f t="shared" ref="N3317:N3330" si="408">C3317*M3317</f>
        <v>0</v>
      </c>
      <c r="O3317" s="166" t="s">
        <v>3104</v>
      </c>
      <c r="P3317" s="166" t="s">
        <v>3104</v>
      </c>
      <c r="Q3317" s="264" t="s">
        <v>3104</v>
      </c>
    </row>
    <row r="3318" spans="1:17" ht="15.75" customHeight="1">
      <c r="A3318" s="205">
        <v>9927978</v>
      </c>
      <c r="B3318" s="248" t="s">
        <v>3322</v>
      </c>
      <c r="C3318" s="105">
        <v>12.57</v>
      </c>
      <c r="D3318" s="143"/>
      <c r="E3318" s="191" t="s">
        <v>517</v>
      </c>
      <c r="F3318" s="108">
        <v>2000</v>
      </c>
      <c r="G3318" s="108">
        <v>100</v>
      </c>
      <c r="H3318" s="108">
        <v>100</v>
      </c>
      <c r="I3318" s="249">
        <v>16</v>
      </c>
      <c r="J3318" s="249">
        <v>17</v>
      </c>
      <c r="K3318" s="108">
        <v>0.04</v>
      </c>
      <c r="L3318" s="111" t="s">
        <v>473</v>
      </c>
      <c r="M3318" s="188"/>
      <c r="N3318" s="113">
        <f t="shared" si="408"/>
        <v>0</v>
      </c>
      <c r="O3318" s="110" t="s">
        <v>3104</v>
      </c>
      <c r="P3318" s="110" t="s">
        <v>3104</v>
      </c>
      <c r="Q3318" s="192" t="s">
        <v>3104</v>
      </c>
    </row>
    <row r="3319" spans="1:17" ht="15.75" customHeight="1">
      <c r="A3319" s="205">
        <v>9928011</v>
      </c>
      <c r="B3319" s="248" t="s">
        <v>3323</v>
      </c>
      <c r="C3319" s="105">
        <v>13.96</v>
      </c>
      <c r="D3319" s="143"/>
      <c r="E3319" s="191" t="s">
        <v>517</v>
      </c>
      <c r="F3319" s="108">
        <v>2000</v>
      </c>
      <c r="G3319" s="108">
        <v>100</v>
      </c>
      <c r="H3319" s="108">
        <v>100</v>
      </c>
      <c r="I3319" s="249">
        <v>22</v>
      </c>
      <c r="J3319" s="249">
        <v>23</v>
      </c>
      <c r="K3319" s="108">
        <v>0.04</v>
      </c>
      <c r="L3319" s="111" t="s">
        <v>473</v>
      </c>
      <c r="M3319" s="188"/>
      <c r="N3319" s="113">
        <f t="shared" si="408"/>
        <v>0</v>
      </c>
      <c r="O3319" s="110" t="s">
        <v>3104</v>
      </c>
      <c r="P3319" s="110" t="s">
        <v>3104</v>
      </c>
      <c r="Q3319" s="192" t="s">
        <v>3104</v>
      </c>
    </row>
    <row r="3320" spans="1:17" ht="15.75" customHeight="1">
      <c r="A3320" s="205">
        <v>9928044</v>
      </c>
      <c r="B3320" s="248" t="s">
        <v>3324</v>
      </c>
      <c r="C3320" s="105">
        <v>13.92</v>
      </c>
      <c r="D3320" s="143"/>
      <c r="E3320" s="191" t="s">
        <v>517</v>
      </c>
      <c r="F3320" s="108">
        <v>2000</v>
      </c>
      <c r="G3320" s="108">
        <v>100</v>
      </c>
      <c r="H3320" s="108">
        <v>100</v>
      </c>
      <c r="I3320" s="249">
        <v>22</v>
      </c>
      <c r="J3320" s="249">
        <v>23</v>
      </c>
      <c r="K3320" s="108">
        <v>0.04</v>
      </c>
      <c r="L3320" s="111" t="s">
        <v>473</v>
      </c>
      <c r="M3320" s="188"/>
      <c r="N3320" s="113">
        <f t="shared" si="408"/>
        <v>0</v>
      </c>
      <c r="O3320" s="110" t="s">
        <v>3104</v>
      </c>
      <c r="P3320" s="110" t="s">
        <v>3104</v>
      </c>
      <c r="Q3320" s="192" t="s">
        <v>3104</v>
      </c>
    </row>
    <row r="3321" spans="1:17" ht="15.75" customHeight="1">
      <c r="A3321" s="205">
        <v>9928077</v>
      </c>
      <c r="B3321" s="248" t="s">
        <v>3325</v>
      </c>
      <c r="C3321" s="105">
        <v>16.04</v>
      </c>
      <c r="D3321" s="143"/>
      <c r="E3321" s="191" t="s">
        <v>517</v>
      </c>
      <c r="F3321" s="108">
        <v>1500</v>
      </c>
      <c r="G3321" s="108">
        <v>50</v>
      </c>
      <c r="H3321" s="108">
        <v>50</v>
      </c>
      <c r="I3321" s="249">
        <v>22</v>
      </c>
      <c r="J3321" s="249">
        <v>23</v>
      </c>
      <c r="K3321" s="108">
        <v>0.04</v>
      </c>
      <c r="L3321" s="111" t="s">
        <v>473</v>
      </c>
      <c r="M3321" s="188"/>
      <c r="N3321" s="113">
        <f t="shared" si="408"/>
        <v>0</v>
      </c>
      <c r="O3321" s="110" t="s">
        <v>3104</v>
      </c>
      <c r="P3321" s="110" t="s">
        <v>3104</v>
      </c>
      <c r="Q3321" s="192" t="s">
        <v>3104</v>
      </c>
    </row>
    <row r="3322" spans="1:17" ht="15.75" customHeight="1">
      <c r="A3322" s="205">
        <v>9928110</v>
      </c>
      <c r="B3322" s="248" t="s">
        <v>3326</v>
      </c>
      <c r="C3322" s="105">
        <v>16.899999999999999</v>
      </c>
      <c r="D3322" s="143"/>
      <c r="E3322" s="191" t="s">
        <v>517</v>
      </c>
      <c r="F3322" s="108">
        <v>1500</v>
      </c>
      <c r="G3322" s="108">
        <v>50</v>
      </c>
      <c r="H3322" s="108">
        <v>50</v>
      </c>
      <c r="I3322" s="249">
        <v>22</v>
      </c>
      <c r="J3322" s="249">
        <v>23</v>
      </c>
      <c r="K3322" s="108">
        <v>0.04</v>
      </c>
      <c r="L3322" s="111" t="s">
        <v>473</v>
      </c>
      <c r="M3322" s="188"/>
      <c r="N3322" s="113">
        <f t="shared" si="408"/>
        <v>0</v>
      </c>
      <c r="O3322" s="110" t="s">
        <v>3104</v>
      </c>
      <c r="P3322" s="110" t="s">
        <v>3104</v>
      </c>
      <c r="Q3322" s="192" t="s">
        <v>3104</v>
      </c>
    </row>
    <row r="3323" spans="1:17" ht="15.75" customHeight="1">
      <c r="A3323" s="205">
        <v>9928143</v>
      </c>
      <c r="B3323" s="248" t="s">
        <v>3327</v>
      </c>
      <c r="C3323" s="105">
        <v>21</v>
      </c>
      <c r="D3323" s="143"/>
      <c r="E3323" s="191" t="s">
        <v>517</v>
      </c>
      <c r="F3323" s="108">
        <v>1000</v>
      </c>
      <c r="G3323" s="108">
        <v>50</v>
      </c>
      <c r="H3323" s="108">
        <v>50</v>
      </c>
      <c r="I3323" s="249">
        <v>19</v>
      </c>
      <c r="J3323" s="249">
        <v>20</v>
      </c>
      <c r="K3323" s="108">
        <v>0.03</v>
      </c>
      <c r="L3323" s="111" t="s">
        <v>473</v>
      </c>
      <c r="M3323" s="188"/>
      <c r="N3323" s="113">
        <f t="shared" si="408"/>
        <v>0</v>
      </c>
      <c r="O3323" s="110" t="s">
        <v>3104</v>
      </c>
      <c r="P3323" s="110" t="s">
        <v>3104</v>
      </c>
      <c r="Q3323" s="192" t="s">
        <v>3104</v>
      </c>
    </row>
    <row r="3324" spans="1:17" ht="15.75" customHeight="1">
      <c r="A3324" s="205">
        <v>9928176</v>
      </c>
      <c r="B3324" s="248" t="s">
        <v>3328</v>
      </c>
      <c r="C3324" s="105">
        <v>21</v>
      </c>
      <c r="D3324" s="143"/>
      <c r="E3324" s="191" t="s">
        <v>517</v>
      </c>
      <c r="F3324" s="108">
        <v>1000</v>
      </c>
      <c r="G3324" s="108">
        <v>50</v>
      </c>
      <c r="H3324" s="108">
        <v>50</v>
      </c>
      <c r="I3324" s="249">
        <v>19</v>
      </c>
      <c r="J3324" s="249">
        <v>20</v>
      </c>
      <c r="K3324" s="108">
        <v>0.03</v>
      </c>
      <c r="L3324" s="111" t="s">
        <v>473</v>
      </c>
      <c r="M3324" s="188"/>
      <c r="N3324" s="113">
        <f t="shared" si="408"/>
        <v>0</v>
      </c>
      <c r="O3324" s="110" t="s">
        <v>3104</v>
      </c>
      <c r="P3324" s="110" t="s">
        <v>3104</v>
      </c>
      <c r="Q3324" s="192" t="s">
        <v>3104</v>
      </c>
    </row>
    <row r="3325" spans="1:17" ht="15.75" customHeight="1">
      <c r="A3325" s="205">
        <v>9928209</v>
      </c>
      <c r="B3325" s="248" t="s">
        <v>3329</v>
      </c>
      <c r="C3325" s="105">
        <v>37.270000000000003</v>
      </c>
      <c r="D3325" s="143"/>
      <c r="E3325" s="191" t="s">
        <v>517</v>
      </c>
      <c r="F3325" s="108">
        <v>1000</v>
      </c>
      <c r="G3325" s="108">
        <v>50</v>
      </c>
      <c r="H3325" s="108">
        <v>50</v>
      </c>
      <c r="I3325" s="249">
        <v>27</v>
      </c>
      <c r="J3325" s="249">
        <v>27</v>
      </c>
      <c r="K3325" s="108">
        <v>0.05</v>
      </c>
      <c r="L3325" s="111" t="s">
        <v>473</v>
      </c>
      <c r="M3325" s="188"/>
      <c r="N3325" s="113">
        <f t="shared" si="408"/>
        <v>0</v>
      </c>
      <c r="O3325" s="110" t="s">
        <v>3104</v>
      </c>
      <c r="P3325" s="110" t="s">
        <v>3104</v>
      </c>
      <c r="Q3325" s="192" t="s">
        <v>3104</v>
      </c>
    </row>
    <row r="3326" spans="1:17" ht="15.75" customHeight="1">
      <c r="A3326" s="205">
        <v>9928242</v>
      </c>
      <c r="B3326" s="248" t="s">
        <v>3330</v>
      </c>
      <c r="C3326" s="105">
        <v>37.270000000000003</v>
      </c>
      <c r="D3326" s="143"/>
      <c r="E3326" s="191" t="s">
        <v>517</v>
      </c>
      <c r="F3326" s="108">
        <v>1000</v>
      </c>
      <c r="G3326" s="108">
        <v>50</v>
      </c>
      <c r="H3326" s="108">
        <v>50</v>
      </c>
      <c r="I3326" s="249">
        <v>27</v>
      </c>
      <c r="J3326" s="249">
        <v>27</v>
      </c>
      <c r="K3326" s="108">
        <v>0.05</v>
      </c>
      <c r="L3326" s="111" t="s">
        <v>473</v>
      </c>
      <c r="M3326" s="188"/>
      <c r="N3326" s="113">
        <f t="shared" si="408"/>
        <v>0</v>
      </c>
      <c r="O3326" s="110" t="s">
        <v>3104</v>
      </c>
      <c r="P3326" s="110" t="s">
        <v>3104</v>
      </c>
      <c r="Q3326" s="192" t="s">
        <v>3104</v>
      </c>
    </row>
    <row r="3327" spans="1:17" ht="15.75" customHeight="1">
      <c r="A3327" s="205">
        <v>9928275</v>
      </c>
      <c r="B3327" s="248" t="s">
        <v>3331</v>
      </c>
      <c r="C3327" s="105">
        <v>56.58</v>
      </c>
      <c r="D3327" s="143"/>
      <c r="E3327" s="191" t="s">
        <v>517</v>
      </c>
      <c r="F3327" s="108">
        <v>480</v>
      </c>
      <c r="G3327" s="108">
        <v>20</v>
      </c>
      <c r="H3327" s="108">
        <v>20</v>
      </c>
      <c r="I3327" s="108" t="s">
        <v>3104</v>
      </c>
      <c r="J3327" s="108" t="s">
        <v>3104</v>
      </c>
      <c r="K3327" s="108" t="s">
        <v>3104</v>
      </c>
      <c r="L3327" s="111" t="s">
        <v>473</v>
      </c>
      <c r="M3327" s="188"/>
      <c r="N3327" s="113">
        <f t="shared" si="408"/>
        <v>0</v>
      </c>
      <c r="O3327" s="110" t="s">
        <v>3104</v>
      </c>
      <c r="P3327" s="110" t="s">
        <v>3104</v>
      </c>
      <c r="Q3327" s="192" t="s">
        <v>3104</v>
      </c>
    </row>
    <row r="3328" spans="1:17" ht="15.75" customHeight="1">
      <c r="A3328" s="205">
        <v>9928308</v>
      </c>
      <c r="B3328" s="248" t="s">
        <v>3332</v>
      </c>
      <c r="C3328" s="105">
        <v>59.56</v>
      </c>
      <c r="D3328" s="143"/>
      <c r="E3328" s="191" t="s">
        <v>517</v>
      </c>
      <c r="F3328" s="108">
        <v>480</v>
      </c>
      <c r="G3328" s="108">
        <v>20</v>
      </c>
      <c r="H3328" s="108">
        <v>20</v>
      </c>
      <c r="I3328" s="108" t="s">
        <v>3104</v>
      </c>
      <c r="J3328" s="108" t="s">
        <v>3104</v>
      </c>
      <c r="K3328" s="108" t="s">
        <v>3104</v>
      </c>
      <c r="L3328" s="111" t="s">
        <v>473</v>
      </c>
      <c r="M3328" s="188"/>
      <c r="N3328" s="113">
        <f t="shared" si="408"/>
        <v>0</v>
      </c>
      <c r="O3328" s="110" t="s">
        <v>3104</v>
      </c>
      <c r="P3328" s="110" t="s">
        <v>3104</v>
      </c>
      <c r="Q3328" s="192" t="s">
        <v>3104</v>
      </c>
    </row>
    <row r="3329" spans="1:17" ht="15.75" customHeight="1">
      <c r="A3329" s="205">
        <v>9928341</v>
      </c>
      <c r="B3329" s="248" t="s">
        <v>3905</v>
      </c>
      <c r="C3329" s="105">
        <v>184.9</v>
      </c>
      <c r="D3329" s="143"/>
      <c r="E3329" s="191" t="s">
        <v>517</v>
      </c>
      <c r="F3329" s="108" t="s">
        <v>3104</v>
      </c>
      <c r="G3329" s="108" t="s">
        <v>3104</v>
      </c>
      <c r="H3329" s="108" t="s">
        <v>3104</v>
      </c>
      <c r="I3329" s="108" t="s">
        <v>3104</v>
      </c>
      <c r="J3329" s="108" t="s">
        <v>3104</v>
      </c>
      <c r="K3329" s="108" t="s">
        <v>3104</v>
      </c>
      <c r="L3329" s="111" t="s">
        <v>473</v>
      </c>
      <c r="M3329" s="188"/>
      <c r="N3329" s="113">
        <f t="shared" si="408"/>
        <v>0</v>
      </c>
      <c r="O3329" s="110" t="s">
        <v>3104</v>
      </c>
      <c r="P3329" s="110" t="s">
        <v>3104</v>
      </c>
      <c r="Q3329" s="192" t="s">
        <v>3104</v>
      </c>
    </row>
    <row r="3330" spans="1:17" ht="15.75" customHeight="1">
      <c r="A3330" s="251">
        <v>9928374</v>
      </c>
      <c r="B3330" s="252" t="s">
        <v>3333</v>
      </c>
      <c r="C3330" s="253">
        <v>184.9</v>
      </c>
      <c r="D3330" s="172"/>
      <c r="E3330" s="229" t="s">
        <v>517</v>
      </c>
      <c r="F3330" s="154" t="s">
        <v>3104</v>
      </c>
      <c r="G3330" s="154" t="s">
        <v>3104</v>
      </c>
      <c r="H3330" s="154" t="s">
        <v>3104</v>
      </c>
      <c r="I3330" s="154" t="s">
        <v>3104</v>
      </c>
      <c r="J3330" s="154" t="s">
        <v>3104</v>
      </c>
      <c r="K3330" s="154" t="s">
        <v>3104</v>
      </c>
      <c r="L3330" s="157" t="s">
        <v>473</v>
      </c>
      <c r="M3330" s="265"/>
      <c r="N3330" s="255">
        <f t="shared" si="408"/>
        <v>0</v>
      </c>
      <c r="O3330" s="156" t="s">
        <v>3104</v>
      </c>
      <c r="P3330" s="156" t="s">
        <v>3104</v>
      </c>
      <c r="Q3330" s="256" t="s">
        <v>3104</v>
      </c>
    </row>
    <row r="3331" spans="1:17" s="257" customFormat="1" ht="15.75" customHeight="1">
      <c r="A3331" s="331" t="s">
        <v>3334</v>
      </c>
      <c r="B3331" s="332"/>
      <c r="C3331" s="332"/>
      <c r="D3331" s="332"/>
      <c r="E3331" s="332"/>
      <c r="F3331" s="332"/>
      <c r="G3331" s="332"/>
      <c r="H3331" s="332"/>
      <c r="I3331" s="332"/>
      <c r="J3331" s="332"/>
      <c r="K3331" s="332"/>
      <c r="L3331" s="332"/>
      <c r="M3331" s="332"/>
      <c r="N3331" s="332"/>
      <c r="O3331" s="332"/>
      <c r="P3331" s="332"/>
      <c r="Q3331" s="333"/>
    </row>
    <row r="3332" spans="1:17" ht="15.75" customHeight="1">
      <c r="A3332" s="258">
        <v>9929529</v>
      </c>
      <c r="B3332" s="259" t="s">
        <v>3335</v>
      </c>
      <c r="C3332" s="260">
        <v>78.5</v>
      </c>
      <c r="D3332" s="162"/>
      <c r="E3332" s="261" t="s">
        <v>517</v>
      </c>
      <c r="F3332" s="164">
        <v>500</v>
      </c>
      <c r="G3332" s="164">
        <v>25</v>
      </c>
      <c r="H3332" s="164">
        <v>25</v>
      </c>
      <c r="I3332" s="164" t="s">
        <v>3104</v>
      </c>
      <c r="J3332" s="164" t="s">
        <v>3104</v>
      </c>
      <c r="K3332" s="164" t="s">
        <v>3104</v>
      </c>
      <c r="L3332" s="167" t="s">
        <v>473</v>
      </c>
      <c r="M3332" s="262"/>
      <c r="N3332" s="263">
        <f t="shared" ref="N3332:N3334" si="409">C3332*M3332</f>
        <v>0</v>
      </c>
      <c r="O3332" s="166" t="s">
        <v>3104</v>
      </c>
      <c r="P3332" s="166" t="s">
        <v>3104</v>
      </c>
      <c r="Q3332" s="264" t="s">
        <v>3104</v>
      </c>
    </row>
    <row r="3333" spans="1:17" ht="15.75" customHeight="1">
      <c r="A3333" s="205">
        <v>9929562</v>
      </c>
      <c r="B3333" s="248" t="s">
        <v>3336</v>
      </c>
      <c r="C3333" s="105">
        <v>11.04</v>
      </c>
      <c r="D3333" s="143"/>
      <c r="E3333" s="191" t="s">
        <v>517</v>
      </c>
      <c r="F3333" s="108">
        <v>660</v>
      </c>
      <c r="G3333" s="108">
        <v>33</v>
      </c>
      <c r="H3333" s="108">
        <v>33</v>
      </c>
      <c r="I3333" s="108" t="s">
        <v>3104</v>
      </c>
      <c r="J3333" s="108" t="s">
        <v>3104</v>
      </c>
      <c r="K3333" s="108" t="s">
        <v>3104</v>
      </c>
      <c r="L3333" s="111" t="s">
        <v>473</v>
      </c>
      <c r="M3333" s="188"/>
      <c r="N3333" s="113">
        <f t="shared" si="409"/>
        <v>0</v>
      </c>
      <c r="O3333" s="110" t="s">
        <v>3104</v>
      </c>
      <c r="P3333" s="110" t="s">
        <v>3104</v>
      </c>
      <c r="Q3333" s="192" t="s">
        <v>3104</v>
      </c>
    </row>
    <row r="3334" spans="1:17" ht="15.75" customHeight="1">
      <c r="A3334" s="251">
        <v>9929595</v>
      </c>
      <c r="B3334" s="252" t="s">
        <v>3337</v>
      </c>
      <c r="C3334" s="253">
        <v>150.57</v>
      </c>
      <c r="D3334" s="172"/>
      <c r="E3334" s="229" t="s">
        <v>517</v>
      </c>
      <c r="F3334" s="154">
        <v>600</v>
      </c>
      <c r="G3334" s="154">
        <v>30</v>
      </c>
      <c r="H3334" s="154">
        <v>30</v>
      </c>
      <c r="I3334" s="154" t="s">
        <v>3104</v>
      </c>
      <c r="J3334" s="154" t="s">
        <v>3104</v>
      </c>
      <c r="K3334" s="154" t="s">
        <v>3104</v>
      </c>
      <c r="L3334" s="157" t="s">
        <v>473</v>
      </c>
      <c r="M3334" s="265"/>
      <c r="N3334" s="255">
        <f t="shared" si="409"/>
        <v>0</v>
      </c>
      <c r="O3334" s="156" t="s">
        <v>3104</v>
      </c>
      <c r="P3334" s="156" t="s">
        <v>3104</v>
      </c>
      <c r="Q3334" s="256" t="s">
        <v>3104</v>
      </c>
    </row>
    <row r="3335" spans="1:17" s="257" customFormat="1" ht="15.75" customHeight="1">
      <c r="A3335" s="331" t="s">
        <v>3338</v>
      </c>
      <c r="B3335" s="332"/>
      <c r="C3335" s="332"/>
      <c r="D3335" s="332"/>
      <c r="E3335" s="332"/>
      <c r="F3335" s="332"/>
      <c r="G3335" s="332"/>
      <c r="H3335" s="332"/>
      <c r="I3335" s="332"/>
      <c r="J3335" s="332"/>
      <c r="K3335" s="332"/>
      <c r="L3335" s="332"/>
      <c r="M3335" s="332"/>
      <c r="N3335" s="332"/>
      <c r="O3335" s="332"/>
      <c r="P3335" s="332"/>
      <c r="Q3335" s="333"/>
    </row>
    <row r="3336" spans="1:17" ht="15.75" customHeight="1">
      <c r="A3336" s="258">
        <v>9928638</v>
      </c>
      <c r="B3336" s="259" t="s">
        <v>3339</v>
      </c>
      <c r="C3336" s="260">
        <v>503.75</v>
      </c>
      <c r="D3336" s="162"/>
      <c r="E3336" s="261" t="s">
        <v>834</v>
      </c>
      <c r="F3336" s="164">
        <v>2500</v>
      </c>
      <c r="G3336" s="164">
        <v>100</v>
      </c>
      <c r="H3336" s="164">
        <v>1</v>
      </c>
      <c r="I3336" s="164" t="s">
        <v>3104</v>
      </c>
      <c r="J3336" s="164" t="s">
        <v>3104</v>
      </c>
      <c r="K3336" s="164" t="s">
        <v>3104</v>
      </c>
      <c r="L3336" s="167" t="s">
        <v>473</v>
      </c>
      <c r="M3336" s="262"/>
      <c r="N3336" s="263">
        <f t="shared" ref="N3336:N3345" si="410">C3336*M3336</f>
        <v>0</v>
      </c>
      <c r="O3336" s="166" t="s">
        <v>3104</v>
      </c>
      <c r="P3336" s="166" t="s">
        <v>3104</v>
      </c>
      <c r="Q3336" s="264" t="s">
        <v>3104</v>
      </c>
    </row>
    <row r="3337" spans="1:17" ht="15.75" customHeight="1">
      <c r="A3337" s="205">
        <v>9928671</v>
      </c>
      <c r="B3337" s="248" t="s">
        <v>3340</v>
      </c>
      <c r="C3337" s="105">
        <v>557.91999999999996</v>
      </c>
      <c r="D3337" s="143"/>
      <c r="E3337" s="191" t="s">
        <v>834</v>
      </c>
      <c r="F3337" s="108">
        <v>2500</v>
      </c>
      <c r="G3337" s="108">
        <v>100</v>
      </c>
      <c r="H3337" s="164">
        <v>1</v>
      </c>
      <c r="I3337" s="108" t="s">
        <v>3104</v>
      </c>
      <c r="J3337" s="108" t="s">
        <v>3104</v>
      </c>
      <c r="K3337" s="108" t="s">
        <v>3104</v>
      </c>
      <c r="L3337" s="111" t="s">
        <v>473</v>
      </c>
      <c r="M3337" s="188"/>
      <c r="N3337" s="113">
        <f t="shared" si="410"/>
        <v>0</v>
      </c>
      <c r="O3337" s="110" t="s">
        <v>3104</v>
      </c>
      <c r="P3337" s="110" t="s">
        <v>3104</v>
      </c>
      <c r="Q3337" s="192" t="s">
        <v>3104</v>
      </c>
    </row>
    <row r="3338" spans="1:17" ht="15.75" customHeight="1">
      <c r="A3338" s="205">
        <v>9928704</v>
      </c>
      <c r="B3338" s="248" t="s">
        <v>3341</v>
      </c>
      <c r="C3338" s="105">
        <v>640.30999999999995</v>
      </c>
      <c r="D3338" s="143"/>
      <c r="E3338" s="191" t="s">
        <v>834</v>
      </c>
      <c r="F3338" s="108">
        <v>2500</v>
      </c>
      <c r="G3338" s="108">
        <v>100</v>
      </c>
      <c r="H3338" s="164">
        <v>1</v>
      </c>
      <c r="I3338" s="108" t="s">
        <v>3104</v>
      </c>
      <c r="J3338" s="108" t="s">
        <v>3104</v>
      </c>
      <c r="K3338" s="108" t="s">
        <v>3104</v>
      </c>
      <c r="L3338" s="111" t="s">
        <v>473</v>
      </c>
      <c r="M3338" s="188"/>
      <c r="N3338" s="113">
        <f t="shared" si="410"/>
        <v>0</v>
      </c>
      <c r="O3338" s="110" t="s">
        <v>3104</v>
      </c>
      <c r="P3338" s="110" t="s">
        <v>3104</v>
      </c>
      <c r="Q3338" s="192" t="s">
        <v>3104</v>
      </c>
    </row>
    <row r="3339" spans="1:17" ht="15.75" customHeight="1">
      <c r="A3339" s="205">
        <v>9928737</v>
      </c>
      <c r="B3339" s="248" t="s">
        <v>3342</v>
      </c>
      <c r="C3339" s="105">
        <v>608.83000000000004</v>
      </c>
      <c r="D3339" s="143"/>
      <c r="E3339" s="191" t="s">
        <v>834</v>
      </c>
      <c r="F3339" s="108">
        <v>2500</v>
      </c>
      <c r="G3339" s="108">
        <v>100</v>
      </c>
      <c r="H3339" s="164">
        <v>1</v>
      </c>
      <c r="I3339" s="108" t="s">
        <v>3104</v>
      </c>
      <c r="J3339" s="108" t="s">
        <v>3104</v>
      </c>
      <c r="K3339" s="108" t="s">
        <v>3104</v>
      </c>
      <c r="L3339" s="111" t="s">
        <v>473</v>
      </c>
      <c r="M3339" s="188"/>
      <c r="N3339" s="113">
        <f t="shared" si="410"/>
        <v>0</v>
      </c>
      <c r="O3339" s="110" t="s">
        <v>3104</v>
      </c>
      <c r="P3339" s="110" t="s">
        <v>3104</v>
      </c>
      <c r="Q3339" s="192" t="s">
        <v>3104</v>
      </c>
    </row>
    <row r="3340" spans="1:17" ht="15.75" customHeight="1">
      <c r="A3340" s="205">
        <v>9928770</v>
      </c>
      <c r="B3340" s="248" t="s">
        <v>3343</v>
      </c>
      <c r="C3340" s="105">
        <v>412.04</v>
      </c>
      <c r="D3340" s="143"/>
      <c r="E3340" s="191" t="s">
        <v>834</v>
      </c>
      <c r="F3340" s="108">
        <v>1500</v>
      </c>
      <c r="G3340" s="108">
        <v>50</v>
      </c>
      <c r="H3340" s="164">
        <v>1</v>
      </c>
      <c r="I3340" s="108" t="s">
        <v>3104</v>
      </c>
      <c r="J3340" s="108" t="s">
        <v>3104</v>
      </c>
      <c r="K3340" s="108" t="s">
        <v>3104</v>
      </c>
      <c r="L3340" s="111" t="s">
        <v>473</v>
      </c>
      <c r="M3340" s="188"/>
      <c r="N3340" s="113">
        <f t="shared" si="410"/>
        <v>0</v>
      </c>
      <c r="O3340" s="110" t="s">
        <v>3104</v>
      </c>
      <c r="P3340" s="110" t="s">
        <v>3104</v>
      </c>
      <c r="Q3340" s="192" t="s">
        <v>3104</v>
      </c>
    </row>
    <row r="3341" spans="1:17" ht="15.75" customHeight="1">
      <c r="A3341" s="205">
        <v>9928803</v>
      </c>
      <c r="B3341" s="248" t="s">
        <v>3344</v>
      </c>
      <c r="C3341" s="105">
        <v>412.04</v>
      </c>
      <c r="D3341" s="143"/>
      <c r="E3341" s="191" t="s">
        <v>834</v>
      </c>
      <c r="F3341" s="108">
        <v>1500</v>
      </c>
      <c r="G3341" s="108">
        <v>50</v>
      </c>
      <c r="H3341" s="164">
        <v>1</v>
      </c>
      <c r="I3341" s="108" t="s">
        <v>3104</v>
      </c>
      <c r="J3341" s="108" t="s">
        <v>3104</v>
      </c>
      <c r="K3341" s="108" t="s">
        <v>3104</v>
      </c>
      <c r="L3341" s="111" t="s">
        <v>473</v>
      </c>
      <c r="M3341" s="188"/>
      <c r="N3341" s="113">
        <f t="shared" si="410"/>
        <v>0</v>
      </c>
      <c r="O3341" s="110" t="s">
        <v>3104</v>
      </c>
      <c r="P3341" s="110" t="s">
        <v>3104</v>
      </c>
      <c r="Q3341" s="192" t="s">
        <v>3104</v>
      </c>
    </row>
    <row r="3342" spans="1:17" ht="15.75" customHeight="1">
      <c r="A3342" s="205">
        <v>9928836</v>
      </c>
      <c r="B3342" s="248" t="s">
        <v>3345</v>
      </c>
      <c r="C3342" s="105">
        <v>452.81</v>
      </c>
      <c r="D3342" s="143"/>
      <c r="E3342" s="191" t="s">
        <v>834</v>
      </c>
      <c r="F3342" s="108">
        <v>800</v>
      </c>
      <c r="G3342" s="108">
        <v>50</v>
      </c>
      <c r="H3342" s="164">
        <v>1</v>
      </c>
      <c r="I3342" s="108" t="s">
        <v>3104</v>
      </c>
      <c r="J3342" s="108" t="s">
        <v>3104</v>
      </c>
      <c r="K3342" s="108" t="s">
        <v>3104</v>
      </c>
      <c r="L3342" s="111" t="s">
        <v>473</v>
      </c>
      <c r="M3342" s="188"/>
      <c r="N3342" s="113">
        <f t="shared" si="410"/>
        <v>0</v>
      </c>
      <c r="O3342" s="110" t="s">
        <v>3104</v>
      </c>
      <c r="P3342" s="110" t="s">
        <v>3104</v>
      </c>
      <c r="Q3342" s="192" t="s">
        <v>3104</v>
      </c>
    </row>
    <row r="3343" spans="1:17" ht="15.75" customHeight="1">
      <c r="A3343" s="205">
        <v>9928869</v>
      </c>
      <c r="B3343" s="248" t="s">
        <v>3346</v>
      </c>
      <c r="C3343" s="105">
        <v>452.81</v>
      </c>
      <c r="D3343" s="143"/>
      <c r="E3343" s="191" t="s">
        <v>834</v>
      </c>
      <c r="F3343" s="108">
        <v>800</v>
      </c>
      <c r="G3343" s="108">
        <v>50</v>
      </c>
      <c r="H3343" s="164">
        <v>1</v>
      </c>
      <c r="I3343" s="108" t="s">
        <v>3104</v>
      </c>
      <c r="J3343" s="108" t="s">
        <v>3104</v>
      </c>
      <c r="K3343" s="108" t="s">
        <v>3104</v>
      </c>
      <c r="L3343" s="111" t="s">
        <v>473</v>
      </c>
      <c r="M3343" s="188"/>
      <c r="N3343" s="113">
        <f t="shared" si="410"/>
        <v>0</v>
      </c>
      <c r="O3343" s="110" t="s">
        <v>3104</v>
      </c>
      <c r="P3343" s="110" t="s">
        <v>3104</v>
      </c>
      <c r="Q3343" s="192" t="s">
        <v>3104</v>
      </c>
    </row>
    <row r="3344" spans="1:17" ht="15.75" customHeight="1">
      <c r="A3344" s="205">
        <v>9928902</v>
      </c>
      <c r="B3344" s="248" t="s">
        <v>3347</v>
      </c>
      <c r="C3344" s="105">
        <v>100.6</v>
      </c>
      <c r="D3344" s="143"/>
      <c r="E3344" s="191" t="s">
        <v>834</v>
      </c>
      <c r="F3344" s="108">
        <v>720</v>
      </c>
      <c r="G3344" s="108">
        <v>10</v>
      </c>
      <c r="H3344" s="164">
        <v>1</v>
      </c>
      <c r="I3344" s="108" t="s">
        <v>3104</v>
      </c>
      <c r="J3344" s="108" t="s">
        <v>3104</v>
      </c>
      <c r="K3344" s="108" t="s">
        <v>3104</v>
      </c>
      <c r="L3344" s="111" t="s">
        <v>473</v>
      </c>
      <c r="M3344" s="188"/>
      <c r="N3344" s="113">
        <f t="shared" si="410"/>
        <v>0</v>
      </c>
      <c r="O3344" s="110" t="s">
        <v>3104</v>
      </c>
      <c r="P3344" s="110" t="s">
        <v>3104</v>
      </c>
      <c r="Q3344" s="192" t="s">
        <v>3104</v>
      </c>
    </row>
    <row r="3345" spans="1:17" ht="15.75" customHeight="1">
      <c r="A3345" s="205">
        <v>9928935</v>
      </c>
      <c r="B3345" s="248" t="s">
        <v>3348</v>
      </c>
      <c r="C3345" s="105">
        <v>100.6</v>
      </c>
      <c r="D3345" s="143"/>
      <c r="E3345" s="191" t="s">
        <v>834</v>
      </c>
      <c r="F3345" s="108">
        <v>720</v>
      </c>
      <c r="G3345" s="108">
        <v>10</v>
      </c>
      <c r="H3345" s="164">
        <v>1</v>
      </c>
      <c r="I3345" s="108" t="s">
        <v>3104</v>
      </c>
      <c r="J3345" s="108" t="s">
        <v>3104</v>
      </c>
      <c r="K3345" s="108" t="s">
        <v>3104</v>
      </c>
      <c r="L3345" s="111" t="s">
        <v>473</v>
      </c>
      <c r="M3345" s="188"/>
      <c r="N3345" s="113">
        <f t="shared" si="410"/>
        <v>0</v>
      </c>
      <c r="O3345" s="110" t="s">
        <v>3104</v>
      </c>
      <c r="P3345" s="110" t="s">
        <v>3104</v>
      </c>
      <c r="Q3345" s="192" t="s">
        <v>3104</v>
      </c>
    </row>
    <row r="3346" spans="1:17" s="147" customFormat="1" ht="15.75" customHeight="1">
      <c r="A3346" s="334" t="s">
        <v>532</v>
      </c>
      <c r="B3346" s="335"/>
      <c r="C3346" s="335">
        <v>0</v>
      </c>
      <c r="D3346" s="335"/>
      <c r="E3346" s="335"/>
      <c r="F3346" s="335"/>
      <c r="G3346" s="335"/>
      <c r="H3346" s="335"/>
      <c r="I3346" s="335"/>
      <c r="J3346" s="335"/>
      <c r="K3346" s="335"/>
      <c r="L3346" s="335"/>
      <c r="M3346" s="335"/>
      <c r="N3346" s="335"/>
      <c r="O3346" s="335"/>
      <c r="P3346" s="335"/>
      <c r="Q3346" s="336"/>
    </row>
    <row r="3347" spans="1:17" s="266" customFormat="1" ht="15.75" customHeight="1">
      <c r="A3347" s="331" t="s">
        <v>533</v>
      </c>
      <c r="B3347" s="332"/>
      <c r="C3347" s="332">
        <v>0</v>
      </c>
      <c r="D3347" s="332"/>
      <c r="E3347" s="332"/>
      <c r="F3347" s="332"/>
      <c r="G3347" s="332"/>
      <c r="H3347" s="332"/>
      <c r="I3347" s="332"/>
      <c r="J3347" s="332"/>
      <c r="K3347" s="332"/>
      <c r="L3347" s="332"/>
      <c r="M3347" s="332"/>
      <c r="N3347" s="332"/>
      <c r="O3347" s="332"/>
      <c r="P3347" s="332"/>
      <c r="Q3347" s="333"/>
    </row>
    <row r="3348" spans="1:17" ht="15.75" customHeight="1">
      <c r="A3348" s="205">
        <v>9900687</v>
      </c>
      <c r="B3348" s="248" t="s">
        <v>534</v>
      </c>
      <c r="C3348" s="105">
        <v>46.27</v>
      </c>
      <c r="D3348" s="143"/>
      <c r="E3348" s="191" t="s">
        <v>517</v>
      </c>
      <c r="F3348" s="108">
        <v>1200</v>
      </c>
      <c r="G3348" s="108">
        <v>10</v>
      </c>
      <c r="H3348" s="108">
        <v>10</v>
      </c>
      <c r="I3348" s="247">
        <v>20</v>
      </c>
      <c r="J3348" s="247">
        <v>21</v>
      </c>
      <c r="K3348" s="108">
        <v>0</v>
      </c>
      <c r="L3348" s="201" t="s">
        <v>473</v>
      </c>
      <c r="M3348" s="188"/>
      <c r="N3348" s="113">
        <f t="shared" ref="N3348:N3351" si="411">C3348*M3348</f>
        <v>0</v>
      </c>
      <c r="O3348" s="110" t="s">
        <v>3104</v>
      </c>
      <c r="P3348" s="110" t="s">
        <v>3104</v>
      </c>
      <c r="Q3348" s="192" t="s">
        <v>3104</v>
      </c>
    </row>
    <row r="3349" spans="1:17" ht="15.75" customHeight="1">
      <c r="A3349" s="205">
        <v>9900720</v>
      </c>
      <c r="B3349" s="248" t="s">
        <v>535</v>
      </c>
      <c r="C3349" s="105">
        <v>56.1</v>
      </c>
      <c r="D3349" s="143"/>
      <c r="E3349" s="191" t="s">
        <v>517</v>
      </c>
      <c r="F3349" s="108">
        <v>720</v>
      </c>
      <c r="G3349" s="108">
        <v>10</v>
      </c>
      <c r="H3349" s="108">
        <v>10</v>
      </c>
      <c r="I3349" s="247">
        <v>19.5</v>
      </c>
      <c r="J3349" s="247">
        <v>20.5</v>
      </c>
      <c r="K3349" s="108">
        <v>0</v>
      </c>
      <c r="L3349" s="201" t="s">
        <v>473</v>
      </c>
      <c r="M3349" s="188"/>
      <c r="N3349" s="113">
        <f t="shared" si="411"/>
        <v>0</v>
      </c>
      <c r="O3349" s="110" t="s">
        <v>3104</v>
      </c>
      <c r="P3349" s="110" t="s">
        <v>3104</v>
      </c>
      <c r="Q3349" s="192" t="s">
        <v>3104</v>
      </c>
    </row>
    <row r="3350" spans="1:17" ht="15.75" customHeight="1">
      <c r="A3350" s="205">
        <v>9900753</v>
      </c>
      <c r="B3350" s="248" t="s">
        <v>536</v>
      </c>
      <c r="C3350" s="105">
        <v>69.14</v>
      </c>
      <c r="D3350" s="143"/>
      <c r="E3350" s="191" t="s">
        <v>517</v>
      </c>
      <c r="F3350" s="108">
        <v>600</v>
      </c>
      <c r="G3350" s="108">
        <v>10</v>
      </c>
      <c r="H3350" s="108">
        <v>10</v>
      </c>
      <c r="I3350" s="247">
        <v>19</v>
      </c>
      <c r="J3350" s="247">
        <v>20</v>
      </c>
      <c r="K3350" s="108">
        <v>0</v>
      </c>
      <c r="L3350" s="201" t="s">
        <v>473</v>
      </c>
      <c r="M3350" s="188"/>
      <c r="N3350" s="113">
        <f t="shared" si="411"/>
        <v>0</v>
      </c>
      <c r="O3350" s="110" t="s">
        <v>3104</v>
      </c>
      <c r="P3350" s="110" t="s">
        <v>3104</v>
      </c>
      <c r="Q3350" s="192" t="s">
        <v>3104</v>
      </c>
    </row>
    <row r="3351" spans="1:17" ht="15.75" customHeight="1">
      <c r="A3351" s="205">
        <v>9900786</v>
      </c>
      <c r="B3351" s="248" t="s">
        <v>537</v>
      </c>
      <c r="C3351" s="105">
        <v>81.08</v>
      </c>
      <c r="D3351" s="143"/>
      <c r="E3351" s="191" t="s">
        <v>517</v>
      </c>
      <c r="F3351" s="108">
        <v>500</v>
      </c>
      <c r="G3351" s="108">
        <v>10</v>
      </c>
      <c r="H3351" s="108">
        <v>10</v>
      </c>
      <c r="I3351" s="247">
        <v>20.5</v>
      </c>
      <c r="J3351" s="247">
        <v>21.5</v>
      </c>
      <c r="K3351" s="108">
        <v>0</v>
      </c>
      <c r="L3351" s="201" t="s">
        <v>473</v>
      </c>
      <c r="M3351" s="188"/>
      <c r="N3351" s="113">
        <f t="shared" si="411"/>
        <v>0</v>
      </c>
      <c r="O3351" s="110" t="s">
        <v>3104</v>
      </c>
      <c r="P3351" s="110" t="s">
        <v>3104</v>
      </c>
      <c r="Q3351" s="192" t="s">
        <v>3104</v>
      </c>
    </row>
    <row r="3352" spans="1:17" s="266" customFormat="1" ht="15.75" customHeight="1">
      <c r="A3352" s="331" t="s">
        <v>538</v>
      </c>
      <c r="B3352" s="332"/>
      <c r="C3352" s="332">
        <v>0</v>
      </c>
      <c r="D3352" s="332"/>
      <c r="E3352" s="332"/>
      <c r="F3352" s="332"/>
      <c r="G3352" s="332"/>
      <c r="H3352" s="332"/>
      <c r="I3352" s="332"/>
      <c r="J3352" s="332"/>
      <c r="K3352" s="332"/>
      <c r="L3352" s="332"/>
      <c r="M3352" s="332"/>
      <c r="N3352" s="332"/>
      <c r="O3352" s="332"/>
      <c r="P3352" s="332"/>
      <c r="Q3352" s="333"/>
    </row>
    <row r="3353" spans="1:17" ht="15.75" customHeight="1">
      <c r="A3353" s="205">
        <v>9900819</v>
      </c>
      <c r="B3353" s="248" t="s">
        <v>539</v>
      </c>
      <c r="C3353" s="105">
        <v>28.6</v>
      </c>
      <c r="D3353" s="143"/>
      <c r="E3353" s="191" t="s">
        <v>517</v>
      </c>
      <c r="F3353" s="108">
        <v>500</v>
      </c>
      <c r="G3353" s="108">
        <v>10</v>
      </c>
      <c r="H3353" s="108">
        <v>10</v>
      </c>
      <c r="I3353" s="108" t="s">
        <v>3104</v>
      </c>
      <c r="J3353" s="108" t="s">
        <v>3104</v>
      </c>
      <c r="K3353" s="108" t="s">
        <v>3104</v>
      </c>
      <c r="L3353" s="201" t="s">
        <v>473</v>
      </c>
      <c r="M3353" s="188"/>
      <c r="N3353" s="113">
        <f t="shared" ref="N3353:N3363" si="412">C3353*M3353</f>
        <v>0</v>
      </c>
      <c r="O3353" s="110" t="s">
        <v>3104</v>
      </c>
      <c r="P3353" s="110" t="s">
        <v>3104</v>
      </c>
      <c r="Q3353" s="192" t="s">
        <v>3104</v>
      </c>
    </row>
    <row r="3354" spans="1:17" ht="15.75" customHeight="1">
      <c r="A3354" s="205">
        <v>9900852</v>
      </c>
      <c r="B3354" s="248" t="s">
        <v>540</v>
      </c>
      <c r="C3354" s="105">
        <v>36.1</v>
      </c>
      <c r="D3354" s="143"/>
      <c r="E3354" s="191" t="s">
        <v>517</v>
      </c>
      <c r="F3354" s="108">
        <v>500</v>
      </c>
      <c r="G3354" s="108">
        <v>10</v>
      </c>
      <c r="H3354" s="108">
        <v>10</v>
      </c>
      <c r="I3354" s="249">
        <v>15.2</v>
      </c>
      <c r="J3354" s="249">
        <v>16.2</v>
      </c>
      <c r="K3354" s="108">
        <v>0.03</v>
      </c>
      <c r="L3354" s="201" t="s">
        <v>473</v>
      </c>
      <c r="M3354" s="188"/>
      <c r="N3354" s="113">
        <f t="shared" si="412"/>
        <v>0</v>
      </c>
      <c r="O3354" s="110" t="s">
        <v>3104</v>
      </c>
      <c r="P3354" s="110" t="s">
        <v>3104</v>
      </c>
      <c r="Q3354" s="192" t="s">
        <v>3104</v>
      </c>
    </row>
    <row r="3355" spans="1:17" ht="15.75" customHeight="1">
      <c r="A3355" s="205">
        <v>9900885</v>
      </c>
      <c r="B3355" s="248" t="s">
        <v>541</v>
      </c>
      <c r="C3355" s="105">
        <v>47.33</v>
      </c>
      <c r="D3355" s="143"/>
      <c r="E3355" s="191" t="s">
        <v>517</v>
      </c>
      <c r="F3355" s="108">
        <v>500</v>
      </c>
      <c r="G3355" s="108">
        <v>10</v>
      </c>
      <c r="H3355" s="108">
        <v>10</v>
      </c>
      <c r="I3355" s="249">
        <v>18</v>
      </c>
      <c r="J3355" s="249">
        <v>19</v>
      </c>
      <c r="K3355" s="108">
        <v>0.05</v>
      </c>
      <c r="L3355" s="201" t="s">
        <v>473</v>
      </c>
      <c r="M3355" s="188"/>
      <c r="N3355" s="113">
        <f t="shared" si="412"/>
        <v>0</v>
      </c>
      <c r="O3355" s="110" t="s">
        <v>3104</v>
      </c>
      <c r="P3355" s="110" t="s">
        <v>3104</v>
      </c>
      <c r="Q3355" s="192" t="s">
        <v>3104</v>
      </c>
    </row>
    <row r="3356" spans="1:17" ht="15.75" customHeight="1">
      <c r="A3356" s="205">
        <v>9900918</v>
      </c>
      <c r="B3356" s="248" t="s">
        <v>542</v>
      </c>
      <c r="C3356" s="105">
        <v>53.81</v>
      </c>
      <c r="D3356" s="143"/>
      <c r="E3356" s="191" t="s">
        <v>517</v>
      </c>
      <c r="F3356" s="108">
        <v>500</v>
      </c>
      <c r="G3356" s="108">
        <v>10</v>
      </c>
      <c r="H3356" s="108">
        <v>10</v>
      </c>
      <c r="I3356" s="249">
        <v>19.8</v>
      </c>
      <c r="J3356" s="249">
        <v>20.8</v>
      </c>
      <c r="K3356" s="108">
        <v>0.03</v>
      </c>
      <c r="L3356" s="201" t="s">
        <v>473</v>
      </c>
      <c r="M3356" s="188"/>
      <c r="N3356" s="113">
        <f t="shared" si="412"/>
        <v>0</v>
      </c>
      <c r="O3356" s="110" t="s">
        <v>3104</v>
      </c>
      <c r="P3356" s="110" t="s">
        <v>3104</v>
      </c>
      <c r="Q3356" s="192" t="s">
        <v>3104</v>
      </c>
    </row>
    <row r="3357" spans="1:17" ht="15.75" customHeight="1">
      <c r="A3357" s="205">
        <v>9900951</v>
      </c>
      <c r="B3357" s="248" t="s">
        <v>543</v>
      </c>
      <c r="C3357" s="105">
        <v>62.58</v>
      </c>
      <c r="D3357" s="143"/>
      <c r="E3357" s="191" t="s">
        <v>517</v>
      </c>
      <c r="F3357" s="108">
        <v>500</v>
      </c>
      <c r="G3357" s="108">
        <v>10</v>
      </c>
      <c r="H3357" s="108">
        <v>10</v>
      </c>
      <c r="I3357" s="249" t="s">
        <v>3104</v>
      </c>
      <c r="J3357" s="249" t="s">
        <v>3104</v>
      </c>
      <c r="K3357" s="108" t="s">
        <v>3104</v>
      </c>
      <c r="L3357" s="201" t="s">
        <v>473</v>
      </c>
      <c r="M3357" s="188"/>
      <c r="N3357" s="113">
        <f t="shared" si="412"/>
        <v>0</v>
      </c>
      <c r="O3357" s="110" t="s">
        <v>3104</v>
      </c>
      <c r="P3357" s="110" t="s">
        <v>3104</v>
      </c>
      <c r="Q3357" s="192" t="s">
        <v>3104</v>
      </c>
    </row>
    <row r="3358" spans="1:17" ht="15.75" customHeight="1">
      <c r="A3358" s="205">
        <v>9900984</v>
      </c>
      <c r="B3358" s="248" t="s">
        <v>544</v>
      </c>
      <c r="C3358" s="105">
        <v>69.099999999999994</v>
      </c>
      <c r="D3358" s="143"/>
      <c r="E3358" s="191" t="s">
        <v>517</v>
      </c>
      <c r="F3358" s="108">
        <v>400</v>
      </c>
      <c r="G3358" s="108">
        <v>10</v>
      </c>
      <c r="H3358" s="108">
        <v>10</v>
      </c>
      <c r="I3358" s="249">
        <v>24.8</v>
      </c>
      <c r="J3358" s="249">
        <v>25.8</v>
      </c>
      <c r="K3358" s="108">
        <v>0.03</v>
      </c>
      <c r="L3358" s="201" t="s">
        <v>473</v>
      </c>
      <c r="M3358" s="188"/>
      <c r="N3358" s="113">
        <f t="shared" si="412"/>
        <v>0</v>
      </c>
      <c r="O3358" s="110" t="s">
        <v>3104</v>
      </c>
      <c r="P3358" s="110" t="s">
        <v>3104</v>
      </c>
      <c r="Q3358" s="192" t="s">
        <v>3104</v>
      </c>
    </row>
    <row r="3359" spans="1:17" ht="15.75" customHeight="1">
      <c r="A3359" s="205">
        <v>9901017</v>
      </c>
      <c r="B3359" s="248" t="s">
        <v>545</v>
      </c>
      <c r="C3359" s="105">
        <v>80.650000000000006</v>
      </c>
      <c r="D3359" s="143"/>
      <c r="E3359" s="191" t="s">
        <v>517</v>
      </c>
      <c r="F3359" s="108">
        <v>400</v>
      </c>
      <c r="G3359" s="108">
        <v>10</v>
      </c>
      <c r="H3359" s="108">
        <v>10</v>
      </c>
      <c r="I3359" s="249" t="s">
        <v>3104</v>
      </c>
      <c r="J3359" s="249" t="s">
        <v>3104</v>
      </c>
      <c r="K3359" s="108" t="s">
        <v>3104</v>
      </c>
      <c r="L3359" s="201" t="s">
        <v>473</v>
      </c>
      <c r="M3359" s="188"/>
      <c r="N3359" s="113">
        <f t="shared" si="412"/>
        <v>0</v>
      </c>
      <c r="O3359" s="110" t="s">
        <v>3104</v>
      </c>
      <c r="P3359" s="110" t="s">
        <v>3104</v>
      </c>
      <c r="Q3359" s="192" t="s">
        <v>3104</v>
      </c>
    </row>
    <row r="3360" spans="1:17" ht="15.75" customHeight="1">
      <c r="A3360" s="205">
        <v>9901050</v>
      </c>
      <c r="B3360" s="248" t="s">
        <v>546</v>
      </c>
      <c r="C3360" s="105">
        <v>75.209999999999994</v>
      </c>
      <c r="D3360" s="143"/>
      <c r="E3360" s="191" t="s">
        <v>517</v>
      </c>
      <c r="F3360" s="108">
        <v>500</v>
      </c>
      <c r="G3360" s="108">
        <v>10</v>
      </c>
      <c r="H3360" s="108">
        <v>10</v>
      </c>
      <c r="I3360" s="249" t="s">
        <v>3104</v>
      </c>
      <c r="J3360" s="249" t="s">
        <v>3104</v>
      </c>
      <c r="K3360" s="108" t="s">
        <v>3104</v>
      </c>
      <c r="L3360" s="201" t="s">
        <v>473</v>
      </c>
      <c r="M3360" s="188"/>
      <c r="N3360" s="113">
        <f t="shared" si="412"/>
        <v>0</v>
      </c>
      <c r="O3360" s="110" t="s">
        <v>3104</v>
      </c>
      <c r="P3360" s="110" t="s">
        <v>3104</v>
      </c>
      <c r="Q3360" s="192" t="s">
        <v>3104</v>
      </c>
    </row>
    <row r="3361" spans="1:17" ht="15.75" customHeight="1">
      <c r="A3361" s="205">
        <v>9901083</v>
      </c>
      <c r="B3361" s="248" t="s">
        <v>547</v>
      </c>
      <c r="C3361" s="105">
        <v>83.6</v>
      </c>
      <c r="D3361" s="143"/>
      <c r="E3361" s="191" t="s">
        <v>517</v>
      </c>
      <c r="F3361" s="108">
        <v>500</v>
      </c>
      <c r="G3361" s="108">
        <v>10</v>
      </c>
      <c r="H3361" s="108">
        <v>10</v>
      </c>
      <c r="I3361" s="249" t="s">
        <v>3104</v>
      </c>
      <c r="J3361" s="249" t="s">
        <v>3104</v>
      </c>
      <c r="K3361" s="108" t="s">
        <v>3104</v>
      </c>
      <c r="L3361" s="201" t="s">
        <v>473</v>
      </c>
      <c r="M3361" s="188"/>
      <c r="N3361" s="113">
        <f t="shared" si="412"/>
        <v>0</v>
      </c>
      <c r="O3361" s="110" t="s">
        <v>3104</v>
      </c>
      <c r="P3361" s="110" t="s">
        <v>3104</v>
      </c>
      <c r="Q3361" s="192" t="s">
        <v>3104</v>
      </c>
    </row>
    <row r="3362" spans="1:17" ht="15.75" customHeight="1">
      <c r="A3362" s="205">
        <v>9901116</v>
      </c>
      <c r="B3362" s="248" t="s">
        <v>548</v>
      </c>
      <c r="C3362" s="105">
        <v>105.96</v>
      </c>
      <c r="D3362" s="143"/>
      <c r="E3362" s="191" t="s">
        <v>517</v>
      </c>
      <c r="F3362" s="108">
        <v>240</v>
      </c>
      <c r="G3362" s="108">
        <v>10</v>
      </c>
      <c r="H3362" s="108">
        <v>10</v>
      </c>
      <c r="I3362" s="249" t="s">
        <v>3104</v>
      </c>
      <c r="J3362" s="249" t="s">
        <v>3104</v>
      </c>
      <c r="K3362" s="108" t="s">
        <v>3104</v>
      </c>
      <c r="L3362" s="201" t="s">
        <v>473</v>
      </c>
      <c r="M3362" s="188"/>
      <c r="N3362" s="113">
        <f t="shared" si="412"/>
        <v>0</v>
      </c>
      <c r="O3362" s="110" t="s">
        <v>3104</v>
      </c>
      <c r="P3362" s="110" t="s">
        <v>3104</v>
      </c>
      <c r="Q3362" s="192" t="s">
        <v>3104</v>
      </c>
    </row>
    <row r="3363" spans="1:17" ht="15.75" customHeight="1">
      <c r="A3363" s="205">
        <v>9901149</v>
      </c>
      <c r="B3363" s="248" t="s">
        <v>549</v>
      </c>
      <c r="C3363" s="105">
        <v>119.98</v>
      </c>
      <c r="D3363" s="143"/>
      <c r="E3363" s="191" t="s">
        <v>517</v>
      </c>
      <c r="F3363" s="108">
        <v>240</v>
      </c>
      <c r="G3363" s="108">
        <v>10</v>
      </c>
      <c r="H3363" s="108">
        <v>10</v>
      </c>
      <c r="I3363" s="108" t="s">
        <v>3104</v>
      </c>
      <c r="J3363" s="108" t="s">
        <v>3104</v>
      </c>
      <c r="K3363" s="108" t="s">
        <v>3104</v>
      </c>
      <c r="L3363" s="201" t="s">
        <v>473</v>
      </c>
      <c r="M3363" s="188"/>
      <c r="N3363" s="113">
        <f t="shared" si="412"/>
        <v>0</v>
      </c>
      <c r="O3363" s="110" t="s">
        <v>3104</v>
      </c>
      <c r="P3363" s="110" t="s">
        <v>3104</v>
      </c>
      <c r="Q3363" s="192" t="s">
        <v>3104</v>
      </c>
    </row>
    <row r="3364" spans="1:17" s="266" customFormat="1" ht="15.75" customHeight="1">
      <c r="A3364" s="331" t="s">
        <v>891</v>
      </c>
      <c r="B3364" s="332"/>
      <c r="C3364" s="332">
        <v>0</v>
      </c>
      <c r="D3364" s="332"/>
      <c r="E3364" s="332"/>
      <c r="F3364" s="332"/>
      <c r="G3364" s="332"/>
      <c r="H3364" s="332"/>
      <c r="I3364" s="332"/>
      <c r="J3364" s="332"/>
      <c r="K3364" s="332"/>
      <c r="L3364" s="332"/>
      <c r="M3364" s="332"/>
      <c r="N3364" s="332"/>
      <c r="O3364" s="332"/>
      <c r="P3364" s="332"/>
      <c r="Q3364" s="333"/>
    </row>
    <row r="3365" spans="1:17" ht="15.75" customHeight="1">
      <c r="A3365" s="205">
        <v>9901182</v>
      </c>
      <c r="B3365" s="248" t="s">
        <v>550</v>
      </c>
      <c r="C3365" s="105">
        <v>37.979999999999997</v>
      </c>
      <c r="D3365" s="143"/>
      <c r="E3365" s="191" t="s">
        <v>517</v>
      </c>
      <c r="F3365" s="108">
        <v>1200</v>
      </c>
      <c r="G3365" s="108">
        <v>20</v>
      </c>
      <c r="H3365" s="108">
        <v>20</v>
      </c>
      <c r="I3365" s="249">
        <v>18</v>
      </c>
      <c r="J3365" s="249">
        <v>19</v>
      </c>
      <c r="K3365" s="108">
        <v>0</v>
      </c>
      <c r="L3365" s="201" t="s">
        <v>473</v>
      </c>
      <c r="M3365" s="188"/>
      <c r="N3365" s="113">
        <f t="shared" ref="N3365:N3369" si="413">C3365*M3365</f>
        <v>0</v>
      </c>
      <c r="O3365" s="110" t="s">
        <v>3104</v>
      </c>
      <c r="P3365" s="110" t="s">
        <v>3104</v>
      </c>
      <c r="Q3365" s="192" t="s">
        <v>3104</v>
      </c>
    </row>
    <row r="3366" spans="1:17" ht="15.75" customHeight="1">
      <c r="A3366" s="205">
        <v>9901215</v>
      </c>
      <c r="B3366" s="248" t="s">
        <v>551</v>
      </c>
      <c r="C3366" s="105">
        <v>42.83</v>
      </c>
      <c r="D3366" s="143"/>
      <c r="E3366" s="191" t="s">
        <v>517</v>
      </c>
      <c r="F3366" s="108">
        <v>1200</v>
      </c>
      <c r="G3366" s="108">
        <v>20</v>
      </c>
      <c r="H3366" s="108">
        <v>20</v>
      </c>
      <c r="I3366" s="249" t="s">
        <v>3104</v>
      </c>
      <c r="J3366" s="249" t="s">
        <v>3104</v>
      </c>
      <c r="K3366" s="108" t="s">
        <v>3104</v>
      </c>
      <c r="L3366" s="201" t="s">
        <v>473</v>
      </c>
      <c r="M3366" s="188"/>
      <c r="N3366" s="113">
        <f t="shared" si="413"/>
        <v>0</v>
      </c>
      <c r="O3366" s="110" t="s">
        <v>3104</v>
      </c>
      <c r="P3366" s="110" t="s">
        <v>3104</v>
      </c>
      <c r="Q3366" s="192" t="s">
        <v>3104</v>
      </c>
    </row>
    <row r="3367" spans="1:17" ht="15.75" customHeight="1">
      <c r="A3367" s="205">
        <v>9901248</v>
      </c>
      <c r="B3367" s="248" t="s">
        <v>552</v>
      </c>
      <c r="C3367" s="105">
        <v>49.79</v>
      </c>
      <c r="D3367" s="143"/>
      <c r="E3367" s="191" t="s">
        <v>517</v>
      </c>
      <c r="F3367" s="108">
        <v>720</v>
      </c>
      <c r="G3367" s="108">
        <v>20</v>
      </c>
      <c r="H3367" s="108">
        <v>20</v>
      </c>
      <c r="I3367" s="249">
        <v>16</v>
      </c>
      <c r="J3367" s="249">
        <v>17</v>
      </c>
      <c r="K3367" s="108">
        <v>0</v>
      </c>
      <c r="L3367" s="201" t="s">
        <v>473</v>
      </c>
      <c r="M3367" s="188"/>
      <c r="N3367" s="113">
        <f t="shared" si="413"/>
        <v>0</v>
      </c>
      <c r="O3367" s="110" t="s">
        <v>3104</v>
      </c>
      <c r="P3367" s="110" t="s">
        <v>3104</v>
      </c>
      <c r="Q3367" s="192" t="s">
        <v>3104</v>
      </c>
    </row>
    <row r="3368" spans="1:17" ht="15.75" customHeight="1">
      <c r="A3368" s="205">
        <v>9901281</v>
      </c>
      <c r="B3368" s="248" t="s">
        <v>553</v>
      </c>
      <c r="C3368" s="105">
        <v>57.04</v>
      </c>
      <c r="D3368" s="143"/>
      <c r="E3368" s="191" t="s">
        <v>517</v>
      </c>
      <c r="F3368" s="108">
        <v>500</v>
      </c>
      <c r="G3368" s="108">
        <v>20</v>
      </c>
      <c r="H3368" s="108">
        <v>20</v>
      </c>
      <c r="I3368" s="108" t="s">
        <v>3104</v>
      </c>
      <c r="J3368" s="108" t="s">
        <v>3104</v>
      </c>
      <c r="K3368" s="108" t="s">
        <v>3104</v>
      </c>
      <c r="L3368" s="201" t="s">
        <v>473</v>
      </c>
      <c r="M3368" s="188"/>
      <c r="N3368" s="113">
        <f t="shared" si="413"/>
        <v>0</v>
      </c>
      <c r="O3368" s="110" t="s">
        <v>3104</v>
      </c>
      <c r="P3368" s="110" t="s">
        <v>3104</v>
      </c>
      <c r="Q3368" s="192" t="s">
        <v>3104</v>
      </c>
    </row>
    <row r="3369" spans="1:17" ht="15.75" customHeight="1">
      <c r="A3369" s="205">
        <v>9901314</v>
      </c>
      <c r="B3369" s="248" t="s">
        <v>554</v>
      </c>
      <c r="C3369" s="105">
        <v>75.77</v>
      </c>
      <c r="D3369" s="143"/>
      <c r="E3369" s="191" t="s">
        <v>517</v>
      </c>
      <c r="F3369" s="108">
        <v>500</v>
      </c>
      <c r="G3369" s="108">
        <v>20</v>
      </c>
      <c r="H3369" s="108">
        <v>20</v>
      </c>
      <c r="I3369" s="108" t="s">
        <v>3104</v>
      </c>
      <c r="J3369" s="108" t="s">
        <v>3104</v>
      </c>
      <c r="K3369" s="108" t="s">
        <v>3104</v>
      </c>
      <c r="L3369" s="201" t="s">
        <v>473</v>
      </c>
      <c r="M3369" s="188"/>
      <c r="N3369" s="113">
        <f t="shared" si="413"/>
        <v>0</v>
      </c>
      <c r="O3369" s="110" t="s">
        <v>3104</v>
      </c>
      <c r="P3369" s="110" t="s">
        <v>3104</v>
      </c>
      <c r="Q3369" s="192" t="s">
        <v>3104</v>
      </c>
    </row>
    <row r="3370" spans="1:17" s="266" customFormat="1" ht="15.75" customHeight="1">
      <c r="A3370" s="321" t="s">
        <v>892</v>
      </c>
      <c r="B3370" s="322"/>
      <c r="C3370" s="322"/>
      <c r="D3370" s="322"/>
      <c r="E3370" s="322"/>
      <c r="F3370" s="322"/>
      <c r="G3370" s="322"/>
      <c r="H3370" s="322"/>
      <c r="I3370" s="322"/>
      <c r="J3370" s="322"/>
      <c r="K3370" s="322"/>
      <c r="L3370" s="322"/>
      <c r="M3370" s="322"/>
      <c r="N3370" s="322"/>
      <c r="O3370" s="322"/>
      <c r="P3370" s="322"/>
      <c r="Q3370" s="323"/>
    </row>
    <row r="3371" spans="1:17" ht="15.75" customHeight="1">
      <c r="A3371" s="205">
        <v>9901347</v>
      </c>
      <c r="B3371" s="248" t="s">
        <v>555</v>
      </c>
      <c r="C3371" s="105">
        <v>78.67</v>
      </c>
      <c r="D3371" s="143"/>
      <c r="E3371" s="191" t="s">
        <v>517</v>
      </c>
      <c r="F3371" s="108">
        <v>500</v>
      </c>
      <c r="G3371" s="108">
        <v>10</v>
      </c>
      <c r="H3371" s="108">
        <v>10</v>
      </c>
      <c r="I3371" s="249">
        <v>18</v>
      </c>
      <c r="J3371" s="249">
        <v>19</v>
      </c>
      <c r="K3371" s="108">
        <v>0.02</v>
      </c>
      <c r="L3371" s="201" t="s">
        <v>473</v>
      </c>
      <c r="M3371" s="188"/>
      <c r="N3371" s="113">
        <f t="shared" ref="N3371:N3376" si="414">C3371*M3371</f>
        <v>0</v>
      </c>
      <c r="O3371" s="110" t="s">
        <v>3104</v>
      </c>
      <c r="P3371" s="110" t="s">
        <v>3104</v>
      </c>
      <c r="Q3371" s="192" t="s">
        <v>3104</v>
      </c>
    </row>
    <row r="3372" spans="1:17" ht="15.75" customHeight="1">
      <c r="A3372" s="205">
        <v>9901380</v>
      </c>
      <c r="B3372" s="248" t="s">
        <v>556</v>
      </c>
      <c r="C3372" s="105">
        <v>90.77</v>
      </c>
      <c r="D3372" s="143"/>
      <c r="E3372" s="191" t="s">
        <v>517</v>
      </c>
      <c r="F3372" s="108">
        <v>450</v>
      </c>
      <c r="G3372" s="108">
        <v>10</v>
      </c>
      <c r="H3372" s="108">
        <v>10</v>
      </c>
      <c r="I3372" s="249">
        <v>19</v>
      </c>
      <c r="J3372" s="249">
        <v>20</v>
      </c>
      <c r="K3372" s="108">
        <v>0.02</v>
      </c>
      <c r="L3372" s="201" t="s">
        <v>473</v>
      </c>
      <c r="M3372" s="188"/>
      <c r="N3372" s="113">
        <f t="shared" si="414"/>
        <v>0</v>
      </c>
      <c r="O3372" s="110" t="s">
        <v>3104</v>
      </c>
      <c r="P3372" s="110" t="s">
        <v>3104</v>
      </c>
      <c r="Q3372" s="192" t="s">
        <v>3104</v>
      </c>
    </row>
    <row r="3373" spans="1:17" ht="15.75" customHeight="1">
      <c r="A3373" s="205">
        <v>9901413</v>
      </c>
      <c r="B3373" s="248" t="s">
        <v>557</v>
      </c>
      <c r="C3373" s="105">
        <v>108.94</v>
      </c>
      <c r="D3373" s="143"/>
      <c r="E3373" s="191" t="s">
        <v>517</v>
      </c>
      <c r="F3373" s="108">
        <v>350</v>
      </c>
      <c r="G3373" s="108">
        <v>10</v>
      </c>
      <c r="H3373" s="108">
        <v>10</v>
      </c>
      <c r="I3373" s="249">
        <v>19.5</v>
      </c>
      <c r="J3373" s="249">
        <v>20.5</v>
      </c>
      <c r="K3373" s="108">
        <v>0.02</v>
      </c>
      <c r="L3373" s="201" t="s">
        <v>473</v>
      </c>
      <c r="M3373" s="188"/>
      <c r="N3373" s="113">
        <f t="shared" si="414"/>
        <v>0</v>
      </c>
      <c r="O3373" s="110" t="s">
        <v>3104</v>
      </c>
      <c r="P3373" s="110" t="s">
        <v>3104</v>
      </c>
      <c r="Q3373" s="192" t="s">
        <v>3104</v>
      </c>
    </row>
    <row r="3374" spans="1:17" ht="15.75" customHeight="1">
      <c r="A3374" s="205">
        <v>9901446</v>
      </c>
      <c r="B3374" s="248" t="s">
        <v>558</v>
      </c>
      <c r="C3374" s="105">
        <v>130.1</v>
      </c>
      <c r="D3374" s="143"/>
      <c r="E3374" s="191" t="s">
        <v>517</v>
      </c>
      <c r="F3374" s="108">
        <v>500</v>
      </c>
      <c r="G3374" s="108">
        <v>10</v>
      </c>
      <c r="H3374" s="108">
        <v>10</v>
      </c>
      <c r="I3374" s="249">
        <v>20.5</v>
      </c>
      <c r="J3374" s="249">
        <v>21.5</v>
      </c>
      <c r="K3374" s="108">
        <v>0.02</v>
      </c>
      <c r="L3374" s="201" t="s">
        <v>473</v>
      </c>
      <c r="M3374" s="188"/>
      <c r="N3374" s="113">
        <f t="shared" si="414"/>
        <v>0</v>
      </c>
      <c r="O3374" s="110" t="s">
        <v>3104</v>
      </c>
      <c r="P3374" s="110" t="s">
        <v>3104</v>
      </c>
      <c r="Q3374" s="192" t="s">
        <v>3104</v>
      </c>
    </row>
    <row r="3375" spans="1:17" ht="15.75" customHeight="1">
      <c r="A3375" s="205">
        <v>9901479</v>
      </c>
      <c r="B3375" s="248" t="s">
        <v>559</v>
      </c>
      <c r="C3375" s="105">
        <v>151.29</v>
      </c>
      <c r="D3375" s="143"/>
      <c r="E3375" s="191" t="s">
        <v>517</v>
      </c>
      <c r="F3375" s="108">
        <v>240</v>
      </c>
      <c r="G3375" s="108">
        <v>10</v>
      </c>
      <c r="H3375" s="108">
        <v>10</v>
      </c>
      <c r="I3375" s="249">
        <v>18.5</v>
      </c>
      <c r="J3375" s="249">
        <v>19.5</v>
      </c>
      <c r="K3375" s="108">
        <v>0.02</v>
      </c>
      <c r="L3375" s="201" t="s">
        <v>473</v>
      </c>
      <c r="M3375" s="188"/>
      <c r="N3375" s="113">
        <f t="shared" si="414"/>
        <v>0</v>
      </c>
      <c r="O3375" s="110" t="s">
        <v>3104</v>
      </c>
      <c r="P3375" s="110" t="s">
        <v>3104</v>
      </c>
      <c r="Q3375" s="192" t="s">
        <v>3104</v>
      </c>
    </row>
    <row r="3376" spans="1:17" ht="15.75" customHeight="1">
      <c r="A3376" s="205">
        <v>9901512</v>
      </c>
      <c r="B3376" s="248" t="s">
        <v>560</v>
      </c>
      <c r="C3376" s="105">
        <v>170.96</v>
      </c>
      <c r="D3376" s="143"/>
      <c r="E3376" s="191" t="s">
        <v>517</v>
      </c>
      <c r="F3376" s="108">
        <v>180</v>
      </c>
      <c r="G3376" s="108">
        <v>10</v>
      </c>
      <c r="H3376" s="108">
        <v>10</v>
      </c>
      <c r="I3376" s="249">
        <v>18</v>
      </c>
      <c r="J3376" s="249">
        <v>19</v>
      </c>
      <c r="K3376" s="108">
        <v>0.02</v>
      </c>
      <c r="L3376" s="201" t="s">
        <v>473</v>
      </c>
      <c r="M3376" s="188"/>
      <c r="N3376" s="113">
        <f t="shared" si="414"/>
        <v>0</v>
      </c>
      <c r="O3376" s="110" t="s">
        <v>3104</v>
      </c>
      <c r="P3376" s="110" t="s">
        <v>3104</v>
      </c>
      <c r="Q3376" s="192" t="s">
        <v>3104</v>
      </c>
    </row>
    <row r="3377" spans="1:17" s="266" customFormat="1" ht="15.75" customHeight="1">
      <c r="A3377" s="321" t="s">
        <v>893</v>
      </c>
      <c r="B3377" s="322"/>
      <c r="C3377" s="322">
        <v>0</v>
      </c>
      <c r="D3377" s="322"/>
      <c r="E3377" s="322"/>
      <c r="F3377" s="322"/>
      <c r="G3377" s="322"/>
      <c r="H3377" s="322"/>
      <c r="I3377" s="322"/>
      <c r="J3377" s="322"/>
      <c r="K3377" s="322"/>
      <c r="L3377" s="322"/>
      <c r="M3377" s="322"/>
      <c r="N3377" s="322"/>
      <c r="O3377" s="322"/>
      <c r="P3377" s="322"/>
      <c r="Q3377" s="323"/>
    </row>
    <row r="3378" spans="1:17" ht="15.75" customHeight="1">
      <c r="A3378" s="205">
        <v>9901545</v>
      </c>
      <c r="B3378" s="248" t="s">
        <v>561</v>
      </c>
      <c r="C3378" s="105">
        <v>29.42</v>
      </c>
      <c r="D3378" s="143"/>
      <c r="E3378" s="191" t="s">
        <v>517</v>
      </c>
      <c r="F3378" s="108">
        <v>500</v>
      </c>
      <c r="G3378" s="108">
        <v>10</v>
      </c>
      <c r="H3378" s="108">
        <v>10</v>
      </c>
      <c r="I3378" s="108" t="s">
        <v>3104</v>
      </c>
      <c r="J3378" s="108" t="s">
        <v>3104</v>
      </c>
      <c r="K3378" s="108" t="s">
        <v>3104</v>
      </c>
      <c r="L3378" s="201" t="s">
        <v>473</v>
      </c>
      <c r="M3378" s="188"/>
      <c r="N3378" s="113">
        <f t="shared" ref="N3378:N3441" si="415">C3378*M3378</f>
        <v>0</v>
      </c>
      <c r="O3378" s="110" t="s">
        <v>3104</v>
      </c>
      <c r="P3378" s="110" t="s">
        <v>3104</v>
      </c>
      <c r="Q3378" s="192" t="s">
        <v>3104</v>
      </c>
    </row>
    <row r="3379" spans="1:17" ht="15.75" customHeight="1">
      <c r="A3379" s="205">
        <v>9901578</v>
      </c>
      <c r="B3379" s="248" t="s">
        <v>562</v>
      </c>
      <c r="C3379" s="105">
        <v>36.1</v>
      </c>
      <c r="D3379" s="143"/>
      <c r="E3379" s="191" t="s">
        <v>517</v>
      </c>
      <c r="F3379" s="108">
        <v>500</v>
      </c>
      <c r="G3379" s="108">
        <v>10</v>
      </c>
      <c r="H3379" s="108">
        <v>10</v>
      </c>
      <c r="I3379" s="249">
        <v>14.6</v>
      </c>
      <c r="J3379" s="249">
        <v>15.6</v>
      </c>
      <c r="K3379" s="108">
        <v>0.01</v>
      </c>
      <c r="L3379" s="201" t="s">
        <v>473</v>
      </c>
      <c r="M3379" s="188"/>
      <c r="N3379" s="113">
        <f t="shared" si="415"/>
        <v>0</v>
      </c>
      <c r="O3379" s="110" t="s">
        <v>3104</v>
      </c>
      <c r="P3379" s="110" t="s">
        <v>3104</v>
      </c>
      <c r="Q3379" s="192" t="s">
        <v>3104</v>
      </c>
    </row>
    <row r="3380" spans="1:17" ht="15.75" customHeight="1">
      <c r="A3380" s="205">
        <v>9901611</v>
      </c>
      <c r="B3380" s="248" t="s">
        <v>563</v>
      </c>
      <c r="C3380" s="105">
        <v>46.13</v>
      </c>
      <c r="D3380" s="143"/>
      <c r="E3380" s="191" t="s">
        <v>517</v>
      </c>
      <c r="F3380" s="108">
        <v>500</v>
      </c>
      <c r="G3380" s="108">
        <v>10</v>
      </c>
      <c r="H3380" s="108">
        <v>10</v>
      </c>
      <c r="I3380" s="249">
        <v>15</v>
      </c>
      <c r="J3380" s="249">
        <v>16</v>
      </c>
      <c r="K3380" s="108">
        <v>0.01</v>
      </c>
      <c r="L3380" s="201" t="s">
        <v>473</v>
      </c>
      <c r="M3380" s="188"/>
      <c r="N3380" s="113">
        <f t="shared" si="415"/>
        <v>0</v>
      </c>
      <c r="O3380" s="110" t="s">
        <v>3104</v>
      </c>
      <c r="P3380" s="110" t="s">
        <v>3104</v>
      </c>
      <c r="Q3380" s="192" t="s">
        <v>3104</v>
      </c>
    </row>
    <row r="3381" spans="1:17" ht="15.75" customHeight="1">
      <c r="A3381" s="205">
        <v>9901644</v>
      </c>
      <c r="B3381" s="248" t="s">
        <v>564</v>
      </c>
      <c r="C3381" s="105">
        <v>54.19</v>
      </c>
      <c r="D3381" s="143"/>
      <c r="E3381" s="191" t="s">
        <v>517</v>
      </c>
      <c r="F3381" s="108">
        <v>500</v>
      </c>
      <c r="G3381" s="108">
        <v>10</v>
      </c>
      <c r="H3381" s="108">
        <v>10</v>
      </c>
      <c r="I3381" s="249">
        <v>19.100000000000001</v>
      </c>
      <c r="J3381" s="249">
        <v>20.100000000000001</v>
      </c>
      <c r="K3381" s="108">
        <v>0.02</v>
      </c>
      <c r="L3381" s="201" t="s">
        <v>473</v>
      </c>
      <c r="M3381" s="188"/>
      <c r="N3381" s="113">
        <f t="shared" si="415"/>
        <v>0</v>
      </c>
      <c r="O3381" s="110" t="s">
        <v>3104</v>
      </c>
      <c r="P3381" s="110" t="s">
        <v>3104</v>
      </c>
      <c r="Q3381" s="192" t="s">
        <v>3104</v>
      </c>
    </row>
    <row r="3382" spans="1:17" ht="15.75" customHeight="1">
      <c r="A3382" s="205">
        <v>9901677</v>
      </c>
      <c r="B3382" s="248" t="s">
        <v>565</v>
      </c>
      <c r="C3382" s="105">
        <v>62.83</v>
      </c>
      <c r="D3382" s="143"/>
      <c r="E3382" s="191" t="s">
        <v>517</v>
      </c>
      <c r="F3382" s="108">
        <v>500</v>
      </c>
      <c r="G3382" s="108">
        <v>10</v>
      </c>
      <c r="H3382" s="108">
        <v>10</v>
      </c>
      <c r="I3382" s="249">
        <v>22</v>
      </c>
      <c r="J3382" s="249">
        <v>23</v>
      </c>
      <c r="K3382" s="108">
        <v>0.03</v>
      </c>
      <c r="L3382" s="201" t="s">
        <v>473</v>
      </c>
      <c r="M3382" s="188"/>
      <c r="N3382" s="113">
        <f t="shared" si="415"/>
        <v>0</v>
      </c>
      <c r="O3382" s="110" t="s">
        <v>3104</v>
      </c>
      <c r="P3382" s="110" t="s">
        <v>3104</v>
      </c>
      <c r="Q3382" s="192" t="s">
        <v>3104</v>
      </c>
    </row>
    <row r="3383" spans="1:17" ht="15.75" customHeight="1">
      <c r="A3383" s="205">
        <v>9901710</v>
      </c>
      <c r="B3383" s="248" t="s">
        <v>566</v>
      </c>
      <c r="C3383" s="105">
        <v>65.25</v>
      </c>
      <c r="D3383" s="143"/>
      <c r="E3383" s="191" t="s">
        <v>517</v>
      </c>
      <c r="F3383" s="108">
        <v>400</v>
      </c>
      <c r="G3383" s="108">
        <v>10</v>
      </c>
      <c r="H3383" s="108">
        <v>10</v>
      </c>
      <c r="I3383" s="249">
        <v>19</v>
      </c>
      <c r="J3383" s="249">
        <v>20</v>
      </c>
      <c r="K3383" s="108">
        <v>0.02</v>
      </c>
      <c r="L3383" s="201" t="s">
        <v>473</v>
      </c>
      <c r="M3383" s="188"/>
      <c r="N3383" s="113">
        <f t="shared" si="415"/>
        <v>0</v>
      </c>
      <c r="O3383" s="110" t="s">
        <v>3104</v>
      </c>
      <c r="P3383" s="110" t="s">
        <v>3104</v>
      </c>
      <c r="Q3383" s="192" t="s">
        <v>3104</v>
      </c>
    </row>
    <row r="3384" spans="1:17" ht="15.75" customHeight="1">
      <c r="A3384" s="205">
        <v>9901743</v>
      </c>
      <c r="B3384" s="248" t="s">
        <v>567</v>
      </c>
      <c r="C3384" s="105">
        <v>78.900000000000006</v>
      </c>
      <c r="D3384" s="143"/>
      <c r="E3384" s="191" t="s">
        <v>517</v>
      </c>
      <c r="F3384" s="108">
        <v>400</v>
      </c>
      <c r="G3384" s="108">
        <v>10</v>
      </c>
      <c r="H3384" s="108">
        <v>10</v>
      </c>
      <c r="I3384" s="249" t="s">
        <v>3104</v>
      </c>
      <c r="J3384" s="249" t="s">
        <v>3104</v>
      </c>
      <c r="K3384" s="108" t="s">
        <v>3104</v>
      </c>
      <c r="L3384" s="201" t="s">
        <v>473</v>
      </c>
      <c r="M3384" s="188"/>
      <c r="N3384" s="113">
        <f t="shared" si="415"/>
        <v>0</v>
      </c>
      <c r="O3384" s="110" t="s">
        <v>3104</v>
      </c>
      <c r="P3384" s="110" t="s">
        <v>3104</v>
      </c>
      <c r="Q3384" s="192" t="s">
        <v>3104</v>
      </c>
    </row>
    <row r="3385" spans="1:17" ht="15.75" customHeight="1">
      <c r="A3385" s="205">
        <v>9901776</v>
      </c>
      <c r="B3385" s="248" t="s">
        <v>568</v>
      </c>
      <c r="C3385" s="105">
        <v>86.92</v>
      </c>
      <c r="D3385" s="143"/>
      <c r="E3385" s="191" t="s">
        <v>517</v>
      </c>
      <c r="F3385" s="108">
        <v>400</v>
      </c>
      <c r="G3385" s="108">
        <v>10</v>
      </c>
      <c r="H3385" s="108">
        <v>10</v>
      </c>
      <c r="I3385" s="249" t="s">
        <v>3104</v>
      </c>
      <c r="J3385" s="249" t="s">
        <v>3104</v>
      </c>
      <c r="K3385" s="108" t="s">
        <v>3104</v>
      </c>
      <c r="L3385" s="201" t="s">
        <v>473</v>
      </c>
      <c r="M3385" s="188"/>
      <c r="N3385" s="113">
        <f t="shared" si="415"/>
        <v>0</v>
      </c>
      <c r="O3385" s="110" t="s">
        <v>3104</v>
      </c>
      <c r="P3385" s="110" t="s">
        <v>3104</v>
      </c>
      <c r="Q3385" s="192" t="s">
        <v>3104</v>
      </c>
    </row>
    <row r="3386" spans="1:17" ht="15.75" customHeight="1">
      <c r="A3386" s="205">
        <v>9901809</v>
      </c>
      <c r="B3386" s="248" t="s">
        <v>569</v>
      </c>
      <c r="C3386" s="105">
        <v>97.6</v>
      </c>
      <c r="D3386" s="143"/>
      <c r="E3386" s="191" t="s">
        <v>517</v>
      </c>
      <c r="F3386" s="108">
        <v>200</v>
      </c>
      <c r="G3386" s="108">
        <v>10</v>
      </c>
      <c r="H3386" s="108">
        <v>10</v>
      </c>
      <c r="I3386" s="249" t="s">
        <v>3104</v>
      </c>
      <c r="J3386" s="249" t="s">
        <v>3104</v>
      </c>
      <c r="K3386" s="108" t="s">
        <v>3104</v>
      </c>
      <c r="L3386" s="201" t="s">
        <v>473</v>
      </c>
      <c r="M3386" s="188"/>
      <c r="N3386" s="113">
        <f t="shared" si="415"/>
        <v>0</v>
      </c>
      <c r="O3386" s="110" t="s">
        <v>3104</v>
      </c>
      <c r="P3386" s="110" t="s">
        <v>3104</v>
      </c>
      <c r="Q3386" s="192" t="s">
        <v>3104</v>
      </c>
    </row>
    <row r="3387" spans="1:17" ht="15.75" customHeight="1">
      <c r="A3387" s="205">
        <v>9901842</v>
      </c>
      <c r="B3387" s="248" t="s">
        <v>570</v>
      </c>
      <c r="C3387" s="105">
        <v>104.29</v>
      </c>
      <c r="D3387" s="143"/>
      <c r="E3387" s="191" t="s">
        <v>517</v>
      </c>
      <c r="F3387" s="108">
        <v>300</v>
      </c>
      <c r="G3387" s="108">
        <v>10</v>
      </c>
      <c r="H3387" s="108">
        <v>10</v>
      </c>
      <c r="I3387" s="249" t="s">
        <v>3104</v>
      </c>
      <c r="J3387" s="249" t="s">
        <v>3104</v>
      </c>
      <c r="K3387" s="108" t="s">
        <v>3104</v>
      </c>
      <c r="L3387" s="201" t="s">
        <v>473</v>
      </c>
      <c r="M3387" s="188"/>
      <c r="N3387" s="113">
        <f t="shared" si="415"/>
        <v>0</v>
      </c>
      <c r="O3387" s="110" t="s">
        <v>3104</v>
      </c>
      <c r="P3387" s="110" t="s">
        <v>3104</v>
      </c>
      <c r="Q3387" s="192" t="s">
        <v>3104</v>
      </c>
    </row>
    <row r="3388" spans="1:17" ht="15.75" customHeight="1">
      <c r="A3388" s="205">
        <v>9901875</v>
      </c>
      <c r="B3388" s="248" t="s">
        <v>571</v>
      </c>
      <c r="C3388" s="105">
        <v>114.33</v>
      </c>
      <c r="D3388" s="143"/>
      <c r="E3388" s="191" t="s">
        <v>517</v>
      </c>
      <c r="F3388" s="108">
        <v>200</v>
      </c>
      <c r="G3388" s="108">
        <v>10</v>
      </c>
      <c r="H3388" s="108">
        <v>10</v>
      </c>
      <c r="I3388" s="249" t="s">
        <v>3104</v>
      </c>
      <c r="J3388" s="249" t="s">
        <v>3104</v>
      </c>
      <c r="K3388" s="108" t="s">
        <v>3104</v>
      </c>
      <c r="L3388" s="201" t="s">
        <v>473</v>
      </c>
      <c r="M3388" s="188"/>
      <c r="N3388" s="113">
        <f t="shared" si="415"/>
        <v>0</v>
      </c>
      <c r="O3388" s="110" t="s">
        <v>3104</v>
      </c>
      <c r="P3388" s="110" t="s">
        <v>3104</v>
      </c>
      <c r="Q3388" s="192" t="s">
        <v>3104</v>
      </c>
    </row>
    <row r="3389" spans="1:17" ht="15.75" customHeight="1">
      <c r="A3389" s="205">
        <v>9901908</v>
      </c>
      <c r="B3389" s="248" t="s">
        <v>572</v>
      </c>
      <c r="C3389" s="105">
        <v>56.73</v>
      </c>
      <c r="D3389" s="143"/>
      <c r="E3389" s="191" t="s">
        <v>517</v>
      </c>
      <c r="F3389" s="108">
        <v>400</v>
      </c>
      <c r="G3389" s="108">
        <v>10</v>
      </c>
      <c r="H3389" s="108">
        <v>10</v>
      </c>
      <c r="I3389" s="249" t="s">
        <v>3104</v>
      </c>
      <c r="J3389" s="249" t="s">
        <v>3104</v>
      </c>
      <c r="K3389" s="108" t="s">
        <v>3104</v>
      </c>
      <c r="L3389" s="201" t="s">
        <v>473</v>
      </c>
      <c r="M3389" s="188"/>
      <c r="N3389" s="113">
        <f t="shared" si="415"/>
        <v>0</v>
      </c>
      <c r="O3389" s="110" t="s">
        <v>3104</v>
      </c>
      <c r="P3389" s="110" t="s">
        <v>3104</v>
      </c>
      <c r="Q3389" s="192" t="s">
        <v>3104</v>
      </c>
    </row>
    <row r="3390" spans="1:17" ht="15.75" customHeight="1">
      <c r="A3390" s="205">
        <v>9901941</v>
      </c>
      <c r="B3390" s="248" t="s">
        <v>573</v>
      </c>
      <c r="C3390" s="105">
        <v>78.23</v>
      </c>
      <c r="D3390" s="143"/>
      <c r="E3390" s="191" t="s">
        <v>517</v>
      </c>
      <c r="F3390" s="108">
        <v>500</v>
      </c>
      <c r="G3390" s="108">
        <v>10</v>
      </c>
      <c r="H3390" s="108">
        <v>10</v>
      </c>
      <c r="I3390" s="249" t="s">
        <v>3104</v>
      </c>
      <c r="J3390" s="249" t="s">
        <v>3104</v>
      </c>
      <c r="K3390" s="108" t="s">
        <v>3104</v>
      </c>
      <c r="L3390" s="201" t="s">
        <v>473</v>
      </c>
      <c r="M3390" s="188"/>
      <c r="N3390" s="113">
        <f t="shared" si="415"/>
        <v>0</v>
      </c>
      <c r="O3390" s="110" t="s">
        <v>3104</v>
      </c>
      <c r="P3390" s="110" t="s">
        <v>3104</v>
      </c>
      <c r="Q3390" s="192" t="s">
        <v>3104</v>
      </c>
    </row>
    <row r="3391" spans="1:17" ht="15.75" customHeight="1">
      <c r="A3391" s="205">
        <v>9901974</v>
      </c>
      <c r="B3391" s="248" t="s">
        <v>574</v>
      </c>
      <c r="C3391" s="105">
        <v>88.9</v>
      </c>
      <c r="D3391" s="143"/>
      <c r="E3391" s="191" t="s">
        <v>517</v>
      </c>
      <c r="F3391" s="108">
        <v>250</v>
      </c>
      <c r="G3391" s="108">
        <v>10</v>
      </c>
      <c r="H3391" s="108">
        <v>10</v>
      </c>
      <c r="I3391" s="249" t="s">
        <v>3104</v>
      </c>
      <c r="J3391" s="249" t="s">
        <v>3104</v>
      </c>
      <c r="K3391" s="108" t="s">
        <v>3104</v>
      </c>
      <c r="L3391" s="201" t="s">
        <v>473</v>
      </c>
      <c r="M3391" s="188"/>
      <c r="N3391" s="113">
        <f t="shared" si="415"/>
        <v>0</v>
      </c>
      <c r="O3391" s="110" t="s">
        <v>3104</v>
      </c>
      <c r="P3391" s="110" t="s">
        <v>3104</v>
      </c>
      <c r="Q3391" s="192" t="s">
        <v>3104</v>
      </c>
    </row>
    <row r="3392" spans="1:17" ht="15.75" customHeight="1">
      <c r="A3392" s="205">
        <v>9902007</v>
      </c>
      <c r="B3392" s="248" t="s">
        <v>575</v>
      </c>
      <c r="C3392" s="105">
        <v>102.96</v>
      </c>
      <c r="D3392" s="143"/>
      <c r="E3392" s="191" t="s">
        <v>517</v>
      </c>
      <c r="F3392" s="108">
        <v>250</v>
      </c>
      <c r="G3392" s="108">
        <v>10</v>
      </c>
      <c r="H3392" s="108">
        <v>10</v>
      </c>
      <c r="I3392" s="108" t="s">
        <v>3104</v>
      </c>
      <c r="J3392" s="108" t="s">
        <v>3104</v>
      </c>
      <c r="K3392" s="108" t="s">
        <v>3104</v>
      </c>
      <c r="L3392" s="201" t="s">
        <v>473</v>
      </c>
      <c r="M3392" s="188"/>
      <c r="N3392" s="113">
        <f t="shared" si="415"/>
        <v>0</v>
      </c>
      <c r="O3392" s="110" t="s">
        <v>3104</v>
      </c>
      <c r="P3392" s="110" t="s">
        <v>3104</v>
      </c>
      <c r="Q3392" s="192" t="s">
        <v>3104</v>
      </c>
    </row>
    <row r="3393" spans="1:17" ht="15.75" customHeight="1">
      <c r="A3393" s="205">
        <v>9902040</v>
      </c>
      <c r="B3393" s="248" t="s">
        <v>576</v>
      </c>
      <c r="C3393" s="105">
        <v>120.38</v>
      </c>
      <c r="D3393" s="143"/>
      <c r="E3393" s="191" t="s">
        <v>517</v>
      </c>
      <c r="F3393" s="108">
        <v>250</v>
      </c>
      <c r="G3393" s="108">
        <v>10</v>
      </c>
      <c r="H3393" s="108">
        <v>10</v>
      </c>
      <c r="I3393" s="108" t="s">
        <v>3104</v>
      </c>
      <c r="J3393" s="108" t="s">
        <v>3104</v>
      </c>
      <c r="K3393" s="108" t="s">
        <v>3104</v>
      </c>
      <c r="L3393" s="201" t="s">
        <v>473</v>
      </c>
      <c r="M3393" s="188"/>
      <c r="N3393" s="113">
        <f t="shared" si="415"/>
        <v>0</v>
      </c>
      <c r="O3393" s="110" t="s">
        <v>3104</v>
      </c>
      <c r="P3393" s="110" t="s">
        <v>3104</v>
      </c>
      <c r="Q3393" s="192" t="s">
        <v>3104</v>
      </c>
    </row>
    <row r="3394" spans="1:17" ht="15.75" customHeight="1">
      <c r="A3394" s="205">
        <v>9902073</v>
      </c>
      <c r="B3394" s="248" t="s">
        <v>577</v>
      </c>
      <c r="C3394" s="105">
        <v>128.38</v>
      </c>
      <c r="D3394" s="143"/>
      <c r="E3394" s="191" t="s">
        <v>517</v>
      </c>
      <c r="F3394" s="108">
        <v>260</v>
      </c>
      <c r="G3394" s="108">
        <v>10</v>
      </c>
      <c r="H3394" s="108">
        <v>10</v>
      </c>
      <c r="I3394" s="108" t="s">
        <v>3104</v>
      </c>
      <c r="J3394" s="108" t="s">
        <v>3104</v>
      </c>
      <c r="K3394" s="108" t="s">
        <v>3104</v>
      </c>
      <c r="L3394" s="201" t="s">
        <v>473</v>
      </c>
      <c r="M3394" s="188"/>
      <c r="N3394" s="113">
        <f t="shared" si="415"/>
        <v>0</v>
      </c>
      <c r="O3394" s="110" t="s">
        <v>3104</v>
      </c>
      <c r="P3394" s="110" t="s">
        <v>3104</v>
      </c>
      <c r="Q3394" s="192" t="s">
        <v>3104</v>
      </c>
    </row>
    <row r="3395" spans="1:17" ht="15.75" customHeight="1">
      <c r="A3395" s="205">
        <v>9902106</v>
      </c>
      <c r="B3395" s="248" t="s">
        <v>578</v>
      </c>
      <c r="C3395" s="105">
        <v>140.4</v>
      </c>
      <c r="D3395" s="143"/>
      <c r="E3395" s="191" t="s">
        <v>517</v>
      </c>
      <c r="F3395" s="108">
        <v>240</v>
      </c>
      <c r="G3395" s="108">
        <v>10</v>
      </c>
      <c r="H3395" s="108">
        <v>10</v>
      </c>
      <c r="I3395" s="108" t="s">
        <v>3104</v>
      </c>
      <c r="J3395" s="108" t="s">
        <v>3104</v>
      </c>
      <c r="K3395" s="108" t="s">
        <v>3104</v>
      </c>
      <c r="L3395" s="201" t="s">
        <v>473</v>
      </c>
      <c r="M3395" s="188"/>
      <c r="N3395" s="113">
        <f t="shared" si="415"/>
        <v>0</v>
      </c>
      <c r="O3395" s="110" t="s">
        <v>3104</v>
      </c>
      <c r="P3395" s="110" t="s">
        <v>3104</v>
      </c>
      <c r="Q3395" s="192" t="s">
        <v>3104</v>
      </c>
    </row>
    <row r="3396" spans="1:17" ht="15.75" customHeight="1">
      <c r="A3396" s="205">
        <v>9902139</v>
      </c>
      <c r="B3396" s="248" t="s">
        <v>579</v>
      </c>
      <c r="C3396" s="105">
        <v>160.44</v>
      </c>
      <c r="D3396" s="143"/>
      <c r="E3396" s="191" t="s">
        <v>517</v>
      </c>
      <c r="F3396" s="108">
        <v>200</v>
      </c>
      <c r="G3396" s="108">
        <v>10</v>
      </c>
      <c r="H3396" s="108">
        <v>10</v>
      </c>
      <c r="I3396" s="108" t="s">
        <v>3104</v>
      </c>
      <c r="J3396" s="108" t="s">
        <v>3104</v>
      </c>
      <c r="K3396" s="108" t="s">
        <v>3104</v>
      </c>
      <c r="L3396" s="201" t="s">
        <v>473</v>
      </c>
      <c r="M3396" s="188"/>
      <c r="N3396" s="113">
        <f t="shared" si="415"/>
        <v>0</v>
      </c>
      <c r="O3396" s="110" t="s">
        <v>3104</v>
      </c>
      <c r="P3396" s="110" t="s">
        <v>3104</v>
      </c>
      <c r="Q3396" s="192" t="s">
        <v>3104</v>
      </c>
    </row>
    <row r="3397" spans="1:17" ht="15.75" customHeight="1">
      <c r="A3397" s="205">
        <v>9902172</v>
      </c>
      <c r="B3397" s="248" t="s">
        <v>580</v>
      </c>
      <c r="C3397" s="105">
        <v>193.21</v>
      </c>
      <c r="D3397" s="143"/>
      <c r="E3397" s="191" t="s">
        <v>517</v>
      </c>
      <c r="F3397" s="108">
        <v>200</v>
      </c>
      <c r="G3397" s="108">
        <v>10</v>
      </c>
      <c r="H3397" s="108">
        <v>10</v>
      </c>
      <c r="I3397" s="108" t="s">
        <v>3104</v>
      </c>
      <c r="J3397" s="108" t="s">
        <v>3104</v>
      </c>
      <c r="K3397" s="108" t="s">
        <v>3104</v>
      </c>
      <c r="L3397" s="201" t="s">
        <v>473</v>
      </c>
      <c r="M3397" s="188"/>
      <c r="N3397" s="113">
        <f t="shared" si="415"/>
        <v>0</v>
      </c>
      <c r="O3397" s="110" t="s">
        <v>3104</v>
      </c>
      <c r="P3397" s="110" t="s">
        <v>3104</v>
      </c>
      <c r="Q3397" s="192" t="s">
        <v>3104</v>
      </c>
    </row>
    <row r="3398" spans="1:17" ht="15.75" customHeight="1">
      <c r="A3398" s="205">
        <v>9902205</v>
      </c>
      <c r="B3398" s="248" t="s">
        <v>581</v>
      </c>
      <c r="C3398" s="105">
        <v>207.25</v>
      </c>
      <c r="D3398" s="143"/>
      <c r="E3398" s="191" t="s">
        <v>517</v>
      </c>
      <c r="F3398" s="108">
        <v>160</v>
      </c>
      <c r="G3398" s="108">
        <v>10</v>
      </c>
      <c r="H3398" s="108">
        <v>10</v>
      </c>
      <c r="I3398" s="108" t="s">
        <v>3104</v>
      </c>
      <c r="J3398" s="108" t="s">
        <v>3104</v>
      </c>
      <c r="K3398" s="108" t="s">
        <v>3104</v>
      </c>
      <c r="L3398" s="201" t="s">
        <v>473</v>
      </c>
      <c r="M3398" s="188"/>
      <c r="N3398" s="113">
        <f t="shared" si="415"/>
        <v>0</v>
      </c>
      <c r="O3398" s="110" t="s">
        <v>3104</v>
      </c>
      <c r="P3398" s="110" t="s">
        <v>3104</v>
      </c>
      <c r="Q3398" s="192" t="s">
        <v>3104</v>
      </c>
    </row>
    <row r="3399" spans="1:17" ht="15.75" customHeight="1">
      <c r="A3399" s="205">
        <v>9902238</v>
      </c>
      <c r="B3399" s="248" t="s">
        <v>582</v>
      </c>
      <c r="C3399" s="105">
        <v>225.29</v>
      </c>
      <c r="D3399" s="143"/>
      <c r="E3399" s="191" t="s">
        <v>517</v>
      </c>
      <c r="F3399" s="108">
        <v>200</v>
      </c>
      <c r="G3399" s="108">
        <v>10</v>
      </c>
      <c r="H3399" s="108">
        <v>10</v>
      </c>
      <c r="I3399" s="108" t="s">
        <v>3104</v>
      </c>
      <c r="J3399" s="108" t="s">
        <v>3104</v>
      </c>
      <c r="K3399" s="108" t="s">
        <v>3104</v>
      </c>
      <c r="L3399" s="201" t="s">
        <v>473</v>
      </c>
      <c r="M3399" s="188"/>
      <c r="N3399" s="113">
        <f t="shared" si="415"/>
        <v>0</v>
      </c>
      <c r="O3399" s="110" t="s">
        <v>3104</v>
      </c>
      <c r="P3399" s="110" t="s">
        <v>3104</v>
      </c>
      <c r="Q3399" s="192" t="s">
        <v>3104</v>
      </c>
    </row>
    <row r="3400" spans="1:17" ht="15.75" customHeight="1">
      <c r="A3400" s="205">
        <v>9902271</v>
      </c>
      <c r="B3400" s="248" t="s">
        <v>583</v>
      </c>
      <c r="C3400" s="105">
        <v>31.42</v>
      </c>
      <c r="D3400" s="143"/>
      <c r="E3400" s="191" t="s">
        <v>517</v>
      </c>
      <c r="F3400" s="108">
        <v>500</v>
      </c>
      <c r="G3400" s="108">
        <v>10</v>
      </c>
      <c r="H3400" s="108">
        <v>10</v>
      </c>
      <c r="I3400" s="108" t="s">
        <v>3104</v>
      </c>
      <c r="J3400" s="108" t="s">
        <v>3104</v>
      </c>
      <c r="K3400" s="108" t="s">
        <v>3104</v>
      </c>
      <c r="L3400" s="201" t="s">
        <v>473</v>
      </c>
      <c r="M3400" s="188"/>
      <c r="N3400" s="113">
        <f t="shared" si="415"/>
        <v>0</v>
      </c>
      <c r="O3400" s="110" t="s">
        <v>3104</v>
      </c>
      <c r="P3400" s="110" t="s">
        <v>3104</v>
      </c>
      <c r="Q3400" s="192" t="s">
        <v>3104</v>
      </c>
    </row>
    <row r="3401" spans="1:17" ht="15.75" customHeight="1">
      <c r="A3401" s="205">
        <v>9902304</v>
      </c>
      <c r="B3401" s="248" t="s">
        <v>584</v>
      </c>
      <c r="C3401" s="105">
        <v>37.67</v>
      </c>
      <c r="D3401" s="143"/>
      <c r="E3401" s="191" t="s">
        <v>517</v>
      </c>
      <c r="F3401" s="108">
        <v>500</v>
      </c>
      <c r="G3401" s="108">
        <v>10</v>
      </c>
      <c r="H3401" s="108">
        <v>10</v>
      </c>
      <c r="I3401" s="108" t="s">
        <v>3104</v>
      </c>
      <c r="J3401" s="108" t="s">
        <v>3104</v>
      </c>
      <c r="K3401" s="108" t="s">
        <v>3104</v>
      </c>
      <c r="L3401" s="201" t="s">
        <v>473</v>
      </c>
      <c r="M3401" s="188"/>
      <c r="N3401" s="113">
        <f t="shared" si="415"/>
        <v>0</v>
      </c>
      <c r="O3401" s="110" t="s">
        <v>3104</v>
      </c>
      <c r="P3401" s="110" t="s">
        <v>3104</v>
      </c>
      <c r="Q3401" s="192" t="s">
        <v>3104</v>
      </c>
    </row>
    <row r="3402" spans="1:17" ht="15.75" customHeight="1">
      <c r="A3402" s="205">
        <v>9902337</v>
      </c>
      <c r="B3402" s="248" t="s">
        <v>585</v>
      </c>
      <c r="C3402" s="105">
        <v>45.48</v>
      </c>
      <c r="D3402" s="143"/>
      <c r="E3402" s="191" t="s">
        <v>517</v>
      </c>
      <c r="F3402" s="108">
        <v>500</v>
      </c>
      <c r="G3402" s="108">
        <v>10</v>
      </c>
      <c r="H3402" s="108">
        <v>10</v>
      </c>
      <c r="I3402" s="108" t="s">
        <v>3104</v>
      </c>
      <c r="J3402" s="108" t="s">
        <v>3104</v>
      </c>
      <c r="K3402" s="108" t="s">
        <v>3104</v>
      </c>
      <c r="L3402" s="201" t="s">
        <v>473</v>
      </c>
      <c r="M3402" s="188"/>
      <c r="N3402" s="113">
        <f t="shared" si="415"/>
        <v>0</v>
      </c>
      <c r="O3402" s="110" t="s">
        <v>3104</v>
      </c>
      <c r="P3402" s="110" t="s">
        <v>3104</v>
      </c>
      <c r="Q3402" s="192" t="s">
        <v>3104</v>
      </c>
    </row>
    <row r="3403" spans="1:17" ht="15.75" customHeight="1">
      <c r="A3403" s="205">
        <v>9902370</v>
      </c>
      <c r="B3403" s="248" t="s">
        <v>586</v>
      </c>
      <c r="C3403" s="105">
        <v>54.19</v>
      </c>
      <c r="D3403" s="143"/>
      <c r="E3403" s="191" t="s">
        <v>517</v>
      </c>
      <c r="F3403" s="108">
        <v>500</v>
      </c>
      <c r="G3403" s="108">
        <v>10</v>
      </c>
      <c r="H3403" s="108">
        <v>10</v>
      </c>
      <c r="I3403" s="108" t="s">
        <v>3104</v>
      </c>
      <c r="J3403" s="108" t="s">
        <v>3104</v>
      </c>
      <c r="K3403" s="108" t="s">
        <v>3104</v>
      </c>
      <c r="L3403" s="201" t="s">
        <v>473</v>
      </c>
      <c r="M3403" s="188"/>
      <c r="N3403" s="113">
        <f t="shared" si="415"/>
        <v>0</v>
      </c>
      <c r="O3403" s="110" t="s">
        <v>3104</v>
      </c>
      <c r="P3403" s="110" t="s">
        <v>3104</v>
      </c>
      <c r="Q3403" s="192" t="s">
        <v>3104</v>
      </c>
    </row>
    <row r="3404" spans="1:17" ht="15.75" customHeight="1">
      <c r="A3404" s="205">
        <v>9902403</v>
      </c>
      <c r="B3404" s="248" t="s">
        <v>587</v>
      </c>
      <c r="C3404" s="105">
        <v>62.83</v>
      </c>
      <c r="D3404" s="143"/>
      <c r="E3404" s="191" t="s">
        <v>517</v>
      </c>
      <c r="F3404" s="108">
        <v>500</v>
      </c>
      <c r="G3404" s="108">
        <v>10</v>
      </c>
      <c r="H3404" s="108">
        <v>10</v>
      </c>
      <c r="I3404" s="108" t="s">
        <v>3104</v>
      </c>
      <c r="J3404" s="108" t="s">
        <v>3104</v>
      </c>
      <c r="K3404" s="108" t="s">
        <v>3104</v>
      </c>
      <c r="L3404" s="201" t="s">
        <v>473</v>
      </c>
      <c r="M3404" s="188"/>
      <c r="N3404" s="113">
        <f t="shared" si="415"/>
        <v>0</v>
      </c>
      <c r="O3404" s="110" t="s">
        <v>3104</v>
      </c>
      <c r="P3404" s="110" t="s">
        <v>3104</v>
      </c>
      <c r="Q3404" s="192" t="s">
        <v>3104</v>
      </c>
    </row>
    <row r="3405" spans="1:17" ht="15.75" customHeight="1">
      <c r="A3405" s="205">
        <v>9902436</v>
      </c>
      <c r="B3405" s="248" t="s">
        <v>588</v>
      </c>
      <c r="C3405" s="105">
        <v>70.88</v>
      </c>
      <c r="D3405" s="143"/>
      <c r="E3405" s="191" t="s">
        <v>517</v>
      </c>
      <c r="F3405" s="108">
        <v>400</v>
      </c>
      <c r="G3405" s="108">
        <v>10</v>
      </c>
      <c r="H3405" s="108">
        <v>10</v>
      </c>
      <c r="I3405" s="108" t="s">
        <v>3104</v>
      </c>
      <c r="J3405" s="108" t="s">
        <v>3104</v>
      </c>
      <c r="K3405" s="108" t="s">
        <v>3104</v>
      </c>
      <c r="L3405" s="201" t="s">
        <v>473</v>
      </c>
      <c r="M3405" s="188"/>
      <c r="N3405" s="113">
        <f t="shared" si="415"/>
        <v>0</v>
      </c>
      <c r="O3405" s="110" t="s">
        <v>3104</v>
      </c>
      <c r="P3405" s="110" t="s">
        <v>3104</v>
      </c>
      <c r="Q3405" s="192" t="s">
        <v>3104</v>
      </c>
    </row>
    <row r="3406" spans="1:17" ht="15.75" customHeight="1">
      <c r="A3406" s="205">
        <v>9902469</v>
      </c>
      <c r="B3406" s="248" t="s">
        <v>589</v>
      </c>
      <c r="C3406" s="105">
        <v>78.900000000000006</v>
      </c>
      <c r="D3406" s="143"/>
      <c r="E3406" s="191" t="s">
        <v>517</v>
      </c>
      <c r="F3406" s="108">
        <v>400</v>
      </c>
      <c r="G3406" s="108">
        <v>10</v>
      </c>
      <c r="H3406" s="108">
        <v>10</v>
      </c>
      <c r="I3406" s="108" t="s">
        <v>3104</v>
      </c>
      <c r="J3406" s="108" t="s">
        <v>3104</v>
      </c>
      <c r="K3406" s="108" t="s">
        <v>3104</v>
      </c>
      <c r="L3406" s="201" t="s">
        <v>473</v>
      </c>
      <c r="M3406" s="188"/>
      <c r="N3406" s="113">
        <f t="shared" si="415"/>
        <v>0</v>
      </c>
      <c r="O3406" s="110" t="s">
        <v>3104</v>
      </c>
      <c r="P3406" s="110" t="s">
        <v>3104</v>
      </c>
      <c r="Q3406" s="192" t="s">
        <v>3104</v>
      </c>
    </row>
    <row r="3407" spans="1:17" ht="15.75" customHeight="1">
      <c r="A3407" s="205">
        <v>9902502</v>
      </c>
      <c r="B3407" s="248" t="s">
        <v>590</v>
      </c>
      <c r="C3407" s="105">
        <v>86.92</v>
      </c>
      <c r="D3407" s="143"/>
      <c r="E3407" s="191" t="s">
        <v>517</v>
      </c>
      <c r="F3407" s="108">
        <v>400</v>
      </c>
      <c r="G3407" s="108">
        <v>10</v>
      </c>
      <c r="H3407" s="108">
        <v>10</v>
      </c>
      <c r="I3407" s="108" t="s">
        <v>3104</v>
      </c>
      <c r="J3407" s="108" t="s">
        <v>3104</v>
      </c>
      <c r="K3407" s="108" t="s">
        <v>3104</v>
      </c>
      <c r="L3407" s="201" t="s">
        <v>473</v>
      </c>
      <c r="M3407" s="188"/>
      <c r="N3407" s="113">
        <f t="shared" si="415"/>
        <v>0</v>
      </c>
      <c r="O3407" s="110" t="s">
        <v>3104</v>
      </c>
      <c r="P3407" s="110" t="s">
        <v>3104</v>
      </c>
      <c r="Q3407" s="192" t="s">
        <v>3104</v>
      </c>
    </row>
    <row r="3408" spans="1:17" ht="15.75" customHeight="1">
      <c r="A3408" s="205">
        <v>9902535</v>
      </c>
      <c r="B3408" s="248" t="s">
        <v>591</v>
      </c>
      <c r="C3408" s="105">
        <v>97.6</v>
      </c>
      <c r="D3408" s="143"/>
      <c r="E3408" s="191" t="s">
        <v>517</v>
      </c>
      <c r="F3408" s="108">
        <v>200</v>
      </c>
      <c r="G3408" s="108">
        <v>10</v>
      </c>
      <c r="H3408" s="108">
        <v>10</v>
      </c>
      <c r="I3408" s="108" t="s">
        <v>3104</v>
      </c>
      <c r="J3408" s="108" t="s">
        <v>3104</v>
      </c>
      <c r="K3408" s="108" t="s">
        <v>3104</v>
      </c>
      <c r="L3408" s="201" t="s">
        <v>473</v>
      </c>
      <c r="M3408" s="188"/>
      <c r="N3408" s="113">
        <f t="shared" si="415"/>
        <v>0</v>
      </c>
      <c r="O3408" s="110" t="s">
        <v>3104</v>
      </c>
      <c r="P3408" s="110" t="s">
        <v>3104</v>
      </c>
      <c r="Q3408" s="192" t="s">
        <v>3104</v>
      </c>
    </row>
    <row r="3409" spans="1:17" ht="15.75" customHeight="1">
      <c r="A3409" s="205">
        <v>9902568</v>
      </c>
      <c r="B3409" s="248" t="s">
        <v>592</v>
      </c>
      <c r="C3409" s="105">
        <v>104.29</v>
      </c>
      <c r="D3409" s="143"/>
      <c r="E3409" s="191" t="s">
        <v>517</v>
      </c>
      <c r="F3409" s="108">
        <v>300</v>
      </c>
      <c r="G3409" s="108">
        <v>10</v>
      </c>
      <c r="H3409" s="108">
        <v>10</v>
      </c>
      <c r="I3409" s="108" t="s">
        <v>3104</v>
      </c>
      <c r="J3409" s="108" t="s">
        <v>3104</v>
      </c>
      <c r="K3409" s="108" t="s">
        <v>3104</v>
      </c>
      <c r="L3409" s="201" t="s">
        <v>473</v>
      </c>
      <c r="M3409" s="188"/>
      <c r="N3409" s="113">
        <f t="shared" si="415"/>
        <v>0</v>
      </c>
      <c r="O3409" s="110" t="s">
        <v>3104</v>
      </c>
      <c r="P3409" s="110" t="s">
        <v>3104</v>
      </c>
      <c r="Q3409" s="192" t="s">
        <v>3104</v>
      </c>
    </row>
    <row r="3410" spans="1:17" ht="15.75" customHeight="1">
      <c r="A3410" s="205">
        <v>9902601</v>
      </c>
      <c r="B3410" s="248" t="s">
        <v>593</v>
      </c>
      <c r="C3410" s="105">
        <v>114.33</v>
      </c>
      <c r="D3410" s="143"/>
      <c r="E3410" s="191" t="s">
        <v>517</v>
      </c>
      <c r="F3410" s="108">
        <v>200</v>
      </c>
      <c r="G3410" s="108">
        <v>10</v>
      </c>
      <c r="H3410" s="108">
        <v>10</v>
      </c>
      <c r="I3410" s="108" t="s">
        <v>3104</v>
      </c>
      <c r="J3410" s="108" t="s">
        <v>3104</v>
      </c>
      <c r="K3410" s="108" t="s">
        <v>3104</v>
      </c>
      <c r="L3410" s="201" t="s">
        <v>473</v>
      </c>
      <c r="M3410" s="188"/>
      <c r="N3410" s="113">
        <f t="shared" si="415"/>
        <v>0</v>
      </c>
      <c r="O3410" s="110" t="s">
        <v>3104</v>
      </c>
      <c r="P3410" s="110" t="s">
        <v>3104</v>
      </c>
      <c r="Q3410" s="192" t="s">
        <v>3104</v>
      </c>
    </row>
    <row r="3411" spans="1:17" ht="15.75" customHeight="1">
      <c r="A3411" s="205">
        <v>9902634</v>
      </c>
      <c r="B3411" s="248" t="s">
        <v>594</v>
      </c>
      <c r="C3411" s="105">
        <v>57.69</v>
      </c>
      <c r="D3411" s="143"/>
      <c r="E3411" s="191" t="s">
        <v>517</v>
      </c>
      <c r="F3411" s="108">
        <v>400</v>
      </c>
      <c r="G3411" s="108">
        <v>10</v>
      </c>
      <c r="H3411" s="108">
        <v>10</v>
      </c>
      <c r="I3411" s="108" t="s">
        <v>3104</v>
      </c>
      <c r="J3411" s="108" t="s">
        <v>3104</v>
      </c>
      <c r="K3411" s="108" t="s">
        <v>3104</v>
      </c>
      <c r="L3411" s="201" t="s">
        <v>473</v>
      </c>
      <c r="M3411" s="188"/>
      <c r="N3411" s="113">
        <f t="shared" si="415"/>
        <v>0</v>
      </c>
      <c r="O3411" s="110" t="s">
        <v>3104</v>
      </c>
      <c r="P3411" s="110" t="s">
        <v>3104</v>
      </c>
      <c r="Q3411" s="192" t="s">
        <v>3104</v>
      </c>
    </row>
    <row r="3412" spans="1:17" ht="15.75" customHeight="1">
      <c r="A3412" s="205">
        <v>9902667</v>
      </c>
      <c r="B3412" s="248" t="s">
        <v>595</v>
      </c>
      <c r="C3412" s="105">
        <v>78.23</v>
      </c>
      <c r="D3412" s="143"/>
      <c r="E3412" s="191" t="s">
        <v>517</v>
      </c>
      <c r="F3412" s="108">
        <v>500</v>
      </c>
      <c r="G3412" s="108">
        <v>10</v>
      </c>
      <c r="H3412" s="108">
        <v>10</v>
      </c>
      <c r="I3412" s="108" t="s">
        <v>3104</v>
      </c>
      <c r="J3412" s="108" t="s">
        <v>3104</v>
      </c>
      <c r="K3412" s="108" t="s">
        <v>3104</v>
      </c>
      <c r="L3412" s="201" t="s">
        <v>473</v>
      </c>
      <c r="M3412" s="188"/>
      <c r="N3412" s="113">
        <f t="shared" si="415"/>
        <v>0</v>
      </c>
      <c r="O3412" s="110" t="s">
        <v>3104</v>
      </c>
      <c r="P3412" s="110" t="s">
        <v>3104</v>
      </c>
      <c r="Q3412" s="192" t="s">
        <v>3104</v>
      </c>
    </row>
    <row r="3413" spans="1:17" ht="15.75" customHeight="1">
      <c r="A3413" s="205">
        <v>9902700</v>
      </c>
      <c r="B3413" s="248" t="s">
        <v>596</v>
      </c>
      <c r="C3413" s="105">
        <v>88.9</v>
      </c>
      <c r="D3413" s="143"/>
      <c r="E3413" s="191" t="s">
        <v>517</v>
      </c>
      <c r="F3413" s="108">
        <v>250</v>
      </c>
      <c r="G3413" s="108">
        <v>10</v>
      </c>
      <c r="H3413" s="108">
        <v>10</v>
      </c>
      <c r="I3413" s="108" t="s">
        <v>3104</v>
      </c>
      <c r="J3413" s="108" t="s">
        <v>3104</v>
      </c>
      <c r="K3413" s="108" t="s">
        <v>3104</v>
      </c>
      <c r="L3413" s="201" t="s">
        <v>473</v>
      </c>
      <c r="M3413" s="188"/>
      <c r="N3413" s="113">
        <f t="shared" si="415"/>
        <v>0</v>
      </c>
      <c r="O3413" s="110" t="s">
        <v>3104</v>
      </c>
      <c r="P3413" s="110" t="s">
        <v>3104</v>
      </c>
      <c r="Q3413" s="192" t="s">
        <v>3104</v>
      </c>
    </row>
    <row r="3414" spans="1:17" ht="15.75" customHeight="1">
      <c r="A3414" s="205">
        <v>9902733</v>
      </c>
      <c r="B3414" s="248" t="s">
        <v>597</v>
      </c>
      <c r="C3414" s="105">
        <v>102.96</v>
      </c>
      <c r="D3414" s="143"/>
      <c r="E3414" s="191" t="s">
        <v>517</v>
      </c>
      <c r="F3414" s="108">
        <v>250</v>
      </c>
      <c r="G3414" s="108">
        <v>10</v>
      </c>
      <c r="H3414" s="108">
        <v>10</v>
      </c>
      <c r="I3414" s="108" t="s">
        <v>3104</v>
      </c>
      <c r="J3414" s="108" t="s">
        <v>3104</v>
      </c>
      <c r="K3414" s="108" t="s">
        <v>3104</v>
      </c>
      <c r="L3414" s="201" t="s">
        <v>473</v>
      </c>
      <c r="M3414" s="188"/>
      <c r="N3414" s="113">
        <f t="shared" si="415"/>
        <v>0</v>
      </c>
      <c r="O3414" s="110" t="s">
        <v>3104</v>
      </c>
      <c r="P3414" s="110" t="s">
        <v>3104</v>
      </c>
      <c r="Q3414" s="192" t="s">
        <v>3104</v>
      </c>
    </row>
    <row r="3415" spans="1:17" ht="15.75" customHeight="1">
      <c r="A3415" s="205">
        <v>9902766</v>
      </c>
      <c r="B3415" s="248" t="s">
        <v>598</v>
      </c>
      <c r="C3415" s="105">
        <v>120.38</v>
      </c>
      <c r="D3415" s="143"/>
      <c r="E3415" s="191" t="s">
        <v>517</v>
      </c>
      <c r="F3415" s="108">
        <v>250</v>
      </c>
      <c r="G3415" s="108">
        <v>10</v>
      </c>
      <c r="H3415" s="108">
        <v>10</v>
      </c>
      <c r="I3415" s="108" t="s">
        <v>3104</v>
      </c>
      <c r="J3415" s="108" t="s">
        <v>3104</v>
      </c>
      <c r="K3415" s="108" t="s">
        <v>3104</v>
      </c>
      <c r="L3415" s="201" t="s">
        <v>473</v>
      </c>
      <c r="M3415" s="188"/>
      <c r="N3415" s="113">
        <f t="shared" si="415"/>
        <v>0</v>
      </c>
      <c r="O3415" s="110" t="s">
        <v>3104</v>
      </c>
      <c r="P3415" s="110" t="s">
        <v>3104</v>
      </c>
      <c r="Q3415" s="192" t="s">
        <v>3104</v>
      </c>
    </row>
    <row r="3416" spans="1:17" ht="15.75" customHeight="1">
      <c r="A3416" s="205">
        <v>9902799</v>
      </c>
      <c r="B3416" s="248" t="s">
        <v>599</v>
      </c>
      <c r="C3416" s="105">
        <v>128.38</v>
      </c>
      <c r="D3416" s="143"/>
      <c r="E3416" s="191" t="s">
        <v>517</v>
      </c>
      <c r="F3416" s="108">
        <v>260</v>
      </c>
      <c r="G3416" s="108">
        <v>10</v>
      </c>
      <c r="H3416" s="108">
        <v>10</v>
      </c>
      <c r="I3416" s="108" t="s">
        <v>3104</v>
      </c>
      <c r="J3416" s="108" t="s">
        <v>3104</v>
      </c>
      <c r="K3416" s="108" t="s">
        <v>3104</v>
      </c>
      <c r="L3416" s="201" t="s">
        <v>473</v>
      </c>
      <c r="M3416" s="188"/>
      <c r="N3416" s="113">
        <f t="shared" si="415"/>
        <v>0</v>
      </c>
      <c r="O3416" s="110" t="s">
        <v>3104</v>
      </c>
      <c r="P3416" s="110" t="s">
        <v>3104</v>
      </c>
      <c r="Q3416" s="192" t="s">
        <v>3104</v>
      </c>
    </row>
    <row r="3417" spans="1:17" ht="15.75" customHeight="1">
      <c r="A3417" s="205">
        <v>9902832</v>
      </c>
      <c r="B3417" s="248" t="s">
        <v>600</v>
      </c>
      <c r="C3417" s="105">
        <v>140.4</v>
      </c>
      <c r="D3417" s="143"/>
      <c r="E3417" s="191" t="s">
        <v>517</v>
      </c>
      <c r="F3417" s="108">
        <v>240</v>
      </c>
      <c r="G3417" s="108">
        <v>10</v>
      </c>
      <c r="H3417" s="108">
        <v>10</v>
      </c>
      <c r="I3417" s="108" t="s">
        <v>3104</v>
      </c>
      <c r="J3417" s="108" t="s">
        <v>3104</v>
      </c>
      <c r="K3417" s="108" t="s">
        <v>3104</v>
      </c>
      <c r="L3417" s="201" t="s">
        <v>473</v>
      </c>
      <c r="M3417" s="188"/>
      <c r="N3417" s="113">
        <f t="shared" si="415"/>
        <v>0</v>
      </c>
      <c r="O3417" s="110" t="s">
        <v>3104</v>
      </c>
      <c r="P3417" s="110" t="s">
        <v>3104</v>
      </c>
      <c r="Q3417" s="192" t="s">
        <v>3104</v>
      </c>
    </row>
    <row r="3418" spans="1:17" ht="15.75" customHeight="1">
      <c r="A3418" s="205">
        <v>9902865</v>
      </c>
      <c r="B3418" s="248" t="s">
        <v>601</v>
      </c>
      <c r="C3418" s="105">
        <v>160.44</v>
      </c>
      <c r="D3418" s="143"/>
      <c r="E3418" s="191" t="s">
        <v>517</v>
      </c>
      <c r="F3418" s="108">
        <v>200</v>
      </c>
      <c r="G3418" s="108">
        <v>10</v>
      </c>
      <c r="H3418" s="108">
        <v>10</v>
      </c>
      <c r="I3418" s="108" t="s">
        <v>3104</v>
      </c>
      <c r="J3418" s="108" t="s">
        <v>3104</v>
      </c>
      <c r="K3418" s="108" t="s">
        <v>3104</v>
      </c>
      <c r="L3418" s="201" t="s">
        <v>473</v>
      </c>
      <c r="M3418" s="188"/>
      <c r="N3418" s="113">
        <f t="shared" si="415"/>
        <v>0</v>
      </c>
      <c r="O3418" s="110" t="s">
        <v>3104</v>
      </c>
      <c r="P3418" s="110" t="s">
        <v>3104</v>
      </c>
      <c r="Q3418" s="192" t="s">
        <v>3104</v>
      </c>
    </row>
    <row r="3419" spans="1:17" ht="15.75" customHeight="1">
      <c r="A3419" s="205">
        <v>9902898</v>
      </c>
      <c r="B3419" s="248" t="s">
        <v>602</v>
      </c>
      <c r="C3419" s="105">
        <v>193.21</v>
      </c>
      <c r="D3419" s="143"/>
      <c r="E3419" s="191" t="s">
        <v>517</v>
      </c>
      <c r="F3419" s="108">
        <v>200</v>
      </c>
      <c r="G3419" s="108">
        <v>10</v>
      </c>
      <c r="H3419" s="108">
        <v>10</v>
      </c>
      <c r="I3419" s="108" t="s">
        <v>3104</v>
      </c>
      <c r="J3419" s="108" t="s">
        <v>3104</v>
      </c>
      <c r="K3419" s="108" t="s">
        <v>3104</v>
      </c>
      <c r="L3419" s="201" t="s">
        <v>473</v>
      </c>
      <c r="M3419" s="188"/>
      <c r="N3419" s="113">
        <f t="shared" si="415"/>
        <v>0</v>
      </c>
      <c r="O3419" s="110" t="s">
        <v>3104</v>
      </c>
      <c r="P3419" s="110" t="s">
        <v>3104</v>
      </c>
      <c r="Q3419" s="192" t="s">
        <v>3104</v>
      </c>
    </row>
    <row r="3420" spans="1:17" ht="15.75" customHeight="1">
      <c r="A3420" s="205">
        <v>9902931</v>
      </c>
      <c r="B3420" s="248" t="s">
        <v>603</v>
      </c>
      <c r="C3420" s="105">
        <v>207.25</v>
      </c>
      <c r="D3420" s="143"/>
      <c r="E3420" s="191" t="s">
        <v>517</v>
      </c>
      <c r="F3420" s="108">
        <v>160</v>
      </c>
      <c r="G3420" s="108">
        <v>10</v>
      </c>
      <c r="H3420" s="108">
        <v>10</v>
      </c>
      <c r="I3420" s="108" t="s">
        <v>3104</v>
      </c>
      <c r="J3420" s="108" t="s">
        <v>3104</v>
      </c>
      <c r="K3420" s="108" t="s">
        <v>3104</v>
      </c>
      <c r="L3420" s="201" t="s">
        <v>473</v>
      </c>
      <c r="M3420" s="188"/>
      <c r="N3420" s="113">
        <f t="shared" si="415"/>
        <v>0</v>
      </c>
      <c r="O3420" s="110" t="s">
        <v>3104</v>
      </c>
      <c r="P3420" s="110" t="s">
        <v>3104</v>
      </c>
      <c r="Q3420" s="192" t="s">
        <v>3104</v>
      </c>
    </row>
    <row r="3421" spans="1:17" ht="15.75" customHeight="1">
      <c r="A3421" s="205">
        <v>9902964</v>
      </c>
      <c r="B3421" s="248" t="s">
        <v>604</v>
      </c>
      <c r="C3421" s="105">
        <v>225.29</v>
      </c>
      <c r="D3421" s="143"/>
      <c r="E3421" s="191" t="s">
        <v>517</v>
      </c>
      <c r="F3421" s="108">
        <v>100</v>
      </c>
      <c r="G3421" s="108">
        <v>10</v>
      </c>
      <c r="H3421" s="108">
        <v>10</v>
      </c>
      <c r="I3421" s="108" t="s">
        <v>3104</v>
      </c>
      <c r="J3421" s="108" t="s">
        <v>3104</v>
      </c>
      <c r="K3421" s="108" t="s">
        <v>3104</v>
      </c>
      <c r="L3421" s="201" t="s">
        <v>473</v>
      </c>
      <c r="M3421" s="188"/>
      <c r="N3421" s="113">
        <f t="shared" si="415"/>
        <v>0</v>
      </c>
      <c r="O3421" s="110" t="s">
        <v>3104</v>
      </c>
      <c r="P3421" s="110" t="s">
        <v>3104</v>
      </c>
      <c r="Q3421" s="192" t="s">
        <v>3104</v>
      </c>
    </row>
    <row r="3422" spans="1:17" s="266" customFormat="1" ht="15.75" customHeight="1">
      <c r="A3422" s="321" t="s">
        <v>605</v>
      </c>
      <c r="B3422" s="322"/>
      <c r="C3422" s="322">
        <v>0</v>
      </c>
      <c r="D3422" s="322"/>
      <c r="E3422" s="322"/>
      <c r="F3422" s="322"/>
      <c r="G3422" s="322"/>
      <c r="H3422" s="322"/>
      <c r="I3422" s="322"/>
      <c r="J3422" s="322"/>
      <c r="K3422" s="322"/>
      <c r="L3422" s="322"/>
      <c r="M3422" s="322"/>
      <c r="N3422" s="322"/>
      <c r="O3422" s="322"/>
      <c r="P3422" s="322"/>
      <c r="Q3422" s="323"/>
    </row>
    <row r="3423" spans="1:17" ht="15.75" customHeight="1">
      <c r="A3423" s="205">
        <v>9902997</v>
      </c>
      <c r="B3423" s="248" t="s">
        <v>606</v>
      </c>
      <c r="C3423" s="105">
        <v>25.98</v>
      </c>
      <c r="D3423" s="143"/>
      <c r="E3423" s="191" t="s">
        <v>517</v>
      </c>
      <c r="F3423" s="108">
        <v>2000</v>
      </c>
      <c r="G3423" s="108">
        <v>20</v>
      </c>
      <c r="H3423" s="108">
        <v>20</v>
      </c>
      <c r="I3423" s="249">
        <v>30.5</v>
      </c>
      <c r="J3423" s="249">
        <v>31.5</v>
      </c>
      <c r="K3423" s="108">
        <v>0.01</v>
      </c>
      <c r="L3423" s="201" t="s">
        <v>473</v>
      </c>
      <c r="M3423" s="188"/>
      <c r="N3423" s="113">
        <f t="shared" si="415"/>
        <v>0</v>
      </c>
      <c r="O3423" s="110" t="s">
        <v>3104</v>
      </c>
      <c r="P3423" s="110" t="s">
        <v>3104</v>
      </c>
      <c r="Q3423" s="192" t="s">
        <v>3104</v>
      </c>
    </row>
    <row r="3424" spans="1:17" ht="15.75" customHeight="1">
      <c r="A3424" s="205">
        <v>9903030</v>
      </c>
      <c r="B3424" s="248" t="s">
        <v>607</v>
      </c>
      <c r="C3424" s="105">
        <v>30.94</v>
      </c>
      <c r="D3424" s="143"/>
      <c r="E3424" s="191" t="s">
        <v>517</v>
      </c>
      <c r="F3424" s="108">
        <v>2000</v>
      </c>
      <c r="G3424" s="108">
        <v>20</v>
      </c>
      <c r="H3424" s="108">
        <v>20</v>
      </c>
      <c r="I3424" s="249">
        <v>37.799999999999997</v>
      </c>
      <c r="J3424" s="249">
        <v>38.799999999999997</v>
      </c>
      <c r="K3424" s="108">
        <v>0.01</v>
      </c>
      <c r="L3424" s="201" t="s">
        <v>473</v>
      </c>
      <c r="M3424" s="188"/>
      <c r="N3424" s="113">
        <f t="shared" si="415"/>
        <v>0</v>
      </c>
      <c r="O3424" s="110" t="s">
        <v>3104</v>
      </c>
      <c r="P3424" s="110" t="s">
        <v>3104</v>
      </c>
      <c r="Q3424" s="192" t="s">
        <v>3104</v>
      </c>
    </row>
    <row r="3425" spans="1:17" ht="15.75" customHeight="1">
      <c r="A3425" s="205">
        <v>9903063</v>
      </c>
      <c r="B3425" s="248" t="s">
        <v>608</v>
      </c>
      <c r="C3425" s="105">
        <v>32.33</v>
      </c>
      <c r="D3425" s="143"/>
      <c r="E3425" s="191" t="s">
        <v>517</v>
      </c>
      <c r="F3425" s="108">
        <v>1000</v>
      </c>
      <c r="G3425" s="108">
        <v>20</v>
      </c>
      <c r="H3425" s="108">
        <v>20</v>
      </c>
      <c r="I3425" s="249">
        <v>23.7</v>
      </c>
      <c r="J3425" s="249">
        <v>24.7</v>
      </c>
      <c r="K3425" s="108">
        <v>0.01</v>
      </c>
      <c r="L3425" s="201" t="s">
        <v>473</v>
      </c>
      <c r="M3425" s="188"/>
      <c r="N3425" s="113">
        <f t="shared" si="415"/>
        <v>0</v>
      </c>
      <c r="O3425" s="110" t="s">
        <v>3104</v>
      </c>
      <c r="P3425" s="110" t="s">
        <v>3104</v>
      </c>
      <c r="Q3425" s="192" t="s">
        <v>3104</v>
      </c>
    </row>
    <row r="3426" spans="1:17" ht="15.75" customHeight="1">
      <c r="A3426" s="205">
        <v>9903096</v>
      </c>
      <c r="B3426" s="248" t="s">
        <v>609</v>
      </c>
      <c r="C3426" s="105">
        <v>40.83</v>
      </c>
      <c r="D3426" s="143"/>
      <c r="E3426" s="191" t="s">
        <v>517</v>
      </c>
      <c r="F3426" s="108">
        <v>1000</v>
      </c>
      <c r="G3426" s="108">
        <v>20</v>
      </c>
      <c r="H3426" s="108">
        <v>20</v>
      </c>
      <c r="I3426" s="249">
        <v>28.1</v>
      </c>
      <c r="J3426" s="249">
        <v>29.1</v>
      </c>
      <c r="K3426" s="108">
        <v>0.01</v>
      </c>
      <c r="L3426" s="201" t="s">
        <v>473</v>
      </c>
      <c r="M3426" s="188"/>
      <c r="N3426" s="113">
        <f t="shared" si="415"/>
        <v>0</v>
      </c>
      <c r="O3426" s="110" t="s">
        <v>3104</v>
      </c>
      <c r="P3426" s="110" t="s">
        <v>3104</v>
      </c>
      <c r="Q3426" s="192" t="s">
        <v>3104</v>
      </c>
    </row>
    <row r="3427" spans="1:17" ht="15.75" customHeight="1">
      <c r="A3427" s="205">
        <v>9903129</v>
      </c>
      <c r="B3427" s="248" t="s">
        <v>610</v>
      </c>
      <c r="C3427" s="105">
        <v>44.25</v>
      </c>
      <c r="D3427" s="143"/>
      <c r="E3427" s="191" t="s">
        <v>517</v>
      </c>
      <c r="F3427" s="108">
        <v>1000</v>
      </c>
      <c r="G3427" s="108">
        <v>20</v>
      </c>
      <c r="H3427" s="108">
        <v>20</v>
      </c>
      <c r="I3427" s="249">
        <v>33.200000000000003</v>
      </c>
      <c r="J3427" s="249">
        <v>34.200000000000003</v>
      </c>
      <c r="K3427" s="108">
        <v>0.01</v>
      </c>
      <c r="L3427" s="201" t="s">
        <v>473</v>
      </c>
      <c r="M3427" s="188"/>
      <c r="N3427" s="113">
        <f t="shared" si="415"/>
        <v>0</v>
      </c>
      <c r="O3427" s="110" t="s">
        <v>3104</v>
      </c>
      <c r="P3427" s="110" t="s">
        <v>3104</v>
      </c>
      <c r="Q3427" s="192" t="s">
        <v>3104</v>
      </c>
    </row>
    <row r="3428" spans="1:17" ht="15.75" customHeight="1">
      <c r="A3428" s="205">
        <v>9903162</v>
      </c>
      <c r="B3428" s="248" t="s">
        <v>611</v>
      </c>
      <c r="C3428" s="105">
        <v>52.94</v>
      </c>
      <c r="D3428" s="143"/>
      <c r="E3428" s="191" t="s">
        <v>517</v>
      </c>
      <c r="F3428" s="108">
        <v>800</v>
      </c>
      <c r="G3428" s="108">
        <v>20</v>
      </c>
      <c r="H3428" s="108">
        <v>20</v>
      </c>
      <c r="I3428" s="249">
        <v>30.8</v>
      </c>
      <c r="J3428" s="249">
        <v>31.8</v>
      </c>
      <c r="K3428" s="108">
        <v>0.01</v>
      </c>
      <c r="L3428" s="201" t="s">
        <v>473</v>
      </c>
      <c r="M3428" s="188"/>
      <c r="N3428" s="113">
        <f t="shared" si="415"/>
        <v>0</v>
      </c>
      <c r="O3428" s="110" t="s">
        <v>3104</v>
      </c>
      <c r="P3428" s="110" t="s">
        <v>3104</v>
      </c>
      <c r="Q3428" s="192" t="s">
        <v>3104</v>
      </c>
    </row>
    <row r="3429" spans="1:17" ht="15.75" customHeight="1">
      <c r="A3429" s="205">
        <v>9903195</v>
      </c>
      <c r="B3429" s="248" t="s">
        <v>612</v>
      </c>
      <c r="C3429" s="105">
        <v>58.33</v>
      </c>
      <c r="D3429" s="143"/>
      <c r="E3429" s="191" t="s">
        <v>517</v>
      </c>
      <c r="F3429" s="108">
        <v>600</v>
      </c>
      <c r="G3429" s="108">
        <v>20</v>
      </c>
      <c r="H3429" s="108">
        <v>20</v>
      </c>
      <c r="I3429" s="249">
        <v>25.8</v>
      </c>
      <c r="J3429" s="249">
        <v>26.8</v>
      </c>
      <c r="K3429" s="108">
        <v>0.01</v>
      </c>
      <c r="L3429" s="201" t="s">
        <v>473</v>
      </c>
      <c r="M3429" s="188"/>
      <c r="N3429" s="113">
        <f t="shared" si="415"/>
        <v>0</v>
      </c>
      <c r="O3429" s="110" t="s">
        <v>3104</v>
      </c>
      <c r="P3429" s="110" t="s">
        <v>3104</v>
      </c>
      <c r="Q3429" s="192" t="s">
        <v>3104</v>
      </c>
    </row>
    <row r="3430" spans="1:17" ht="15.75" customHeight="1">
      <c r="A3430" s="205">
        <v>9903228</v>
      </c>
      <c r="B3430" s="248" t="s">
        <v>613</v>
      </c>
      <c r="C3430" s="105">
        <v>64.58</v>
      </c>
      <c r="D3430" s="143"/>
      <c r="E3430" s="191" t="s">
        <v>517</v>
      </c>
      <c r="F3430" s="108">
        <v>600</v>
      </c>
      <c r="G3430" s="108">
        <v>20</v>
      </c>
      <c r="H3430" s="108">
        <v>20</v>
      </c>
      <c r="I3430" s="249" t="s">
        <v>3104</v>
      </c>
      <c r="J3430" s="249" t="s">
        <v>3104</v>
      </c>
      <c r="K3430" s="108" t="s">
        <v>3104</v>
      </c>
      <c r="L3430" s="201" t="s">
        <v>473</v>
      </c>
      <c r="M3430" s="188"/>
      <c r="N3430" s="113">
        <f t="shared" si="415"/>
        <v>0</v>
      </c>
      <c r="O3430" s="110" t="s">
        <v>3104</v>
      </c>
      <c r="P3430" s="110" t="s">
        <v>3104</v>
      </c>
      <c r="Q3430" s="192" t="s">
        <v>3104</v>
      </c>
    </row>
    <row r="3431" spans="1:17" ht="15.75" customHeight="1">
      <c r="A3431" s="205">
        <v>9903261</v>
      </c>
      <c r="B3431" s="248" t="s">
        <v>614</v>
      </c>
      <c r="C3431" s="105">
        <v>66.349999999999994</v>
      </c>
      <c r="D3431" s="143"/>
      <c r="E3431" s="191" t="s">
        <v>517</v>
      </c>
      <c r="F3431" s="108">
        <v>500</v>
      </c>
      <c r="G3431" s="108">
        <v>20</v>
      </c>
      <c r="H3431" s="108">
        <v>20</v>
      </c>
      <c r="I3431" s="249">
        <v>26.3</v>
      </c>
      <c r="J3431" s="249">
        <v>27.3</v>
      </c>
      <c r="K3431" s="108">
        <v>0.01</v>
      </c>
      <c r="L3431" s="201" t="s">
        <v>473</v>
      </c>
      <c r="M3431" s="188"/>
      <c r="N3431" s="113">
        <f t="shared" si="415"/>
        <v>0</v>
      </c>
      <c r="O3431" s="110" t="s">
        <v>3104</v>
      </c>
      <c r="P3431" s="110" t="s">
        <v>3104</v>
      </c>
      <c r="Q3431" s="192" t="s">
        <v>3104</v>
      </c>
    </row>
    <row r="3432" spans="1:17" ht="15.75" customHeight="1">
      <c r="A3432" s="205">
        <v>9903294</v>
      </c>
      <c r="B3432" s="248" t="s">
        <v>615</v>
      </c>
      <c r="C3432" s="105">
        <v>75.599999999999994</v>
      </c>
      <c r="D3432" s="143"/>
      <c r="E3432" s="191" t="s">
        <v>517</v>
      </c>
      <c r="F3432" s="108">
        <v>500</v>
      </c>
      <c r="G3432" s="108">
        <v>20</v>
      </c>
      <c r="H3432" s="108">
        <v>20</v>
      </c>
      <c r="I3432" s="249">
        <v>28.1</v>
      </c>
      <c r="J3432" s="249">
        <v>29.1</v>
      </c>
      <c r="K3432" s="108">
        <v>0.01</v>
      </c>
      <c r="L3432" s="201" t="s">
        <v>473</v>
      </c>
      <c r="M3432" s="188"/>
      <c r="N3432" s="113">
        <f t="shared" si="415"/>
        <v>0</v>
      </c>
      <c r="O3432" s="110" t="s">
        <v>3104</v>
      </c>
      <c r="P3432" s="110" t="s">
        <v>3104</v>
      </c>
      <c r="Q3432" s="192" t="s">
        <v>3104</v>
      </c>
    </row>
    <row r="3433" spans="1:17" ht="15.75" customHeight="1">
      <c r="A3433" s="205">
        <v>9903327</v>
      </c>
      <c r="B3433" s="248" t="s">
        <v>616</v>
      </c>
      <c r="C3433" s="105">
        <v>87.69</v>
      </c>
      <c r="D3433" s="143"/>
      <c r="E3433" s="191" t="s">
        <v>517</v>
      </c>
      <c r="F3433" s="108">
        <v>500</v>
      </c>
      <c r="G3433" s="108">
        <v>20</v>
      </c>
      <c r="H3433" s="108">
        <v>20</v>
      </c>
      <c r="I3433" s="249">
        <v>31.2</v>
      </c>
      <c r="J3433" s="249">
        <v>32.200000000000003</v>
      </c>
      <c r="K3433" s="108">
        <v>0.01</v>
      </c>
      <c r="L3433" s="201" t="s">
        <v>473</v>
      </c>
      <c r="M3433" s="188"/>
      <c r="N3433" s="113">
        <f t="shared" si="415"/>
        <v>0</v>
      </c>
      <c r="O3433" s="110" t="s">
        <v>3104</v>
      </c>
      <c r="P3433" s="110" t="s">
        <v>3104</v>
      </c>
      <c r="Q3433" s="192" t="s">
        <v>3104</v>
      </c>
    </row>
    <row r="3434" spans="1:17" ht="15.75" customHeight="1">
      <c r="A3434" s="205">
        <v>9903360</v>
      </c>
      <c r="B3434" s="248" t="s">
        <v>617</v>
      </c>
      <c r="C3434" s="105">
        <v>29.88</v>
      </c>
      <c r="D3434" s="143"/>
      <c r="E3434" s="191" t="s">
        <v>517</v>
      </c>
      <c r="F3434" s="108">
        <v>2000</v>
      </c>
      <c r="G3434" s="108">
        <v>20</v>
      </c>
      <c r="H3434" s="108">
        <v>20</v>
      </c>
      <c r="I3434" s="249" t="s">
        <v>3104</v>
      </c>
      <c r="J3434" s="249" t="s">
        <v>3104</v>
      </c>
      <c r="K3434" s="108" t="s">
        <v>3104</v>
      </c>
      <c r="L3434" s="201" t="s">
        <v>473</v>
      </c>
      <c r="M3434" s="188"/>
      <c r="N3434" s="113">
        <f t="shared" si="415"/>
        <v>0</v>
      </c>
      <c r="O3434" s="110" t="s">
        <v>3104</v>
      </c>
      <c r="P3434" s="110" t="s">
        <v>3104</v>
      </c>
      <c r="Q3434" s="192" t="s">
        <v>3104</v>
      </c>
    </row>
    <row r="3435" spans="1:17" ht="15.75" customHeight="1">
      <c r="A3435" s="205">
        <v>9903393</v>
      </c>
      <c r="B3435" s="248" t="s">
        <v>618</v>
      </c>
      <c r="C3435" s="105">
        <v>34.65</v>
      </c>
      <c r="D3435" s="143"/>
      <c r="E3435" s="191" t="s">
        <v>517</v>
      </c>
      <c r="F3435" s="108">
        <v>2000</v>
      </c>
      <c r="G3435" s="108">
        <v>20</v>
      </c>
      <c r="H3435" s="108">
        <v>20</v>
      </c>
      <c r="I3435" s="249">
        <v>38.700000000000003</v>
      </c>
      <c r="J3435" s="249">
        <v>39.700000000000003</v>
      </c>
      <c r="K3435" s="108">
        <v>0.01</v>
      </c>
      <c r="L3435" s="201" t="s">
        <v>473</v>
      </c>
      <c r="M3435" s="188"/>
      <c r="N3435" s="113">
        <f t="shared" si="415"/>
        <v>0</v>
      </c>
      <c r="O3435" s="110" t="s">
        <v>3104</v>
      </c>
      <c r="P3435" s="110" t="s">
        <v>3104</v>
      </c>
      <c r="Q3435" s="192" t="s">
        <v>3104</v>
      </c>
    </row>
    <row r="3436" spans="1:17" ht="15.75" customHeight="1">
      <c r="A3436" s="205">
        <v>9903426</v>
      </c>
      <c r="B3436" s="248" t="s">
        <v>619</v>
      </c>
      <c r="C3436" s="105">
        <v>34.21</v>
      </c>
      <c r="D3436" s="143"/>
      <c r="E3436" s="191" t="s">
        <v>517</v>
      </c>
      <c r="F3436" s="108">
        <v>1000</v>
      </c>
      <c r="G3436" s="108">
        <v>20</v>
      </c>
      <c r="H3436" s="108">
        <v>20</v>
      </c>
      <c r="I3436" s="249">
        <v>23.8</v>
      </c>
      <c r="J3436" s="249">
        <v>24.8</v>
      </c>
      <c r="K3436" s="108">
        <v>0.01</v>
      </c>
      <c r="L3436" s="201" t="s">
        <v>473</v>
      </c>
      <c r="M3436" s="188"/>
      <c r="N3436" s="113">
        <f t="shared" si="415"/>
        <v>0</v>
      </c>
      <c r="O3436" s="110" t="s">
        <v>3104</v>
      </c>
      <c r="P3436" s="110" t="s">
        <v>3104</v>
      </c>
      <c r="Q3436" s="192" t="s">
        <v>3104</v>
      </c>
    </row>
    <row r="3437" spans="1:17" ht="15.75" customHeight="1">
      <c r="A3437" s="205">
        <v>9903459</v>
      </c>
      <c r="B3437" s="248" t="s">
        <v>620</v>
      </c>
      <c r="C3437" s="105">
        <v>43.9</v>
      </c>
      <c r="D3437" s="143"/>
      <c r="E3437" s="191" t="s">
        <v>517</v>
      </c>
      <c r="F3437" s="108">
        <v>1000</v>
      </c>
      <c r="G3437" s="108">
        <v>20</v>
      </c>
      <c r="H3437" s="108">
        <v>20</v>
      </c>
      <c r="I3437" s="249">
        <v>28.4</v>
      </c>
      <c r="J3437" s="249">
        <v>29.4</v>
      </c>
      <c r="K3437" s="108">
        <v>0.01</v>
      </c>
      <c r="L3437" s="201" t="s">
        <v>473</v>
      </c>
      <c r="M3437" s="188"/>
      <c r="N3437" s="113">
        <f t="shared" si="415"/>
        <v>0</v>
      </c>
      <c r="O3437" s="110" t="s">
        <v>3104</v>
      </c>
      <c r="P3437" s="110" t="s">
        <v>3104</v>
      </c>
      <c r="Q3437" s="192" t="s">
        <v>3104</v>
      </c>
    </row>
    <row r="3438" spans="1:17" ht="15.75" customHeight="1">
      <c r="A3438" s="205">
        <v>9903492</v>
      </c>
      <c r="B3438" s="248" t="s">
        <v>621</v>
      </c>
      <c r="C3438" s="105">
        <v>47.46</v>
      </c>
      <c r="D3438" s="143"/>
      <c r="E3438" s="191" t="s">
        <v>517</v>
      </c>
      <c r="F3438" s="108">
        <v>1000</v>
      </c>
      <c r="G3438" s="108">
        <v>20</v>
      </c>
      <c r="H3438" s="108">
        <v>20</v>
      </c>
      <c r="I3438" s="249" t="s">
        <v>3104</v>
      </c>
      <c r="J3438" s="249" t="s">
        <v>3104</v>
      </c>
      <c r="K3438" s="108" t="s">
        <v>3104</v>
      </c>
      <c r="L3438" s="201" t="s">
        <v>473</v>
      </c>
      <c r="M3438" s="188"/>
      <c r="N3438" s="113">
        <f t="shared" si="415"/>
        <v>0</v>
      </c>
      <c r="O3438" s="110" t="s">
        <v>3104</v>
      </c>
      <c r="P3438" s="110" t="s">
        <v>3104</v>
      </c>
      <c r="Q3438" s="192" t="s">
        <v>3104</v>
      </c>
    </row>
    <row r="3439" spans="1:17" ht="15.75" customHeight="1">
      <c r="A3439" s="205">
        <v>9903525</v>
      </c>
      <c r="B3439" s="248" t="s">
        <v>622</v>
      </c>
      <c r="C3439" s="105">
        <v>56.35</v>
      </c>
      <c r="D3439" s="143"/>
      <c r="E3439" s="191" t="s">
        <v>517</v>
      </c>
      <c r="F3439" s="108">
        <v>800</v>
      </c>
      <c r="G3439" s="108">
        <v>20</v>
      </c>
      <c r="H3439" s="108">
        <v>20</v>
      </c>
      <c r="I3439" s="249">
        <v>29.8</v>
      </c>
      <c r="J3439" s="249">
        <v>30.8</v>
      </c>
      <c r="K3439" s="108">
        <v>0.01</v>
      </c>
      <c r="L3439" s="201" t="s">
        <v>473</v>
      </c>
      <c r="M3439" s="188"/>
      <c r="N3439" s="113">
        <f t="shared" si="415"/>
        <v>0</v>
      </c>
      <c r="O3439" s="110" t="s">
        <v>3104</v>
      </c>
      <c r="P3439" s="110" t="s">
        <v>3104</v>
      </c>
      <c r="Q3439" s="192" t="s">
        <v>3104</v>
      </c>
    </row>
    <row r="3440" spans="1:17" ht="15.75" customHeight="1">
      <c r="A3440" s="205">
        <v>9903558</v>
      </c>
      <c r="B3440" s="248" t="s">
        <v>623</v>
      </c>
      <c r="C3440" s="105">
        <v>60.63</v>
      </c>
      <c r="D3440" s="143"/>
      <c r="E3440" s="191" t="s">
        <v>517</v>
      </c>
      <c r="F3440" s="108">
        <v>600</v>
      </c>
      <c r="G3440" s="108">
        <v>20</v>
      </c>
      <c r="H3440" s="108">
        <v>20</v>
      </c>
      <c r="I3440" s="249">
        <v>25.1</v>
      </c>
      <c r="J3440" s="249">
        <v>26.1</v>
      </c>
      <c r="K3440" s="108">
        <v>0.01</v>
      </c>
      <c r="L3440" s="201" t="s">
        <v>473</v>
      </c>
      <c r="M3440" s="188"/>
      <c r="N3440" s="113">
        <f t="shared" si="415"/>
        <v>0</v>
      </c>
      <c r="O3440" s="110" t="s">
        <v>3104</v>
      </c>
      <c r="P3440" s="110" t="s">
        <v>3104</v>
      </c>
      <c r="Q3440" s="192" t="s">
        <v>3104</v>
      </c>
    </row>
    <row r="3441" spans="1:17" ht="15.75" customHeight="1">
      <c r="A3441" s="205">
        <v>9903591</v>
      </c>
      <c r="B3441" s="248" t="s">
        <v>624</v>
      </c>
      <c r="C3441" s="105">
        <v>67.81</v>
      </c>
      <c r="D3441" s="143"/>
      <c r="E3441" s="191" t="s">
        <v>517</v>
      </c>
      <c r="F3441" s="108">
        <v>600</v>
      </c>
      <c r="G3441" s="108">
        <v>20</v>
      </c>
      <c r="H3441" s="108">
        <v>20</v>
      </c>
      <c r="I3441" s="249" t="s">
        <v>3104</v>
      </c>
      <c r="J3441" s="249" t="s">
        <v>3104</v>
      </c>
      <c r="K3441" s="108" t="s">
        <v>3104</v>
      </c>
      <c r="L3441" s="201" t="s">
        <v>473</v>
      </c>
      <c r="M3441" s="188"/>
      <c r="N3441" s="113">
        <f t="shared" si="415"/>
        <v>0</v>
      </c>
      <c r="O3441" s="110" t="s">
        <v>3104</v>
      </c>
      <c r="P3441" s="110" t="s">
        <v>3104</v>
      </c>
      <c r="Q3441" s="192" t="s">
        <v>3104</v>
      </c>
    </row>
    <row r="3442" spans="1:17" ht="15.75" customHeight="1">
      <c r="A3442" s="205">
        <v>9903624</v>
      </c>
      <c r="B3442" s="248" t="s">
        <v>625</v>
      </c>
      <c r="C3442" s="105">
        <v>73.599999999999994</v>
      </c>
      <c r="D3442" s="143"/>
      <c r="E3442" s="191" t="s">
        <v>517</v>
      </c>
      <c r="F3442" s="108">
        <v>500</v>
      </c>
      <c r="G3442" s="108">
        <v>20</v>
      </c>
      <c r="H3442" s="108">
        <v>20</v>
      </c>
      <c r="I3442" s="249">
        <v>25</v>
      </c>
      <c r="J3442" s="249">
        <v>26</v>
      </c>
      <c r="K3442" s="108">
        <v>0.01</v>
      </c>
      <c r="L3442" s="201" t="s">
        <v>473</v>
      </c>
      <c r="M3442" s="188"/>
      <c r="N3442" s="113">
        <f t="shared" ref="N3442:N3466" si="416">C3442*M3442</f>
        <v>0</v>
      </c>
      <c r="O3442" s="110" t="s">
        <v>3104</v>
      </c>
      <c r="P3442" s="110" t="s">
        <v>3104</v>
      </c>
      <c r="Q3442" s="192" t="s">
        <v>3104</v>
      </c>
    </row>
    <row r="3443" spans="1:17" ht="15.75" customHeight="1">
      <c r="A3443" s="205">
        <v>9903657</v>
      </c>
      <c r="B3443" s="248" t="s">
        <v>626</v>
      </c>
      <c r="C3443" s="105">
        <v>78.23</v>
      </c>
      <c r="D3443" s="143"/>
      <c r="E3443" s="191" t="s">
        <v>517</v>
      </c>
      <c r="F3443" s="108">
        <v>500</v>
      </c>
      <c r="G3443" s="108">
        <v>20</v>
      </c>
      <c r="H3443" s="108">
        <v>20</v>
      </c>
      <c r="I3443" s="249">
        <v>27.5</v>
      </c>
      <c r="J3443" s="249">
        <v>28.5</v>
      </c>
      <c r="K3443" s="108">
        <v>0.01</v>
      </c>
      <c r="L3443" s="201" t="s">
        <v>473</v>
      </c>
      <c r="M3443" s="188"/>
      <c r="N3443" s="113">
        <f t="shared" si="416"/>
        <v>0</v>
      </c>
      <c r="O3443" s="110" t="s">
        <v>3104</v>
      </c>
      <c r="P3443" s="110" t="s">
        <v>3104</v>
      </c>
      <c r="Q3443" s="192" t="s">
        <v>3104</v>
      </c>
    </row>
    <row r="3444" spans="1:17" ht="15.75" customHeight="1">
      <c r="A3444" s="205">
        <v>9903690</v>
      </c>
      <c r="B3444" s="248" t="s">
        <v>627</v>
      </c>
      <c r="C3444" s="105">
        <v>91.21</v>
      </c>
      <c r="D3444" s="143"/>
      <c r="E3444" s="191" t="s">
        <v>517</v>
      </c>
      <c r="F3444" s="108">
        <v>500</v>
      </c>
      <c r="G3444" s="108">
        <v>20</v>
      </c>
      <c r="H3444" s="108">
        <v>20</v>
      </c>
      <c r="I3444" s="249">
        <v>29.3</v>
      </c>
      <c r="J3444" s="249">
        <v>30.3</v>
      </c>
      <c r="K3444" s="108">
        <v>0.01</v>
      </c>
      <c r="L3444" s="201" t="s">
        <v>473</v>
      </c>
      <c r="M3444" s="188"/>
      <c r="N3444" s="113">
        <f t="shared" si="416"/>
        <v>0</v>
      </c>
      <c r="O3444" s="110" t="s">
        <v>3104</v>
      </c>
      <c r="P3444" s="110" t="s">
        <v>3104</v>
      </c>
      <c r="Q3444" s="192" t="s">
        <v>3104</v>
      </c>
    </row>
    <row r="3445" spans="1:17" ht="15.75" customHeight="1">
      <c r="A3445" s="205">
        <v>9903723</v>
      </c>
      <c r="B3445" s="248" t="s">
        <v>628</v>
      </c>
      <c r="C3445" s="105">
        <v>66.349999999999994</v>
      </c>
      <c r="D3445" s="143"/>
      <c r="E3445" s="191" t="s">
        <v>517</v>
      </c>
      <c r="F3445" s="108">
        <v>2000</v>
      </c>
      <c r="G3445" s="108">
        <v>20</v>
      </c>
      <c r="H3445" s="108">
        <v>20</v>
      </c>
      <c r="I3445" s="249" t="s">
        <v>3104</v>
      </c>
      <c r="J3445" s="249" t="s">
        <v>3104</v>
      </c>
      <c r="K3445" s="108" t="s">
        <v>3104</v>
      </c>
      <c r="L3445" s="201" t="s">
        <v>473</v>
      </c>
      <c r="M3445" s="188"/>
      <c r="N3445" s="113">
        <f t="shared" si="416"/>
        <v>0</v>
      </c>
      <c r="O3445" s="110" t="s">
        <v>3104</v>
      </c>
      <c r="P3445" s="110" t="s">
        <v>3104</v>
      </c>
      <c r="Q3445" s="192" t="s">
        <v>3104</v>
      </c>
    </row>
    <row r="3446" spans="1:17" ht="15.75" customHeight="1">
      <c r="A3446" s="205">
        <v>9903756</v>
      </c>
      <c r="B3446" s="248" t="s">
        <v>629</v>
      </c>
      <c r="C3446" s="105">
        <v>77.209999999999994</v>
      </c>
      <c r="D3446" s="143"/>
      <c r="E3446" s="191" t="s">
        <v>517</v>
      </c>
      <c r="F3446" s="108">
        <v>2000</v>
      </c>
      <c r="G3446" s="108">
        <v>20</v>
      </c>
      <c r="H3446" s="108">
        <v>20</v>
      </c>
      <c r="I3446" s="249">
        <v>33.799999999999997</v>
      </c>
      <c r="J3446" s="249">
        <v>34.799999999999997</v>
      </c>
      <c r="K3446" s="108">
        <v>0.01</v>
      </c>
      <c r="L3446" s="201" t="s">
        <v>473</v>
      </c>
      <c r="M3446" s="188"/>
      <c r="N3446" s="113">
        <f t="shared" si="416"/>
        <v>0</v>
      </c>
      <c r="O3446" s="110" t="s">
        <v>3104</v>
      </c>
      <c r="P3446" s="110" t="s">
        <v>3104</v>
      </c>
      <c r="Q3446" s="192" t="s">
        <v>3104</v>
      </c>
    </row>
    <row r="3447" spans="1:17" ht="15.75" customHeight="1">
      <c r="A3447" s="205">
        <v>9903789</v>
      </c>
      <c r="B3447" s="248" t="s">
        <v>630</v>
      </c>
      <c r="C3447" s="105">
        <v>79.69</v>
      </c>
      <c r="D3447" s="143"/>
      <c r="E3447" s="191" t="s">
        <v>517</v>
      </c>
      <c r="F3447" s="108">
        <v>1000</v>
      </c>
      <c r="G3447" s="108">
        <v>20</v>
      </c>
      <c r="H3447" s="108">
        <v>20</v>
      </c>
      <c r="I3447" s="249">
        <v>22</v>
      </c>
      <c r="J3447" s="249">
        <v>23</v>
      </c>
      <c r="K3447" s="108">
        <v>0.01</v>
      </c>
      <c r="L3447" s="201" t="s">
        <v>473</v>
      </c>
      <c r="M3447" s="188"/>
      <c r="N3447" s="113">
        <f t="shared" si="416"/>
        <v>0</v>
      </c>
      <c r="O3447" s="110" t="s">
        <v>3104</v>
      </c>
      <c r="P3447" s="110" t="s">
        <v>3104</v>
      </c>
      <c r="Q3447" s="192" t="s">
        <v>3104</v>
      </c>
    </row>
    <row r="3448" spans="1:17" ht="15.75" customHeight="1">
      <c r="A3448" s="205">
        <v>9903822</v>
      </c>
      <c r="B3448" s="248" t="s">
        <v>631</v>
      </c>
      <c r="C3448" s="105">
        <v>89.5</v>
      </c>
      <c r="D3448" s="143"/>
      <c r="E3448" s="191" t="s">
        <v>517</v>
      </c>
      <c r="F3448" s="108">
        <v>1000</v>
      </c>
      <c r="G3448" s="108">
        <v>20</v>
      </c>
      <c r="H3448" s="108">
        <v>20</v>
      </c>
      <c r="I3448" s="249">
        <v>26.3</v>
      </c>
      <c r="J3448" s="249">
        <v>27.3</v>
      </c>
      <c r="K3448" s="108">
        <v>0.01</v>
      </c>
      <c r="L3448" s="201" t="s">
        <v>473</v>
      </c>
      <c r="M3448" s="188"/>
      <c r="N3448" s="113">
        <f t="shared" si="416"/>
        <v>0</v>
      </c>
      <c r="O3448" s="110" t="s">
        <v>3104</v>
      </c>
      <c r="P3448" s="110" t="s">
        <v>3104</v>
      </c>
      <c r="Q3448" s="192" t="s">
        <v>3104</v>
      </c>
    </row>
    <row r="3449" spans="1:17" ht="15.75" customHeight="1">
      <c r="A3449" s="205">
        <v>9903855</v>
      </c>
      <c r="B3449" s="248" t="s">
        <v>632</v>
      </c>
      <c r="C3449" s="105">
        <v>99.31</v>
      </c>
      <c r="D3449" s="143"/>
      <c r="E3449" s="191" t="s">
        <v>517</v>
      </c>
      <c r="F3449" s="108">
        <v>1000</v>
      </c>
      <c r="G3449" s="108">
        <v>20</v>
      </c>
      <c r="H3449" s="108">
        <v>20</v>
      </c>
      <c r="I3449" s="249">
        <v>30.9</v>
      </c>
      <c r="J3449" s="249">
        <v>31.9</v>
      </c>
      <c r="K3449" s="108">
        <v>0.01</v>
      </c>
      <c r="L3449" s="201" t="s">
        <v>473</v>
      </c>
      <c r="M3449" s="188"/>
      <c r="N3449" s="113">
        <f t="shared" si="416"/>
        <v>0</v>
      </c>
      <c r="O3449" s="110" t="s">
        <v>3104</v>
      </c>
      <c r="P3449" s="110" t="s">
        <v>3104</v>
      </c>
      <c r="Q3449" s="192" t="s">
        <v>3104</v>
      </c>
    </row>
    <row r="3450" spans="1:17" ht="15.75" customHeight="1">
      <c r="A3450" s="205">
        <v>9903888</v>
      </c>
      <c r="B3450" s="248" t="s">
        <v>633</v>
      </c>
      <c r="C3450" s="105">
        <v>115.25</v>
      </c>
      <c r="D3450" s="143"/>
      <c r="E3450" s="191" t="s">
        <v>517</v>
      </c>
      <c r="F3450" s="108">
        <v>800</v>
      </c>
      <c r="G3450" s="108">
        <v>20</v>
      </c>
      <c r="H3450" s="108">
        <v>20</v>
      </c>
      <c r="I3450" s="249">
        <v>28.6</v>
      </c>
      <c r="J3450" s="249">
        <v>29.6</v>
      </c>
      <c r="K3450" s="108">
        <v>0.01</v>
      </c>
      <c r="L3450" s="201" t="s">
        <v>473</v>
      </c>
      <c r="M3450" s="188"/>
      <c r="N3450" s="113">
        <f t="shared" si="416"/>
        <v>0</v>
      </c>
      <c r="O3450" s="110" t="s">
        <v>3104</v>
      </c>
      <c r="P3450" s="110" t="s">
        <v>3104</v>
      </c>
      <c r="Q3450" s="192" t="s">
        <v>3104</v>
      </c>
    </row>
    <row r="3451" spans="1:17" ht="15.75" customHeight="1">
      <c r="A3451" s="205">
        <v>9903921</v>
      </c>
      <c r="B3451" s="248" t="s">
        <v>634</v>
      </c>
      <c r="C3451" s="105">
        <v>133.71</v>
      </c>
      <c r="D3451" s="143"/>
      <c r="E3451" s="191" t="s">
        <v>517</v>
      </c>
      <c r="F3451" s="108">
        <v>600</v>
      </c>
      <c r="G3451" s="108">
        <v>20</v>
      </c>
      <c r="H3451" s="108">
        <v>20</v>
      </c>
      <c r="I3451" s="249" t="s">
        <v>3104</v>
      </c>
      <c r="J3451" s="249" t="s">
        <v>3104</v>
      </c>
      <c r="K3451" s="108" t="s">
        <v>3104</v>
      </c>
      <c r="L3451" s="201" t="s">
        <v>473</v>
      </c>
      <c r="M3451" s="188"/>
      <c r="N3451" s="113">
        <f t="shared" si="416"/>
        <v>0</v>
      </c>
      <c r="O3451" s="110" t="s">
        <v>3104</v>
      </c>
      <c r="P3451" s="110" t="s">
        <v>3104</v>
      </c>
      <c r="Q3451" s="192" t="s">
        <v>3104</v>
      </c>
    </row>
    <row r="3452" spans="1:17" ht="15.75" customHeight="1">
      <c r="A3452" s="205">
        <v>9903954</v>
      </c>
      <c r="B3452" s="248" t="s">
        <v>635</v>
      </c>
      <c r="C3452" s="105">
        <v>140.16999999999999</v>
      </c>
      <c r="D3452" s="143"/>
      <c r="E3452" s="191" t="s">
        <v>517</v>
      </c>
      <c r="F3452" s="108">
        <v>600</v>
      </c>
      <c r="G3452" s="108">
        <v>20</v>
      </c>
      <c r="H3452" s="108">
        <v>20</v>
      </c>
      <c r="I3452" s="249" t="s">
        <v>3104</v>
      </c>
      <c r="J3452" s="249" t="s">
        <v>3104</v>
      </c>
      <c r="K3452" s="108" t="s">
        <v>3104</v>
      </c>
      <c r="L3452" s="201" t="s">
        <v>473</v>
      </c>
      <c r="M3452" s="188"/>
      <c r="N3452" s="113">
        <f t="shared" si="416"/>
        <v>0</v>
      </c>
      <c r="O3452" s="110" t="s">
        <v>3104</v>
      </c>
      <c r="P3452" s="110" t="s">
        <v>3104</v>
      </c>
      <c r="Q3452" s="192" t="s">
        <v>3104</v>
      </c>
    </row>
    <row r="3453" spans="1:17" ht="15.75" customHeight="1">
      <c r="A3453" s="205">
        <v>9903987</v>
      </c>
      <c r="B3453" s="248" t="s">
        <v>636</v>
      </c>
      <c r="C3453" s="105">
        <v>142.97999999999999</v>
      </c>
      <c r="D3453" s="143"/>
      <c r="E3453" s="191" t="s">
        <v>517</v>
      </c>
      <c r="F3453" s="108">
        <v>500</v>
      </c>
      <c r="G3453" s="108">
        <v>20</v>
      </c>
      <c r="H3453" s="108">
        <v>20</v>
      </c>
      <c r="I3453" s="249" t="s">
        <v>3104</v>
      </c>
      <c r="J3453" s="249" t="s">
        <v>3104</v>
      </c>
      <c r="K3453" s="108" t="s">
        <v>3104</v>
      </c>
      <c r="L3453" s="201" t="s">
        <v>473</v>
      </c>
      <c r="M3453" s="188"/>
      <c r="N3453" s="113">
        <f t="shared" si="416"/>
        <v>0</v>
      </c>
      <c r="O3453" s="110" t="s">
        <v>3104</v>
      </c>
      <c r="P3453" s="110" t="s">
        <v>3104</v>
      </c>
      <c r="Q3453" s="192" t="s">
        <v>3104</v>
      </c>
    </row>
    <row r="3454" spans="1:17" ht="15.75" customHeight="1">
      <c r="A3454" s="205">
        <v>9904020</v>
      </c>
      <c r="B3454" s="248" t="s">
        <v>637</v>
      </c>
      <c r="C3454" s="105">
        <v>168.88</v>
      </c>
      <c r="D3454" s="143"/>
      <c r="E3454" s="191" t="s">
        <v>517</v>
      </c>
      <c r="F3454" s="108">
        <v>500</v>
      </c>
      <c r="G3454" s="108">
        <v>20</v>
      </c>
      <c r="H3454" s="108">
        <v>20</v>
      </c>
      <c r="I3454" s="249" t="s">
        <v>3104</v>
      </c>
      <c r="J3454" s="249" t="s">
        <v>3104</v>
      </c>
      <c r="K3454" s="108" t="s">
        <v>3104</v>
      </c>
      <c r="L3454" s="201" t="s">
        <v>473</v>
      </c>
      <c r="M3454" s="188"/>
      <c r="N3454" s="113">
        <f t="shared" si="416"/>
        <v>0</v>
      </c>
      <c r="O3454" s="110" t="s">
        <v>3104</v>
      </c>
      <c r="P3454" s="110" t="s">
        <v>3104</v>
      </c>
      <c r="Q3454" s="192" t="s">
        <v>3104</v>
      </c>
    </row>
    <row r="3455" spans="1:17" ht="15.75" customHeight="1">
      <c r="A3455" s="205">
        <v>9904053</v>
      </c>
      <c r="B3455" s="248" t="s">
        <v>638</v>
      </c>
      <c r="C3455" s="105">
        <v>179.73</v>
      </c>
      <c r="D3455" s="143"/>
      <c r="E3455" s="191" t="s">
        <v>517</v>
      </c>
      <c r="F3455" s="108">
        <v>500</v>
      </c>
      <c r="G3455" s="108">
        <v>20</v>
      </c>
      <c r="H3455" s="108">
        <v>20</v>
      </c>
      <c r="I3455" s="249" t="s">
        <v>3104</v>
      </c>
      <c r="J3455" s="249" t="s">
        <v>3104</v>
      </c>
      <c r="K3455" s="108" t="s">
        <v>3104</v>
      </c>
      <c r="L3455" s="201" t="s">
        <v>473</v>
      </c>
      <c r="M3455" s="188"/>
      <c r="N3455" s="113">
        <f t="shared" si="416"/>
        <v>0</v>
      </c>
      <c r="O3455" s="110" t="s">
        <v>3104</v>
      </c>
      <c r="P3455" s="110" t="s">
        <v>3104</v>
      </c>
      <c r="Q3455" s="192" t="s">
        <v>3104</v>
      </c>
    </row>
    <row r="3456" spans="1:17" ht="15.75" customHeight="1">
      <c r="A3456" s="205">
        <v>9904086</v>
      </c>
      <c r="B3456" s="248" t="s">
        <v>639</v>
      </c>
      <c r="C3456" s="105">
        <v>68.75</v>
      </c>
      <c r="D3456" s="143"/>
      <c r="E3456" s="191" t="s">
        <v>517</v>
      </c>
      <c r="F3456" s="108">
        <v>2000</v>
      </c>
      <c r="G3456" s="108">
        <v>20</v>
      </c>
      <c r="H3456" s="108">
        <v>20</v>
      </c>
      <c r="I3456" s="249" t="s">
        <v>3104</v>
      </c>
      <c r="J3456" s="249" t="s">
        <v>3104</v>
      </c>
      <c r="K3456" s="108" t="s">
        <v>3104</v>
      </c>
      <c r="L3456" s="201" t="s">
        <v>473</v>
      </c>
      <c r="M3456" s="188"/>
      <c r="N3456" s="113">
        <f t="shared" si="416"/>
        <v>0</v>
      </c>
      <c r="O3456" s="110" t="s">
        <v>3104</v>
      </c>
      <c r="P3456" s="110" t="s">
        <v>3104</v>
      </c>
      <c r="Q3456" s="192" t="s">
        <v>3104</v>
      </c>
    </row>
    <row r="3457" spans="1:17" ht="15.75" customHeight="1">
      <c r="A3457" s="205">
        <v>9904119</v>
      </c>
      <c r="B3457" s="248" t="s">
        <v>640</v>
      </c>
      <c r="C3457" s="105">
        <v>80.81</v>
      </c>
      <c r="D3457" s="143"/>
      <c r="E3457" s="191" t="s">
        <v>517</v>
      </c>
      <c r="F3457" s="108">
        <v>2000</v>
      </c>
      <c r="G3457" s="108">
        <v>20</v>
      </c>
      <c r="H3457" s="108">
        <v>20</v>
      </c>
      <c r="I3457" s="249" t="s">
        <v>3104</v>
      </c>
      <c r="J3457" s="249" t="s">
        <v>3104</v>
      </c>
      <c r="K3457" s="108" t="s">
        <v>3104</v>
      </c>
      <c r="L3457" s="201" t="s">
        <v>473</v>
      </c>
      <c r="M3457" s="188"/>
      <c r="N3457" s="113">
        <f t="shared" si="416"/>
        <v>0</v>
      </c>
      <c r="O3457" s="110" t="s">
        <v>3104</v>
      </c>
      <c r="P3457" s="110" t="s">
        <v>3104</v>
      </c>
      <c r="Q3457" s="192" t="s">
        <v>3104</v>
      </c>
    </row>
    <row r="3458" spans="1:17" ht="15.75" customHeight="1">
      <c r="A3458" s="205">
        <v>9904152</v>
      </c>
      <c r="B3458" s="248" t="s">
        <v>641</v>
      </c>
      <c r="C3458" s="105">
        <v>81.849999999999994</v>
      </c>
      <c r="D3458" s="143"/>
      <c r="E3458" s="191" t="s">
        <v>517</v>
      </c>
      <c r="F3458" s="108">
        <v>1000</v>
      </c>
      <c r="G3458" s="108">
        <v>20</v>
      </c>
      <c r="H3458" s="108">
        <v>20</v>
      </c>
      <c r="I3458" s="249">
        <v>23.7</v>
      </c>
      <c r="J3458" s="249">
        <v>24.7</v>
      </c>
      <c r="K3458" s="108">
        <v>0.01</v>
      </c>
      <c r="L3458" s="201" t="s">
        <v>473</v>
      </c>
      <c r="M3458" s="188"/>
      <c r="N3458" s="113">
        <f t="shared" si="416"/>
        <v>0</v>
      </c>
      <c r="O3458" s="110" t="s">
        <v>3104</v>
      </c>
      <c r="P3458" s="110" t="s">
        <v>3104</v>
      </c>
      <c r="Q3458" s="192" t="s">
        <v>3104</v>
      </c>
    </row>
    <row r="3459" spans="1:17" ht="15.75" customHeight="1">
      <c r="A3459" s="205">
        <v>9904185</v>
      </c>
      <c r="B3459" s="248" t="s">
        <v>642</v>
      </c>
      <c r="C3459" s="105">
        <v>91.69</v>
      </c>
      <c r="D3459" s="143"/>
      <c r="E3459" s="191" t="s">
        <v>517</v>
      </c>
      <c r="F3459" s="108">
        <v>1000</v>
      </c>
      <c r="G3459" s="108">
        <v>20</v>
      </c>
      <c r="H3459" s="108">
        <v>20</v>
      </c>
      <c r="I3459" s="249">
        <v>27.4</v>
      </c>
      <c r="J3459" s="249">
        <v>28.4</v>
      </c>
      <c r="K3459" s="108">
        <v>0.01</v>
      </c>
      <c r="L3459" s="201" t="s">
        <v>473</v>
      </c>
      <c r="M3459" s="188"/>
      <c r="N3459" s="113">
        <f t="shared" si="416"/>
        <v>0</v>
      </c>
      <c r="O3459" s="110" t="s">
        <v>3104</v>
      </c>
      <c r="P3459" s="110" t="s">
        <v>3104</v>
      </c>
      <c r="Q3459" s="192" t="s">
        <v>3104</v>
      </c>
    </row>
    <row r="3460" spans="1:17" ht="15.75" customHeight="1">
      <c r="A3460" s="205">
        <v>9904218</v>
      </c>
      <c r="B3460" s="248" t="s">
        <v>643</v>
      </c>
      <c r="C3460" s="105">
        <v>101.5</v>
      </c>
      <c r="D3460" s="143"/>
      <c r="E3460" s="191" t="s">
        <v>517</v>
      </c>
      <c r="F3460" s="108">
        <v>1000</v>
      </c>
      <c r="G3460" s="108">
        <v>20</v>
      </c>
      <c r="H3460" s="108">
        <v>20</v>
      </c>
      <c r="I3460" s="249">
        <v>31.2</v>
      </c>
      <c r="J3460" s="249">
        <v>32.200000000000003</v>
      </c>
      <c r="K3460" s="108">
        <v>0.01</v>
      </c>
      <c r="L3460" s="201" t="s">
        <v>473</v>
      </c>
      <c r="M3460" s="188"/>
      <c r="N3460" s="113">
        <f t="shared" si="416"/>
        <v>0</v>
      </c>
      <c r="O3460" s="110" t="s">
        <v>3104</v>
      </c>
      <c r="P3460" s="110" t="s">
        <v>3104</v>
      </c>
      <c r="Q3460" s="192" t="s">
        <v>3104</v>
      </c>
    </row>
    <row r="3461" spans="1:17" ht="15.75" customHeight="1">
      <c r="A3461" s="205">
        <v>9904251</v>
      </c>
      <c r="B3461" s="248" t="s">
        <v>644</v>
      </c>
      <c r="C3461" s="105">
        <v>116.92</v>
      </c>
      <c r="D3461" s="143"/>
      <c r="E3461" s="191" t="s">
        <v>517</v>
      </c>
      <c r="F3461" s="108">
        <v>800</v>
      </c>
      <c r="G3461" s="108">
        <v>20</v>
      </c>
      <c r="H3461" s="108">
        <v>20</v>
      </c>
      <c r="I3461" s="249" t="s">
        <v>3104</v>
      </c>
      <c r="J3461" s="249" t="s">
        <v>3104</v>
      </c>
      <c r="K3461" s="108" t="s">
        <v>3104</v>
      </c>
      <c r="L3461" s="201" t="s">
        <v>473</v>
      </c>
      <c r="M3461" s="188"/>
      <c r="N3461" s="113">
        <f t="shared" si="416"/>
        <v>0</v>
      </c>
      <c r="O3461" s="110" t="s">
        <v>3104</v>
      </c>
      <c r="P3461" s="110" t="s">
        <v>3104</v>
      </c>
      <c r="Q3461" s="192" t="s">
        <v>3104</v>
      </c>
    </row>
    <row r="3462" spans="1:17" ht="15.75" customHeight="1">
      <c r="A3462" s="205">
        <v>9904284</v>
      </c>
      <c r="B3462" s="248" t="s">
        <v>645</v>
      </c>
      <c r="C3462" s="105">
        <v>136.08000000000001</v>
      </c>
      <c r="D3462" s="143"/>
      <c r="E3462" s="191" t="s">
        <v>517</v>
      </c>
      <c r="F3462" s="108">
        <v>600</v>
      </c>
      <c r="G3462" s="108">
        <v>20</v>
      </c>
      <c r="H3462" s="108">
        <v>20</v>
      </c>
      <c r="I3462" s="249" t="s">
        <v>3104</v>
      </c>
      <c r="J3462" s="249" t="s">
        <v>3104</v>
      </c>
      <c r="K3462" s="108" t="s">
        <v>3104</v>
      </c>
      <c r="L3462" s="201" t="s">
        <v>473</v>
      </c>
      <c r="M3462" s="188"/>
      <c r="N3462" s="113">
        <f t="shared" si="416"/>
        <v>0</v>
      </c>
      <c r="O3462" s="110" t="s">
        <v>3104</v>
      </c>
      <c r="P3462" s="110" t="s">
        <v>3104</v>
      </c>
      <c r="Q3462" s="192" t="s">
        <v>3104</v>
      </c>
    </row>
    <row r="3463" spans="1:17" ht="15.75" customHeight="1">
      <c r="A3463" s="205">
        <v>9904317</v>
      </c>
      <c r="B3463" s="248" t="s">
        <v>646</v>
      </c>
      <c r="C3463" s="105">
        <v>142.46</v>
      </c>
      <c r="D3463" s="143"/>
      <c r="E3463" s="191" t="s">
        <v>517</v>
      </c>
      <c r="F3463" s="108">
        <v>600</v>
      </c>
      <c r="G3463" s="108">
        <v>20</v>
      </c>
      <c r="H3463" s="108">
        <v>20</v>
      </c>
      <c r="I3463" s="249" t="s">
        <v>3104</v>
      </c>
      <c r="J3463" s="249" t="s">
        <v>3104</v>
      </c>
      <c r="K3463" s="108" t="s">
        <v>3104</v>
      </c>
      <c r="L3463" s="201" t="s">
        <v>473</v>
      </c>
      <c r="M3463" s="188"/>
      <c r="N3463" s="113">
        <f t="shared" si="416"/>
        <v>0</v>
      </c>
      <c r="O3463" s="110" t="s">
        <v>3104</v>
      </c>
      <c r="P3463" s="110" t="s">
        <v>3104</v>
      </c>
      <c r="Q3463" s="192" t="s">
        <v>3104</v>
      </c>
    </row>
    <row r="3464" spans="1:17" ht="15.75" customHeight="1">
      <c r="A3464" s="205">
        <v>9904350</v>
      </c>
      <c r="B3464" s="248" t="s">
        <v>647</v>
      </c>
      <c r="C3464" s="105">
        <v>145.16999999999999</v>
      </c>
      <c r="D3464" s="143"/>
      <c r="E3464" s="191" t="s">
        <v>517</v>
      </c>
      <c r="F3464" s="108">
        <v>500</v>
      </c>
      <c r="G3464" s="108">
        <v>20</v>
      </c>
      <c r="H3464" s="108">
        <v>20</v>
      </c>
      <c r="I3464" s="249" t="s">
        <v>3104</v>
      </c>
      <c r="J3464" s="249" t="s">
        <v>3104</v>
      </c>
      <c r="K3464" s="108" t="s">
        <v>3104</v>
      </c>
      <c r="L3464" s="201" t="s">
        <v>473</v>
      </c>
      <c r="M3464" s="188"/>
      <c r="N3464" s="113">
        <f t="shared" si="416"/>
        <v>0</v>
      </c>
      <c r="O3464" s="110" t="s">
        <v>3104</v>
      </c>
      <c r="P3464" s="110" t="s">
        <v>3104</v>
      </c>
      <c r="Q3464" s="192" t="s">
        <v>3104</v>
      </c>
    </row>
    <row r="3465" spans="1:17" ht="15.75" customHeight="1">
      <c r="A3465" s="205">
        <v>9904383</v>
      </c>
      <c r="B3465" s="248" t="s">
        <v>648</v>
      </c>
      <c r="C3465" s="105">
        <v>170.08</v>
      </c>
      <c r="D3465" s="143"/>
      <c r="E3465" s="191" t="s">
        <v>517</v>
      </c>
      <c r="F3465" s="108">
        <v>500</v>
      </c>
      <c r="G3465" s="108">
        <v>20</v>
      </c>
      <c r="H3465" s="108">
        <v>20</v>
      </c>
      <c r="I3465" s="249" t="s">
        <v>3104</v>
      </c>
      <c r="J3465" s="249" t="s">
        <v>3104</v>
      </c>
      <c r="K3465" s="108" t="s">
        <v>3104</v>
      </c>
      <c r="L3465" s="201" t="s">
        <v>473</v>
      </c>
      <c r="M3465" s="188"/>
      <c r="N3465" s="113">
        <f t="shared" si="416"/>
        <v>0</v>
      </c>
      <c r="O3465" s="110" t="s">
        <v>3104</v>
      </c>
      <c r="P3465" s="110" t="s">
        <v>3104</v>
      </c>
      <c r="Q3465" s="192" t="s">
        <v>3104</v>
      </c>
    </row>
    <row r="3466" spans="1:17" ht="15.75" customHeight="1">
      <c r="A3466" s="205">
        <v>9904416</v>
      </c>
      <c r="B3466" s="248" t="s">
        <v>649</v>
      </c>
      <c r="C3466" s="105">
        <v>180.94</v>
      </c>
      <c r="D3466" s="143"/>
      <c r="E3466" s="191" t="s">
        <v>517</v>
      </c>
      <c r="F3466" s="108">
        <v>500</v>
      </c>
      <c r="G3466" s="108">
        <v>20</v>
      </c>
      <c r="H3466" s="108">
        <v>20</v>
      </c>
      <c r="I3466" s="108" t="s">
        <v>3104</v>
      </c>
      <c r="J3466" s="108" t="s">
        <v>3104</v>
      </c>
      <c r="K3466" s="108" t="s">
        <v>3104</v>
      </c>
      <c r="L3466" s="201" t="s">
        <v>473</v>
      </c>
      <c r="M3466" s="188"/>
      <c r="N3466" s="113">
        <f t="shared" si="416"/>
        <v>0</v>
      </c>
      <c r="O3466" s="110" t="s">
        <v>3104</v>
      </c>
      <c r="P3466" s="110" t="s">
        <v>3104</v>
      </c>
      <c r="Q3466" s="192" t="s">
        <v>3104</v>
      </c>
    </row>
    <row r="3467" spans="1:17" s="266" customFormat="1" ht="15.75" customHeight="1">
      <c r="A3467" s="321" t="s">
        <v>650</v>
      </c>
      <c r="B3467" s="322"/>
      <c r="C3467" s="322">
        <v>0</v>
      </c>
      <c r="D3467" s="322"/>
      <c r="E3467" s="322"/>
      <c r="F3467" s="322"/>
      <c r="G3467" s="322"/>
      <c r="H3467" s="322"/>
      <c r="I3467" s="322"/>
      <c r="J3467" s="322"/>
      <c r="K3467" s="322"/>
      <c r="L3467" s="322"/>
      <c r="M3467" s="322"/>
      <c r="N3467" s="322"/>
      <c r="O3467" s="322"/>
      <c r="P3467" s="322"/>
      <c r="Q3467" s="323"/>
    </row>
    <row r="3468" spans="1:17" ht="15.75" customHeight="1">
      <c r="A3468" s="205">
        <v>9900057</v>
      </c>
      <c r="B3468" s="248" t="s">
        <v>651</v>
      </c>
      <c r="C3468" s="105">
        <v>156.83000000000001</v>
      </c>
      <c r="D3468" s="143"/>
      <c r="E3468" s="191" t="s">
        <v>517</v>
      </c>
      <c r="F3468" s="108">
        <v>192</v>
      </c>
      <c r="G3468" s="108">
        <v>12</v>
      </c>
      <c r="H3468" s="108">
        <v>12</v>
      </c>
      <c r="I3468" s="249">
        <v>14.5</v>
      </c>
      <c r="J3468" s="249">
        <v>15.5</v>
      </c>
      <c r="K3468" s="108">
        <v>0.02</v>
      </c>
      <c r="L3468" s="201" t="s">
        <v>473</v>
      </c>
      <c r="M3468" s="188"/>
      <c r="N3468" s="113">
        <f t="shared" ref="N3468:N3473" si="417">C3468*M3468</f>
        <v>0</v>
      </c>
      <c r="O3468" s="110" t="s">
        <v>3104</v>
      </c>
      <c r="P3468" s="110" t="s">
        <v>3104</v>
      </c>
      <c r="Q3468" s="192" t="s">
        <v>3104</v>
      </c>
    </row>
    <row r="3469" spans="1:17" ht="15.75" customHeight="1">
      <c r="A3469" s="205">
        <v>9900099</v>
      </c>
      <c r="B3469" s="248" t="s">
        <v>652</v>
      </c>
      <c r="C3469" s="105">
        <v>307.17</v>
      </c>
      <c r="D3469" s="143"/>
      <c r="E3469" s="191" t="s">
        <v>517</v>
      </c>
      <c r="F3469" s="108">
        <v>108</v>
      </c>
      <c r="G3469" s="108">
        <v>12</v>
      </c>
      <c r="H3469" s="108">
        <v>12</v>
      </c>
      <c r="I3469" s="249">
        <v>17</v>
      </c>
      <c r="J3469" s="249">
        <v>18</v>
      </c>
      <c r="K3469" s="108">
        <v>0.02</v>
      </c>
      <c r="L3469" s="201" t="s">
        <v>473</v>
      </c>
      <c r="M3469" s="188"/>
      <c r="N3469" s="113">
        <f t="shared" si="417"/>
        <v>0</v>
      </c>
      <c r="O3469" s="110" t="s">
        <v>3104</v>
      </c>
      <c r="P3469" s="110" t="s">
        <v>3104</v>
      </c>
      <c r="Q3469" s="192" t="s">
        <v>3104</v>
      </c>
    </row>
    <row r="3470" spans="1:17" ht="15.75" customHeight="1">
      <c r="A3470" s="205">
        <v>9900123</v>
      </c>
      <c r="B3470" s="248" t="s">
        <v>653</v>
      </c>
      <c r="C3470" s="105">
        <v>355.1</v>
      </c>
      <c r="D3470" s="143"/>
      <c r="E3470" s="191" t="s">
        <v>517</v>
      </c>
      <c r="F3470" s="108">
        <v>108</v>
      </c>
      <c r="G3470" s="108">
        <v>12</v>
      </c>
      <c r="H3470" s="108">
        <v>12</v>
      </c>
      <c r="I3470" s="249">
        <v>17</v>
      </c>
      <c r="J3470" s="249">
        <v>18</v>
      </c>
      <c r="K3470" s="108">
        <v>0.02</v>
      </c>
      <c r="L3470" s="201" t="s">
        <v>473</v>
      </c>
      <c r="M3470" s="188"/>
      <c r="N3470" s="113">
        <f t="shared" si="417"/>
        <v>0</v>
      </c>
      <c r="O3470" s="110" t="s">
        <v>3104</v>
      </c>
      <c r="P3470" s="110" t="s">
        <v>3104</v>
      </c>
      <c r="Q3470" s="192" t="s">
        <v>3104</v>
      </c>
    </row>
    <row r="3471" spans="1:17" ht="15.75" customHeight="1">
      <c r="A3471" s="205">
        <v>9900159</v>
      </c>
      <c r="B3471" s="248" t="s">
        <v>654</v>
      </c>
      <c r="C3471" s="105">
        <v>913.32</v>
      </c>
      <c r="D3471" s="143"/>
      <c r="E3471" s="191" t="s">
        <v>517</v>
      </c>
      <c r="F3471" s="108">
        <v>36</v>
      </c>
      <c r="G3471" s="108">
        <v>4</v>
      </c>
      <c r="H3471" s="108">
        <v>4</v>
      </c>
      <c r="I3471" s="249">
        <v>15.4</v>
      </c>
      <c r="J3471" s="249">
        <v>16.399999999999999</v>
      </c>
      <c r="K3471" s="108">
        <v>0.01</v>
      </c>
      <c r="L3471" s="201" t="s">
        <v>473</v>
      </c>
      <c r="M3471" s="188"/>
      <c r="N3471" s="113">
        <f t="shared" si="417"/>
        <v>0</v>
      </c>
      <c r="O3471" s="110" t="s">
        <v>3104</v>
      </c>
      <c r="P3471" s="110" t="s">
        <v>3104</v>
      </c>
      <c r="Q3471" s="192" t="s">
        <v>3104</v>
      </c>
    </row>
    <row r="3472" spans="1:17" ht="15.75" customHeight="1">
      <c r="A3472" s="205">
        <v>9900192</v>
      </c>
      <c r="B3472" s="248" t="s">
        <v>655</v>
      </c>
      <c r="C3472" s="105">
        <v>946.96</v>
      </c>
      <c r="D3472" s="143"/>
      <c r="E3472" s="191" t="s">
        <v>517</v>
      </c>
      <c r="F3472" s="108">
        <v>36</v>
      </c>
      <c r="G3472" s="108">
        <v>4</v>
      </c>
      <c r="H3472" s="108">
        <v>4</v>
      </c>
      <c r="I3472" s="249">
        <v>15.4</v>
      </c>
      <c r="J3472" s="249">
        <v>16.399999999999999</v>
      </c>
      <c r="K3472" s="108">
        <v>0.01</v>
      </c>
      <c r="L3472" s="201" t="s">
        <v>473</v>
      </c>
      <c r="M3472" s="188"/>
      <c r="N3472" s="113">
        <f t="shared" si="417"/>
        <v>0</v>
      </c>
      <c r="O3472" s="110" t="s">
        <v>3104</v>
      </c>
      <c r="P3472" s="110" t="s">
        <v>3104</v>
      </c>
      <c r="Q3472" s="192" t="s">
        <v>3104</v>
      </c>
    </row>
    <row r="3473" spans="1:17" ht="15.75" customHeight="1">
      <c r="A3473" s="205">
        <v>9900225</v>
      </c>
      <c r="B3473" s="248" t="s">
        <v>2858</v>
      </c>
      <c r="C3473" s="105">
        <v>979.93</v>
      </c>
      <c r="D3473" s="143"/>
      <c r="E3473" s="191" t="s">
        <v>517</v>
      </c>
      <c r="F3473" s="108">
        <v>36</v>
      </c>
      <c r="G3473" s="108">
        <v>4</v>
      </c>
      <c r="H3473" s="108">
        <v>4</v>
      </c>
      <c r="I3473" s="249">
        <v>15</v>
      </c>
      <c r="J3473" s="249">
        <v>16</v>
      </c>
      <c r="K3473" s="108">
        <v>0.01</v>
      </c>
      <c r="L3473" s="201" t="s">
        <v>473</v>
      </c>
      <c r="M3473" s="188"/>
      <c r="N3473" s="113">
        <f t="shared" si="417"/>
        <v>0</v>
      </c>
      <c r="O3473" s="110" t="s">
        <v>3104</v>
      </c>
      <c r="P3473" s="110" t="s">
        <v>3104</v>
      </c>
      <c r="Q3473" s="192" t="s">
        <v>3104</v>
      </c>
    </row>
    <row r="3474" spans="1:17" s="266" customFormat="1" ht="15.75" customHeight="1">
      <c r="A3474" s="321" t="s">
        <v>656</v>
      </c>
      <c r="B3474" s="322"/>
      <c r="C3474" s="322">
        <v>0</v>
      </c>
      <c r="D3474" s="322"/>
      <c r="E3474" s="322"/>
      <c r="F3474" s="322"/>
      <c r="G3474" s="322"/>
      <c r="H3474" s="322"/>
      <c r="I3474" s="322"/>
      <c r="J3474" s="322"/>
      <c r="K3474" s="322"/>
      <c r="L3474" s="322"/>
      <c r="M3474" s="322"/>
      <c r="N3474" s="322"/>
      <c r="O3474" s="322"/>
      <c r="P3474" s="322"/>
      <c r="Q3474" s="323"/>
    </row>
    <row r="3475" spans="1:17" ht="15.75" customHeight="1">
      <c r="A3475" s="205">
        <v>9900258</v>
      </c>
      <c r="B3475" s="248" t="s">
        <v>657</v>
      </c>
      <c r="C3475" s="105">
        <v>242.88</v>
      </c>
      <c r="D3475" s="143"/>
      <c r="E3475" s="191" t="s">
        <v>517</v>
      </c>
      <c r="F3475" s="108">
        <v>200</v>
      </c>
      <c r="G3475" s="108">
        <v>1</v>
      </c>
      <c r="H3475" s="108">
        <v>1</v>
      </c>
      <c r="I3475" s="249">
        <v>18</v>
      </c>
      <c r="J3475" s="249">
        <v>19</v>
      </c>
      <c r="K3475" s="108">
        <v>0.05</v>
      </c>
      <c r="L3475" s="201" t="s">
        <v>473</v>
      </c>
      <c r="M3475" s="188"/>
      <c r="N3475" s="113">
        <f t="shared" ref="N3475:N3480" si="418">C3475*M3475</f>
        <v>0</v>
      </c>
      <c r="O3475" s="110" t="s">
        <v>3104</v>
      </c>
      <c r="P3475" s="110" t="s">
        <v>3104</v>
      </c>
      <c r="Q3475" s="192" t="s">
        <v>3104</v>
      </c>
    </row>
    <row r="3476" spans="1:17" ht="15.75" customHeight="1">
      <c r="A3476" s="205">
        <v>9900291</v>
      </c>
      <c r="B3476" s="248" t="s">
        <v>658</v>
      </c>
      <c r="C3476" s="105">
        <v>305.88</v>
      </c>
      <c r="D3476" s="143"/>
      <c r="E3476" s="191" t="s">
        <v>517</v>
      </c>
      <c r="F3476" s="108">
        <v>120</v>
      </c>
      <c r="G3476" s="108">
        <v>1</v>
      </c>
      <c r="H3476" s="108">
        <v>1</v>
      </c>
      <c r="I3476" s="249">
        <v>17.5</v>
      </c>
      <c r="J3476" s="249">
        <v>18.5</v>
      </c>
      <c r="K3476" s="108">
        <v>0.05</v>
      </c>
      <c r="L3476" s="201" t="s">
        <v>473</v>
      </c>
      <c r="M3476" s="188"/>
      <c r="N3476" s="113">
        <f t="shared" si="418"/>
        <v>0</v>
      </c>
      <c r="O3476" s="110" t="s">
        <v>3104</v>
      </c>
      <c r="P3476" s="110" t="s">
        <v>3104</v>
      </c>
      <c r="Q3476" s="192" t="s">
        <v>3104</v>
      </c>
    </row>
    <row r="3477" spans="1:17" ht="15.75" customHeight="1">
      <c r="A3477" s="205">
        <v>9900324</v>
      </c>
      <c r="B3477" s="248" t="s">
        <v>659</v>
      </c>
      <c r="C3477" s="105">
        <v>420.58</v>
      </c>
      <c r="D3477" s="143"/>
      <c r="E3477" s="191" t="s">
        <v>517</v>
      </c>
      <c r="F3477" s="108">
        <v>100</v>
      </c>
      <c r="G3477" s="108">
        <v>1</v>
      </c>
      <c r="H3477" s="108">
        <v>1</v>
      </c>
      <c r="I3477" s="249">
        <v>18.5</v>
      </c>
      <c r="J3477" s="249">
        <v>19.5</v>
      </c>
      <c r="K3477" s="108">
        <v>0.05</v>
      </c>
      <c r="L3477" s="201" t="s">
        <v>473</v>
      </c>
      <c r="M3477" s="188"/>
      <c r="N3477" s="113">
        <f t="shared" si="418"/>
        <v>0</v>
      </c>
      <c r="O3477" s="110" t="s">
        <v>3104</v>
      </c>
      <c r="P3477" s="110" t="s">
        <v>3104</v>
      </c>
      <c r="Q3477" s="192" t="s">
        <v>3104</v>
      </c>
    </row>
    <row r="3478" spans="1:17" ht="15.75" customHeight="1">
      <c r="A3478" s="205">
        <v>9900357</v>
      </c>
      <c r="B3478" s="248" t="s">
        <v>660</v>
      </c>
      <c r="C3478" s="105">
        <v>432.25</v>
      </c>
      <c r="D3478" s="143"/>
      <c r="E3478" s="191" t="s">
        <v>517</v>
      </c>
      <c r="F3478" s="108">
        <v>100</v>
      </c>
      <c r="G3478" s="108">
        <v>1</v>
      </c>
      <c r="H3478" s="108">
        <v>1</v>
      </c>
      <c r="I3478" s="249">
        <v>18</v>
      </c>
      <c r="J3478" s="249">
        <v>19</v>
      </c>
      <c r="K3478" s="108">
        <v>0.05</v>
      </c>
      <c r="L3478" s="201" t="s">
        <v>473</v>
      </c>
      <c r="M3478" s="188"/>
      <c r="N3478" s="113">
        <f t="shared" si="418"/>
        <v>0</v>
      </c>
      <c r="O3478" s="110" t="s">
        <v>3104</v>
      </c>
      <c r="P3478" s="110" t="s">
        <v>3104</v>
      </c>
      <c r="Q3478" s="192" t="s">
        <v>3104</v>
      </c>
    </row>
    <row r="3479" spans="1:17" ht="15.75" customHeight="1">
      <c r="A3479" s="205">
        <v>9900390</v>
      </c>
      <c r="B3479" s="248" t="s">
        <v>661</v>
      </c>
      <c r="C3479" s="105">
        <v>550.94000000000005</v>
      </c>
      <c r="D3479" s="143"/>
      <c r="E3479" s="191" t="s">
        <v>517</v>
      </c>
      <c r="F3479" s="108">
        <v>60</v>
      </c>
      <c r="G3479" s="108">
        <v>1</v>
      </c>
      <c r="H3479" s="108">
        <v>1</v>
      </c>
      <c r="I3479" s="249">
        <v>17</v>
      </c>
      <c r="J3479" s="249">
        <v>18</v>
      </c>
      <c r="K3479" s="108">
        <v>0.05</v>
      </c>
      <c r="L3479" s="201" t="s">
        <v>473</v>
      </c>
      <c r="M3479" s="188"/>
      <c r="N3479" s="113">
        <f t="shared" si="418"/>
        <v>0</v>
      </c>
      <c r="O3479" s="110" t="s">
        <v>3104</v>
      </c>
      <c r="P3479" s="110" t="s">
        <v>3104</v>
      </c>
      <c r="Q3479" s="192" t="s">
        <v>3104</v>
      </c>
    </row>
    <row r="3480" spans="1:17" ht="15.75" customHeight="1">
      <c r="A3480" s="205">
        <v>9900423</v>
      </c>
      <c r="B3480" s="248" t="s">
        <v>662</v>
      </c>
      <c r="C3480" s="105">
        <v>721.17</v>
      </c>
      <c r="D3480" s="143"/>
      <c r="E3480" s="191" t="s">
        <v>517</v>
      </c>
      <c r="F3480" s="108">
        <v>50</v>
      </c>
      <c r="G3480" s="108">
        <v>1</v>
      </c>
      <c r="H3480" s="108">
        <v>1</v>
      </c>
      <c r="I3480" s="249">
        <v>17.5</v>
      </c>
      <c r="J3480" s="249">
        <v>18.5</v>
      </c>
      <c r="K3480" s="108">
        <v>0.05</v>
      </c>
      <c r="L3480" s="201" t="s">
        <v>473</v>
      </c>
      <c r="M3480" s="188"/>
      <c r="N3480" s="113">
        <f t="shared" si="418"/>
        <v>0</v>
      </c>
      <c r="O3480" s="110" t="s">
        <v>3104</v>
      </c>
      <c r="P3480" s="110" t="s">
        <v>3104</v>
      </c>
      <c r="Q3480" s="192" t="s">
        <v>3104</v>
      </c>
    </row>
    <row r="3481" spans="1:17" s="266" customFormat="1" ht="15.75" customHeight="1">
      <c r="A3481" s="321" t="s">
        <v>663</v>
      </c>
      <c r="B3481" s="322"/>
      <c r="C3481" s="322">
        <v>0</v>
      </c>
      <c r="D3481" s="322"/>
      <c r="E3481" s="322"/>
      <c r="F3481" s="322"/>
      <c r="G3481" s="322"/>
      <c r="H3481" s="322"/>
      <c r="I3481" s="322"/>
      <c r="J3481" s="322"/>
      <c r="K3481" s="322"/>
      <c r="L3481" s="322"/>
      <c r="M3481" s="322"/>
      <c r="N3481" s="322"/>
      <c r="O3481" s="322"/>
      <c r="P3481" s="322"/>
      <c r="Q3481" s="323"/>
    </row>
    <row r="3482" spans="1:17" ht="15.75" customHeight="1">
      <c r="A3482" s="205">
        <v>9900456</v>
      </c>
      <c r="B3482" s="248" t="s">
        <v>664</v>
      </c>
      <c r="C3482" s="105">
        <v>454.42</v>
      </c>
      <c r="D3482" s="143"/>
      <c r="E3482" s="191" t="s">
        <v>517</v>
      </c>
      <c r="F3482" s="108">
        <v>50</v>
      </c>
      <c r="G3482" s="108">
        <v>1</v>
      </c>
      <c r="H3482" s="108">
        <v>1</v>
      </c>
      <c r="I3482" s="249">
        <v>24.8</v>
      </c>
      <c r="J3482" s="249">
        <v>25.8</v>
      </c>
      <c r="K3482" s="108">
        <v>0.03</v>
      </c>
      <c r="L3482" s="201" t="s">
        <v>473</v>
      </c>
      <c r="M3482" s="188"/>
      <c r="N3482" s="113">
        <f t="shared" ref="N3482" si="419">C3482*M3482</f>
        <v>0</v>
      </c>
      <c r="O3482" s="110" t="s">
        <v>3104</v>
      </c>
      <c r="P3482" s="110" t="s">
        <v>3104</v>
      </c>
      <c r="Q3482" s="192" t="s">
        <v>3104</v>
      </c>
    </row>
    <row r="3483" spans="1:17" s="266" customFormat="1" ht="15.75" customHeight="1">
      <c r="A3483" s="321" t="s">
        <v>665</v>
      </c>
      <c r="B3483" s="322"/>
      <c r="C3483" s="322">
        <v>0</v>
      </c>
      <c r="D3483" s="322"/>
      <c r="E3483" s="322"/>
      <c r="F3483" s="322"/>
      <c r="G3483" s="322"/>
      <c r="H3483" s="322"/>
      <c r="I3483" s="322"/>
      <c r="J3483" s="322"/>
      <c r="K3483" s="322"/>
      <c r="L3483" s="322"/>
      <c r="M3483" s="322"/>
      <c r="N3483" s="322"/>
      <c r="O3483" s="322"/>
      <c r="P3483" s="322"/>
      <c r="Q3483" s="323"/>
    </row>
    <row r="3484" spans="1:17" ht="15.75" customHeight="1">
      <c r="A3484" s="205">
        <v>9900489</v>
      </c>
      <c r="B3484" s="248" t="s">
        <v>666</v>
      </c>
      <c r="C3484" s="105">
        <v>1263.6600000000001</v>
      </c>
      <c r="D3484" s="143"/>
      <c r="E3484" s="191" t="s">
        <v>517</v>
      </c>
      <c r="F3484" s="108">
        <v>20</v>
      </c>
      <c r="G3484" s="108">
        <v>1</v>
      </c>
      <c r="H3484" s="108">
        <v>1</v>
      </c>
      <c r="I3484" s="108" t="s">
        <v>3104</v>
      </c>
      <c r="J3484" s="108" t="s">
        <v>3104</v>
      </c>
      <c r="K3484" s="108" t="s">
        <v>3104</v>
      </c>
      <c r="L3484" s="201" t="s">
        <v>473</v>
      </c>
      <c r="M3484" s="188"/>
      <c r="N3484" s="113">
        <f t="shared" ref="N3484:N3487" si="420">C3484*M3484</f>
        <v>0</v>
      </c>
      <c r="O3484" s="110" t="s">
        <v>3104</v>
      </c>
      <c r="P3484" s="110" t="s">
        <v>3104</v>
      </c>
      <c r="Q3484" s="192" t="s">
        <v>3104</v>
      </c>
    </row>
    <row r="3485" spans="1:17" ht="15.75" customHeight="1">
      <c r="A3485" s="205">
        <v>9900522</v>
      </c>
      <c r="B3485" s="248" t="s">
        <v>667</v>
      </c>
      <c r="C3485" s="105">
        <v>2381.13</v>
      </c>
      <c r="D3485" s="143"/>
      <c r="E3485" s="191" t="s">
        <v>517</v>
      </c>
      <c r="F3485" s="108">
        <v>10</v>
      </c>
      <c r="G3485" s="108">
        <v>1</v>
      </c>
      <c r="H3485" s="108">
        <v>1</v>
      </c>
      <c r="I3485" s="108" t="s">
        <v>3104</v>
      </c>
      <c r="J3485" s="108" t="s">
        <v>3104</v>
      </c>
      <c r="K3485" s="108" t="s">
        <v>3104</v>
      </c>
      <c r="L3485" s="201" t="s">
        <v>473</v>
      </c>
      <c r="M3485" s="188"/>
      <c r="N3485" s="113">
        <f t="shared" si="420"/>
        <v>0</v>
      </c>
      <c r="O3485" s="110" t="s">
        <v>3104</v>
      </c>
      <c r="P3485" s="110" t="s">
        <v>3104</v>
      </c>
      <c r="Q3485" s="192" t="s">
        <v>3104</v>
      </c>
    </row>
    <row r="3486" spans="1:17" ht="15.75" customHeight="1">
      <c r="A3486" s="205">
        <v>9900555</v>
      </c>
      <c r="B3486" s="248" t="s">
        <v>668</v>
      </c>
      <c r="C3486" s="105">
        <v>2430.5300000000002</v>
      </c>
      <c r="D3486" s="143"/>
      <c r="E3486" s="191" t="s">
        <v>517</v>
      </c>
      <c r="F3486" s="108">
        <v>10</v>
      </c>
      <c r="G3486" s="108">
        <v>1</v>
      </c>
      <c r="H3486" s="108">
        <v>1</v>
      </c>
      <c r="I3486" s="108" t="s">
        <v>3104</v>
      </c>
      <c r="J3486" s="108" t="s">
        <v>3104</v>
      </c>
      <c r="K3486" s="108" t="s">
        <v>3104</v>
      </c>
      <c r="L3486" s="201" t="s">
        <v>473</v>
      </c>
      <c r="M3486" s="188"/>
      <c r="N3486" s="113">
        <f t="shared" si="420"/>
        <v>0</v>
      </c>
      <c r="O3486" s="110" t="s">
        <v>3104</v>
      </c>
      <c r="P3486" s="110" t="s">
        <v>3104</v>
      </c>
      <c r="Q3486" s="192" t="s">
        <v>3104</v>
      </c>
    </row>
    <row r="3487" spans="1:17" ht="15.75" customHeight="1">
      <c r="A3487" s="251">
        <v>9900588</v>
      </c>
      <c r="B3487" s="252" t="s">
        <v>669</v>
      </c>
      <c r="C3487" s="253">
        <v>3178.94</v>
      </c>
      <c r="D3487" s="172"/>
      <c r="E3487" s="229" t="s">
        <v>517</v>
      </c>
      <c r="F3487" s="154">
        <v>10</v>
      </c>
      <c r="G3487" s="154">
        <v>1</v>
      </c>
      <c r="H3487" s="154">
        <v>1</v>
      </c>
      <c r="I3487" s="154" t="s">
        <v>3104</v>
      </c>
      <c r="J3487" s="154" t="s">
        <v>3104</v>
      </c>
      <c r="K3487" s="154" t="s">
        <v>3104</v>
      </c>
      <c r="L3487" s="267" t="s">
        <v>473</v>
      </c>
      <c r="M3487" s="265"/>
      <c r="N3487" s="255">
        <f t="shared" si="420"/>
        <v>0</v>
      </c>
      <c r="O3487" s="156" t="s">
        <v>3104</v>
      </c>
      <c r="P3487" s="156" t="s">
        <v>3104</v>
      </c>
      <c r="Q3487" s="256" t="s">
        <v>3104</v>
      </c>
    </row>
    <row r="3488" spans="1:17" s="257" customFormat="1" ht="15.75" customHeight="1">
      <c r="A3488" s="321" t="s">
        <v>670</v>
      </c>
      <c r="B3488" s="322"/>
      <c r="C3488" s="322"/>
      <c r="D3488" s="322"/>
      <c r="E3488" s="322"/>
      <c r="F3488" s="322"/>
      <c r="G3488" s="322"/>
      <c r="H3488" s="322"/>
      <c r="I3488" s="322"/>
      <c r="J3488" s="322"/>
      <c r="K3488" s="322"/>
      <c r="L3488" s="322"/>
      <c r="M3488" s="322"/>
      <c r="N3488" s="322"/>
      <c r="O3488" s="322"/>
      <c r="P3488" s="322"/>
      <c r="Q3488" s="323"/>
    </row>
    <row r="3489" spans="1:17" ht="15.75" customHeight="1">
      <c r="A3489" s="258">
        <v>9900621</v>
      </c>
      <c r="B3489" s="259" t="s">
        <v>671</v>
      </c>
      <c r="C3489" s="260">
        <v>354.83</v>
      </c>
      <c r="D3489" s="162"/>
      <c r="E3489" s="261" t="s">
        <v>517</v>
      </c>
      <c r="F3489" s="164">
        <v>36</v>
      </c>
      <c r="G3489" s="164">
        <v>4</v>
      </c>
      <c r="H3489" s="164">
        <v>4</v>
      </c>
      <c r="I3489" s="250">
        <v>8</v>
      </c>
      <c r="J3489" s="250">
        <v>8.5</v>
      </c>
      <c r="K3489" s="164">
        <v>0.03</v>
      </c>
      <c r="L3489" s="268" t="s">
        <v>473</v>
      </c>
      <c r="M3489" s="262"/>
      <c r="N3489" s="263">
        <f t="shared" ref="N3489:N3490" si="421">C3489*M3489</f>
        <v>0</v>
      </c>
      <c r="O3489" s="166" t="s">
        <v>3104</v>
      </c>
      <c r="P3489" s="166" t="s">
        <v>3104</v>
      </c>
      <c r="Q3489" s="264" t="s">
        <v>3104</v>
      </c>
    </row>
    <row r="3490" spans="1:17" ht="15.75" customHeight="1">
      <c r="A3490" s="205">
        <v>9900654</v>
      </c>
      <c r="B3490" s="248" t="s">
        <v>672</v>
      </c>
      <c r="C3490" s="105">
        <v>285.14999999999998</v>
      </c>
      <c r="D3490" s="143"/>
      <c r="E3490" s="191" t="s">
        <v>517</v>
      </c>
      <c r="F3490" s="108">
        <v>36</v>
      </c>
      <c r="G3490" s="108">
        <v>4</v>
      </c>
      <c r="H3490" s="108">
        <v>4</v>
      </c>
      <c r="I3490" s="108" t="s">
        <v>3104</v>
      </c>
      <c r="J3490" s="108" t="s">
        <v>3104</v>
      </c>
      <c r="K3490" s="108" t="s">
        <v>3104</v>
      </c>
      <c r="L3490" s="201" t="s">
        <v>473</v>
      </c>
      <c r="M3490" s="188"/>
      <c r="N3490" s="113">
        <f t="shared" si="421"/>
        <v>0</v>
      </c>
      <c r="O3490" s="110" t="s">
        <v>3104</v>
      </c>
      <c r="P3490" s="110" t="s">
        <v>3104</v>
      </c>
      <c r="Q3490" s="192" t="s">
        <v>3104</v>
      </c>
    </row>
    <row r="3491" spans="1:17" s="147" customFormat="1" ht="15.75" customHeight="1">
      <c r="A3491" s="324" t="s">
        <v>673</v>
      </c>
      <c r="B3491" s="325"/>
      <c r="C3491" s="325"/>
      <c r="D3491" s="325"/>
      <c r="E3491" s="325"/>
      <c r="F3491" s="325"/>
      <c r="G3491" s="325"/>
      <c r="H3491" s="325"/>
      <c r="I3491" s="325"/>
      <c r="J3491" s="325"/>
      <c r="K3491" s="325"/>
      <c r="L3491" s="325"/>
      <c r="M3491" s="325"/>
      <c r="N3491" s="325"/>
      <c r="O3491" s="325"/>
      <c r="P3491" s="325"/>
      <c r="Q3491" s="326"/>
    </row>
    <row r="3492" spans="1:17" s="266" customFormat="1" ht="15.75" customHeight="1">
      <c r="A3492" s="321" t="s">
        <v>674</v>
      </c>
      <c r="B3492" s="322"/>
      <c r="C3492" s="322">
        <v>0</v>
      </c>
      <c r="D3492" s="322"/>
      <c r="E3492" s="322"/>
      <c r="F3492" s="322"/>
      <c r="G3492" s="322"/>
      <c r="H3492" s="322"/>
      <c r="I3492" s="322"/>
      <c r="J3492" s="322"/>
      <c r="K3492" s="322"/>
      <c r="L3492" s="322"/>
      <c r="M3492" s="322"/>
      <c r="N3492" s="322"/>
      <c r="O3492" s="322"/>
      <c r="P3492" s="322"/>
      <c r="Q3492" s="323"/>
    </row>
    <row r="3493" spans="1:17" ht="15.75" customHeight="1">
      <c r="A3493" s="205">
        <v>9925998</v>
      </c>
      <c r="B3493" s="248" t="s">
        <v>675</v>
      </c>
      <c r="C3493" s="105">
        <v>14.4</v>
      </c>
      <c r="D3493" s="143"/>
      <c r="E3493" s="191" t="s">
        <v>517</v>
      </c>
      <c r="F3493" s="108">
        <v>1200</v>
      </c>
      <c r="G3493" s="108">
        <v>50</v>
      </c>
      <c r="H3493" s="108">
        <v>50</v>
      </c>
      <c r="I3493" s="249">
        <v>22.5</v>
      </c>
      <c r="J3493" s="249">
        <v>23.5</v>
      </c>
      <c r="K3493" s="108">
        <v>0.04</v>
      </c>
      <c r="L3493" s="201" t="s">
        <v>473</v>
      </c>
      <c r="M3493" s="188"/>
      <c r="N3493" s="113">
        <f t="shared" ref="N3493:N3507" si="422">C3493*M3493</f>
        <v>0</v>
      </c>
      <c r="O3493" s="110" t="s">
        <v>3104</v>
      </c>
      <c r="P3493" s="110" t="s">
        <v>3104</v>
      </c>
      <c r="Q3493" s="192" t="s">
        <v>3104</v>
      </c>
    </row>
    <row r="3494" spans="1:17" ht="15.75" customHeight="1">
      <c r="A3494" s="205">
        <v>9926031</v>
      </c>
      <c r="B3494" s="248" t="s">
        <v>676</v>
      </c>
      <c r="C3494" s="105">
        <v>17.579999999999998</v>
      </c>
      <c r="D3494" s="143"/>
      <c r="E3494" s="191" t="s">
        <v>517</v>
      </c>
      <c r="F3494" s="108">
        <v>1500</v>
      </c>
      <c r="G3494" s="108">
        <v>50</v>
      </c>
      <c r="H3494" s="108">
        <v>50</v>
      </c>
      <c r="I3494" s="249">
        <v>27</v>
      </c>
      <c r="J3494" s="249">
        <v>28</v>
      </c>
      <c r="K3494" s="108">
        <v>0.04</v>
      </c>
      <c r="L3494" s="201" t="s">
        <v>473</v>
      </c>
      <c r="M3494" s="188"/>
      <c r="N3494" s="113">
        <f t="shared" si="422"/>
        <v>0</v>
      </c>
      <c r="O3494" s="110" t="s">
        <v>3104</v>
      </c>
      <c r="P3494" s="110" t="s">
        <v>3104</v>
      </c>
      <c r="Q3494" s="192" t="s">
        <v>3104</v>
      </c>
    </row>
    <row r="3495" spans="1:17" ht="15.75" customHeight="1">
      <c r="A3495" s="205">
        <v>9926064</v>
      </c>
      <c r="B3495" s="248" t="s">
        <v>677</v>
      </c>
      <c r="C3495" s="105">
        <v>34.130000000000003</v>
      </c>
      <c r="D3495" s="143"/>
      <c r="E3495" s="191" t="s">
        <v>517</v>
      </c>
      <c r="F3495" s="108">
        <v>550</v>
      </c>
      <c r="G3495" s="108">
        <v>50</v>
      </c>
      <c r="H3495" s="108">
        <v>50</v>
      </c>
      <c r="I3495" s="249">
        <v>27.5</v>
      </c>
      <c r="J3495" s="249">
        <v>28.5</v>
      </c>
      <c r="K3495" s="108">
        <v>0.04</v>
      </c>
      <c r="L3495" s="201" t="s">
        <v>473</v>
      </c>
      <c r="M3495" s="188"/>
      <c r="N3495" s="113">
        <f t="shared" si="422"/>
        <v>0</v>
      </c>
      <c r="O3495" s="110" t="s">
        <v>3104</v>
      </c>
      <c r="P3495" s="110" t="s">
        <v>3104</v>
      </c>
      <c r="Q3495" s="192" t="s">
        <v>3104</v>
      </c>
    </row>
    <row r="3496" spans="1:17" ht="15.75" customHeight="1">
      <c r="A3496" s="205">
        <v>9926097</v>
      </c>
      <c r="B3496" s="248" t="s">
        <v>678</v>
      </c>
      <c r="C3496" s="105">
        <v>22.96</v>
      </c>
      <c r="D3496" s="143"/>
      <c r="E3496" s="191" t="s">
        <v>517</v>
      </c>
      <c r="F3496" s="108">
        <v>600</v>
      </c>
      <c r="G3496" s="108">
        <v>50</v>
      </c>
      <c r="H3496" s="108">
        <v>50</v>
      </c>
      <c r="I3496" s="249">
        <v>30.5</v>
      </c>
      <c r="J3496" s="249">
        <v>31.5</v>
      </c>
      <c r="K3496" s="108">
        <v>0.04</v>
      </c>
      <c r="L3496" s="201" t="s">
        <v>473</v>
      </c>
      <c r="M3496" s="188"/>
      <c r="N3496" s="113">
        <f t="shared" si="422"/>
        <v>0</v>
      </c>
      <c r="O3496" s="110" t="s">
        <v>3104</v>
      </c>
      <c r="P3496" s="110" t="s">
        <v>3104</v>
      </c>
      <c r="Q3496" s="192" t="s">
        <v>3104</v>
      </c>
    </row>
    <row r="3497" spans="1:17" ht="15.75" customHeight="1">
      <c r="A3497" s="205">
        <v>9926130</v>
      </c>
      <c r="B3497" s="248" t="s">
        <v>679</v>
      </c>
      <c r="C3497" s="105">
        <v>28.08</v>
      </c>
      <c r="D3497" s="143"/>
      <c r="E3497" s="191" t="s">
        <v>517</v>
      </c>
      <c r="F3497" s="108">
        <v>600</v>
      </c>
      <c r="G3497" s="108">
        <v>50</v>
      </c>
      <c r="H3497" s="108">
        <v>50</v>
      </c>
      <c r="I3497" s="249">
        <v>32.5</v>
      </c>
      <c r="J3497" s="249">
        <v>33.5</v>
      </c>
      <c r="K3497" s="108">
        <v>0.03</v>
      </c>
      <c r="L3497" s="201" t="s">
        <v>473</v>
      </c>
      <c r="M3497" s="188"/>
      <c r="N3497" s="113">
        <f t="shared" si="422"/>
        <v>0</v>
      </c>
      <c r="O3497" s="110" t="s">
        <v>3104</v>
      </c>
      <c r="P3497" s="110" t="s">
        <v>3104</v>
      </c>
      <c r="Q3497" s="192" t="s">
        <v>3104</v>
      </c>
    </row>
    <row r="3498" spans="1:17" ht="15.75" customHeight="1">
      <c r="A3498" s="205">
        <v>9926163</v>
      </c>
      <c r="B3498" s="248" t="s">
        <v>680</v>
      </c>
      <c r="C3498" s="105">
        <v>57.08</v>
      </c>
      <c r="D3498" s="143"/>
      <c r="E3498" s="191" t="s">
        <v>517</v>
      </c>
      <c r="F3498" s="108">
        <v>300</v>
      </c>
      <c r="G3498" s="108">
        <v>25</v>
      </c>
      <c r="H3498" s="108">
        <v>25</v>
      </c>
      <c r="I3498" s="249">
        <v>16</v>
      </c>
      <c r="J3498" s="249">
        <v>17</v>
      </c>
      <c r="K3498" s="108">
        <v>0.04</v>
      </c>
      <c r="L3498" s="201" t="s">
        <v>473</v>
      </c>
      <c r="M3498" s="188"/>
      <c r="N3498" s="113">
        <f t="shared" si="422"/>
        <v>0</v>
      </c>
      <c r="O3498" s="110" t="s">
        <v>3104</v>
      </c>
      <c r="P3498" s="110" t="s">
        <v>3104</v>
      </c>
      <c r="Q3498" s="192" t="s">
        <v>3104</v>
      </c>
    </row>
    <row r="3499" spans="1:17" ht="15.75" customHeight="1">
      <c r="A3499" s="205">
        <v>9909696</v>
      </c>
      <c r="B3499" s="248" t="s">
        <v>681</v>
      </c>
      <c r="C3499" s="105">
        <v>46.75</v>
      </c>
      <c r="D3499" s="143"/>
      <c r="E3499" s="191" t="s">
        <v>517</v>
      </c>
      <c r="F3499" s="108">
        <v>600</v>
      </c>
      <c r="G3499" s="108">
        <v>50</v>
      </c>
      <c r="H3499" s="108">
        <v>50</v>
      </c>
      <c r="I3499" s="249">
        <v>32.5</v>
      </c>
      <c r="J3499" s="249">
        <v>33.5</v>
      </c>
      <c r="K3499" s="108">
        <v>0.04</v>
      </c>
      <c r="L3499" s="201" t="s">
        <v>473</v>
      </c>
      <c r="M3499" s="188"/>
      <c r="N3499" s="113">
        <f t="shared" si="422"/>
        <v>0</v>
      </c>
      <c r="O3499" s="110" t="s">
        <v>3104</v>
      </c>
      <c r="P3499" s="110" t="s">
        <v>3104</v>
      </c>
      <c r="Q3499" s="192" t="s">
        <v>3104</v>
      </c>
    </row>
    <row r="3500" spans="1:17" ht="15.75" customHeight="1">
      <c r="A3500" s="205">
        <v>9909729</v>
      </c>
      <c r="B3500" s="248" t="s">
        <v>682</v>
      </c>
      <c r="C3500" s="105">
        <v>61.42</v>
      </c>
      <c r="D3500" s="143"/>
      <c r="E3500" s="191" t="s">
        <v>517</v>
      </c>
      <c r="F3500" s="108">
        <v>300</v>
      </c>
      <c r="G3500" s="108">
        <v>25</v>
      </c>
      <c r="H3500" s="108">
        <v>25</v>
      </c>
      <c r="I3500" s="249">
        <v>16</v>
      </c>
      <c r="J3500" s="249">
        <v>17</v>
      </c>
      <c r="K3500" s="108">
        <v>0.04</v>
      </c>
      <c r="L3500" s="201" t="s">
        <v>473</v>
      </c>
      <c r="M3500" s="188"/>
      <c r="N3500" s="113">
        <f t="shared" si="422"/>
        <v>0</v>
      </c>
      <c r="O3500" s="110" t="s">
        <v>3104</v>
      </c>
      <c r="P3500" s="110" t="s">
        <v>3104</v>
      </c>
      <c r="Q3500" s="192" t="s">
        <v>3104</v>
      </c>
    </row>
    <row r="3501" spans="1:17" ht="15.75" customHeight="1">
      <c r="A3501" s="205">
        <v>9926196</v>
      </c>
      <c r="B3501" s="248" t="s">
        <v>683</v>
      </c>
      <c r="C3501" s="105">
        <v>76.040000000000006</v>
      </c>
      <c r="D3501" s="143"/>
      <c r="E3501" s="191" t="s">
        <v>517</v>
      </c>
      <c r="F3501" s="108">
        <v>400</v>
      </c>
      <c r="G3501" s="108">
        <v>50</v>
      </c>
      <c r="H3501" s="108">
        <v>50</v>
      </c>
      <c r="I3501" s="249">
        <v>33.5</v>
      </c>
      <c r="J3501" s="249">
        <v>34.5</v>
      </c>
      <c r="K3501" s="108">
        <v>0.04</v>
      </c>
      <c r="L3501" s="201" t="s">
        <v>473</v>
      </c>
      <c r="M3501" s="188"/>
      <c r="N3501" s="113">
        <f t="shared" si="422"/>
        <v>0</v>
      </c>
      <c r="O3501" s="110" t="s">
        <v>3104</v>
      </c>
      <c r="P3501" s="110" t="s">
        <v>3104</v>
      </c>
      <c r="Q3501" s="192" t="s">
        <v>3104</v>
      </c>
    </row>
    <row r="3502" spans="1:17" ht="15.75" customHeight="1">
      <c r="A3502" s="205">
        <v>9926229</v>
      </c>
      <c r="B3502" s="248" t="s">
        <v>684</v>
      </c>
      <c r="C3502" s="105">
        <v>91.35</v>
      </c>
      <c r="D3502" s="143"/>
      <c r="E3502" s="191" t="s">
        <v>517</v>
      </c>
      <c r="F3502" s="108">
        <v>240</v>
      </c>
      <c r="G3502" s="108">
        <v>20</v>
      </c>
      <c r="H3502" s="108">
        <v>20</v>
      </c>
      <c r="I3502" s="249">
        <v>18.5</v>
      </c>
      <c r="J3502" s="249">
        <v>19.5</v>
      </c>
      <c r="K3502" s="108">
        <v>0.04</v>
      </c>
      <c r="L3502" s="201" t="s">
        <v>473</v>
      </c>
      <c r="M3502" s="188"/>
      <c r="N3502" s="113">
        <f t="shared" si="422"/>
        <v>0</v>
      </c>
      <c r="O3502" s="110" t="s">
        <v>3104</v>
      </c>
      <c r="P3502" s="110" t="s">
        <v>3104</v>
      </c>
      <c r="Q3502" s="192" t="s">
        <v>3104</v>
      </c>
    </row>
    <row r="3503" spans="1:17" ht="15.75" customHeight="1">
      <c r="A3503" s="205">
        <v>9926262</v>
      </c>
      <c r="B3503" s="248" t="s">
        <v>685</v>
      </c>
      <c r="C3503" s="105">
        <v>182.73</v>
      </c>
      <c r="D3503" s="143"/>
      <c r="E3503" s="191" t="s">
        <v>517</v>
      </c>
      <c r="F3503" s="108">
        <v>160</v>
      </c>
      <c r="G3503" s="108">
        <v>20</v>
      </c>
      <c r="H3503" s="108">
        <v>20</v>
      </c>
      <c r="I3503" s="249">
        <v>35</v>
      </c>
      <c r="J3503" s="249">
        <v>36</v>
      </c>
      <c r="K3503" s="108">
        <v>0.04</v>
      </c>
      <c r="L3503" s="201" t="s">
        <v>473</v>
      </c>
      <c r="M3503" s="188"/>
      <c r="N3503" s="113">
        <f t="shared" si="422"/>
        <v>0</v>
      </c>
      <c r="O3503" s="110" t="s">
        <v>3104</v>
      </c>
      <c r="P3503" s="110" t="s">
        <v>3104</v>
      </c>
      <c r="Q3503" s="192" t="s">
        <v>3104</v>
      </c>
    </row>
    <row r="3504" spans="1:17" ht="15.75" customHeight="1">
      <c r="A3504" s="205">
        <v>9926295</v>
      </c>
      <c r="B3504" s="248" t="s">
        <v>686</v>
      </c>
      <c r="C3504" s="105">
        <v>164.46</v>
      </c>
      <c r="D3504" s="143"/>
      <c r="E3504" s="191" t="s">
        <v>517</v>
      </c>
      <c r="F3504" s="108">
        <v>300</v>
      </c>
      <c r="G3504" s="108">
        <v>10</v>
      </c>
      <c r="H3504" s="108">
        <v>10</v>
      </c>
      <c r="I3504" s="249">
        <v>32</v>
      </c>
      <c r="J3504" s="249">
        <v>33</v>
      </c>
      <c r="K3504" s="108">
        <v>0.04</v>
      </c>
      <c r="L3504" s="201" t="s">
        <v>473</v>
      </c>
      <c r="M3504" s="188"/>
      <c r="N3504" s="113">
        <f t="shared" si="422"/>
        <v>0</v>
      </c>
      <c r="O3504" s="110" t="s">
        <v>3104</v>
      </c>
      <c r="P3504" s="110" t="s">
        <v>3104</v>
      </c>
      <c r="Q3504" s="192" t="s">
        <v>3104</v>
      </c>
    </row>
    <row r="3505" spans="1:17" ht="15.75" customHeight="1">
      <c r="A3505" s="205">
        <v>9909894</v>
      </c>
      <c r="B3505" s="248" t="s">
        <v>687</v>
      </c>
      <c r="C3505" s="105">
        <v>197.35</v>
      </c>
      <c r="D3505" s="143"/>
      <c r="E3505" s="191" t="s">
        <v>517</v>
      </c>
      <c r="F3505" s="108">
        <v>200</v>
      </c>
      <c r="G3505" s="108">
        <v>10</v>
      </c>
      <c r="H3505" s="108">
        <v>10</v>
      </c>
      <c r="I3505" s="249">
        <v>20</v>
      </c>
      <c r="J3505" s="249">
        <v>21</v>
      </c>
      <c r="K3505" s="108">
        <v>0.04</v>
      </c>
      <c r="L3505" s="201" t="s">
        <v>473</v>
      </c>
      <c r="M3505" s="188"/>
      <c r="N3505" s="113">
        <f t="shared" si="422"/>
        <v>0</v>
      </c>
      <c r="O3505" s="110" t="s">
        <v>3104</v>
      </c>
      <c r="P3505" s="110" t="s">
        <v>3104</v>
      </c>
      <c r="Q3505" s="192" t="s">
        <v>3104</v>
      </c>
    </row>
    <row r="3506" spans="1:17" ht="15.75" customHeight="1">
      <c r="A3506" s="205">
        <v>9909927</v>
      </c>
      <c r="B3506" s="248" t="s">
        <v>688</v>
      </c>
      <c r="C3506" s="105">
        <v>314.54000000000002</v>
      </c>
      <c r="D3506" s="143"/>
      <c r="E3506" s="191" t="s">
        <v>517</v>
      </c>
      <c r="F3506" s="108">
        <v>100</v>
      </c>
      <c r="G3506" s="108">
        <v>6</v>
      </c>
      <c r="H3506" s="108">
        <v>6</v>
      </c>
      <c r="I3506" s="249">
        <v>30</v>
      </c>
      <c r="J3506" s="249">
        <v>31</v>
      </c>
      <c r="K3506" s="108">
        <v>0.04</v>
      </c>
      <c r="L3506" s="201" t="s">
        <v>473</v>
      </c>
      <c r="M3506" s="188"/>
      <c r="N3506" s="113">
        <f t="shared" si="422"/>
        <v>0</v>
      </c>
      <c r="O3506" s="110" t="s">
        <v>3104</v>
      </c>
      <c r="P3506" s="110" t="s">
        <v>3104</v>
      </c>
      <c r="Q3506" s="192" t="s">
        <v>3104</v>
      </c>
    </row>
    <row r="3507" spans="1:17" ht="15.75" customHeight="1">
      <c r="A3507" s="205">
        <v>9909960</v>
      </c>
      <c r="B3507" s="248" t="s">
        <v>689</v>
      </c>
      <c r="C3507" s="105">
        <v>321.10000000000002</v>
      </c>
      <c r="D3507" s="143"/>
      <c r="E3507" s="191" t="s">
        <v>517</v>
      </c>
      <c r="F3507" s="108">
        <v>200</v>
      </c>
      <c r="G3507" s="108">
        <v>10</v>
      </c>
      <c r="H3507" s="108">
        <v>10</v>
      </c>
      <c r="I3507" s="249">
        <v>22.5</v>
      </c>
      <c r="J3507" s="249">
        <v>23.5</v>
      </c>
      <c r="K3507" s="108">
        <v>0.04</v>
      </c>
      <c r="L3507" s="201" t="s">
        <v>473</v>
      </c>
      <c r="M3507" s="188"/>
      <c r="N3507" s="113">
        <f t="shared" si="422"/>
        <v>0</v>
      </c>
      <c r="O3507" s="110" t="s">
        <v>3104</v>
      </c>
      <c r="P3507" s="110" t="s">
        <v>3104</v>
      </c>
      <c r="Q3507" s="192" t="s">
        <v>3104</v>
      </c>
    </row>
    <row r="3508" spans="1:17" s="266" customFormat="1" ht="15.75" customHeight="1">
      <c r="A3508" s="321" t="s">
        <v>690</v>
      </c>
      <c r="B3508" s="322"/>
      <c r="C3508" s="322">
        <v>0</v>
      </c>
      <c r="D3508" s="322"/>
      <c r="E3508" s="322"/>
      <c r="F3508" s="322"/>
      <c r="G3508" s="322"/>
      <c r="H3508" s="322"/>
      <c r="I3508" s="322"/>
      <c r="J3508" s="322"/>
      <c r="K3508" s="322"/>
      <c r="L3508" s="322"/>
      <c r="M3508" s="322"/>
      <c r="N3508" s="322"/>
      <c r="O3508" s="322"/>
      <c r="P3508" s="322"/>
      <c r="Q3508" s="323"/>
    </row>
    <row r="3509" spans="1:17" ht="15.75" customHeight="1">
      <c r="A3509" s="205">
        <v>9909993</v>
      </c>
      <c r="B3509" s="248" t="s">
        <v>691</v>
      </c>
      <c r="C3509" s="105">
        <v>80.63</v>
      </c>
      <c r="D3509" s="143"/>
      <c r="E3509" s="191" t="s">
        <v>517</v>
      </c>
      <c r="F3509" s="108">
        <v>200</v>
      </c>
      <c r="G3509" s="108">
        <v>5</v>
      </c>
      <c r="H3509" s="108">
        <v>5</v>
      </c>
      <c r="I3509" s="249">
        <v>25</v>
      </c>
      <c r="J3509" s="249">
        <v>26</v>
      </c>
      <c r="K3509" s="108">
        <v>0.08</v>
      </c>
      <c r="L3509" s="201" t="s">
        <v>473</v>
      </c>
      <c r="M3509" s="188"/>
      <c r="N3509" s="113">
        <f t="shared" ref="N3509:N3518" si="423">C3509*M3509</f>
        <v>0</v>
      </c>
      <c r="O3509" s="110" t="s">
        <v>3104</v>
      </c>
      <c r="P3509" s="110" t="s">
        <v>3104</v>
      </c>
      <c r="Q3509" s="192" t="s">
        <v>3104</v>
      </c>
    </row>
    <row r="3510" spans="1:17" ht="15.75" customHeight="1">
      <c r="A3510" s="205">
        <v>9910026</v>
      </c>
      <c r="B3510" s="248" t="s">
        <v>692</v>
      </c>
      <c r="C3510" s="105">
        <v>109.73</v>
      </c>
      <c r="D3510" s="143"/>
      <c r="E3510" s="191" t="s">
        <v>517</v>
      </c>
      <c r="F3510" s="108">
        <v>200</v>
      </c>
      <c r="G3510" s="108">
        <v>5</v>
      </c>
      <c r="H3510" s="108">
        <v>5</v>
      </c>
      <c r="I3510" s="249">
        <v>36</v>
      </c>
      <c r="J3510" s="249">
        <v>37</v>
      </c>
      <c r="K3510" s="108">
        <v>0.05</v>
      </c>
      <c r="L3510" s="201" t="s">
        <v>473</v>
      </c>
      <c r="M3510" s="188"/>
      <c r="N3510" s="113">
        <f t="shared" si="423"/>
        <v>0</v>
      </c>
      <c r="O3510" s="110" t="s">
        <v>3104</v>
      </c>
      <c r="P3510" s="110" t="s">
        <v>3104</v>
      </c>
      <c r="Q3510" s="192" t="s">
        <v>3104</v>
      </c>
    </row>
    <row r="3511" spans="1:17" ht="15.75" customHeight="1">
      <c r="A3511" s="205">
        <v>9910059</v>
      </c>
      <c r="B3511" s="248" t="s">
        <v>693</v>
      </c>
      <c r="C3511" s="105">
        <v>132.4</v>
      </c>
      <c r="D3511" s="143"/>
      <c r="E3511" s="191" t="s">
        <v>517</v>
      </c>
      <c r="F3511" s="108">
        <v>100</v>
      </c>
      <c r="G3511" s="108">
        <v>1</v>
      </c>
      <c r="H3511" s="108">
        <v>1</v>
      </c>
      <c r="I3511" s="249">
        <v>27.5</v>
      </c>
      <c r="J3511" s="249">
        <v>28.5</v>
      </c>
      <c r="K3511" s="108">
        <v>0.03</v>
      </c>
      <c r="L3511" s="201" t="s">
        <v>473</v>
      </c>
      <c r="M3511" s="188"/>
      <c r="N3511" s="113">
        <f t="shared" si="423"/>
        <v>0</v>
      </c>
      <c r="O3511" s="110" t="s">
        <v>3104</v>
      </c>
      <c r="P3511" s="110" t="s">
        <v>3104</v>
      </c>
      <c r="Q3511" s="192" t="s">
        <v>3104</v>
      </c>
    </row>
    <row r="3512" spans="1:17" ht="15.75" customHeight="1">
      <c r="A3512" s="205">
        <v>9910092</v>
      </c>
      <c r="B3512" s="248" t="s">
        <v>694</v>
      </c>
      <c r="C3512" s="105">
        <v>183.56</v>
      </c>
      <c r="D3512" s="143"/>
      <c r="E3512" s="191" t="s">
        <v>517</v>
      </c>
      <c r="F3512" s="108">
        <v>100</v>
      </c>
      <c r="G3512" s="108">
        <v>1</v>
      </c>
      <c r="H3512" s="108">
        <v>1</v>
      </c>
      <c r="I3512" s="249">
        <v>28</v>
      </c>
      <c r="J3512" s="249">
        <v>29</v>
      </c>
      <c r="K3512" s="108">
        <v>0.04</v>
      </c>
      <c r="L3512" s="201" t="s">
        <v>473</v>
      </c>
      <c r="M3512" s="188"/>
      <c r="N3512" s="113">
        <f t="shared" si="423"/>
        <v>0</v>
      </c>
      <c r="O3512" s="110" t="s">
        <v>3104</v>
      </c>
      <c r="P3512" s="110" t="s">
        <v>3104</v>
      </c>
      <c r="Q3512" s="192" t="s">
        <v>3104</v>
      </c>
    </row>
    <row r="3513" spans="1:17" ht="15.75" customHeight="1">
      <c r="A3513" s="205">
        <v>9910125</v>
      </c>
      <c r="B3513" s="248" t="s">
        <v>695</v>
      </c>
      <c r="C3513" s="105">
        <v>229.13</v>
      </c>
      <c r="D3513" s="143"/>
      <c r="E3513" s="191" t="s">
        <v>517</v>
      </c>
      <c r="F3513" s="108">
        <v>100</v>
      </c>
      <c r="G3513" s="108">
        <v>1</v>
      </c>
      <c r="H3513" s="108">
        <v>1</v>
      </c>
      <c r="I3513" s="249">
        <v>37</v>
      </c>
      <c r="J3513" s="249">
        <v>38</v>
      </c>
      <c r="K3513" s="108">
        <v>0.04</v>
      </c>
      <c r="L3513" s="201" t="s">
        <v>473</v>
      </c>
      <c r="M3513" s="188"/>
      <c r="N3513" s="113">
        <f t="shared" si="423"/>
        <v>0</v>
      </c>
      <c r="O3513" s="110" t="s">
        <v>3104</v>
      </c>
      <c r="P3513" s="110" t="s">
        <v>3104</v>
      </c>
      <c r="Q3513" s="192" t="s">
        <v>3104</v>
      </c>
    </row>
    <row r="3514" spans="1:17" ht="15.75" customHeight="1">
      <c r="A3514" s="205">
        <v>9910158</v>
      </c>
      <c r="B3514" s="248" t="s">
        <v>696</v>
      </c>
      <c r="C3514" s="105">
        <v>309.33</v>
      </c>
      <c r="D3514" s="143"/>
      <c r="E3514" s="191" t="s">
        <v>517</v>
      </c>
      <c r="F3514" s="108">
        <v>50</v>
      </c>
      <c r="G3514" s="108">
        <v>1</v>
      </c>
      <c r="H3514" s="108">
        <v>1</v>
      </c>
      <c r="I3514" s="249">
        <v>22.5</v>
      </c>
      <c r="J3514" s="249">
        <v>23.5</v>
      </c>
      <c r="K3514" s="108">
        <v>0.03</v>
      </c>
      <c r="L3514" s="201" t="s">
        <v>473</v>
      </c>
      <c r="M3514" s="188"/>
      <c r="N3514" s="113">
        <f t="shared" si="423"/>
        <v>0</v>
      </c>
      <c r="O3514" s="110" t="s">
        <v>3104</v>
      </c>
      <c r="P3514" s="110" t="s">
        <v>3104</v>
      </c>
      <c r="Q3514" s="192" t="s">
        <v>3104</v>
      </c>
    </row>
    <row r="3515" spans="1:17" ht="15.75" customHeight="1">
      <c r="A3515" s="205">
        <v>9910191</v>
      </c>
      <c r="B3515" s="248" t="s">
        <v>697</v>
      </c>
      <c r="C3515" s="105">
        <v>286.75</v>
      </c>
      <c r="D3515" s="143"/>
      <c r="E3515" s="191" t="s">
        <v>517</v>
      </c>
      <c r="F3515" s="108">
        <v>60</v>
      </c>
      <c r="G3515" s="108">
        <v>1</v>
      </c>
      <c r="H3515" s="108">
        <v>1</v>
      </c>
      <c r="I3515" s="249">
        <v>27.5</v>
      </c>
      <c r="J3515" s="249">
        <v>28.5</v>
      </c>
      <c r="K3515" s="108">
        <v>0.04</v>
      </c>
      <c r="L3515" s="201" t="s">
        <v>473</v>
      </c>
      <c r="M3515" s="188"/>
      <c r="N3515" s="113">
        <f t="shared" si="423"/>
        <v>0</v>
      </c>
      <c r="O3515" s="110" t="s">
        <v>3104</v>
      </c>
      <c r="P3515" s="110" t="s">
        <v>3104</v>
      </c>
      <c r="Q3515" s="192" t="s">
        <v>3104</v>
      </c>
    </row>
    <row r="3516" spans="1:17" ht="15.75" customHeight="1">
      <c r="A3516" s="205">
        <v>9910224</v>
      </c>
      <c r="B3516" s="248" t="s">
        <v>698</v>
      </c>
      <c r="C3516" s="105">
        <v>403.58</v>
      </c>
      <c r="D3516" s="143"/>
      <c r="E3516" s="191" t="s">
        <v>517</v>
      </c>
      <c r="F3516" s="108">
        <v>60</v>
      </c>
      <c r="G3516" s="108">
        <v>1</v>
      </c>
      <c r="H3516" s="108">
        <v>1</v>
      </c>
      <c r="I3516" s="249">
        <v>36</v>
      </c>
      <c r="J3516" s="249">
        <v>37</v>
      </c>
      <c r="K3516" s="108">
        <v>0.05</v>
      </c>
      <c r="L3516" s="201" t="s">
        <v>473</v>
      </c>
      <c r="M3516" s="188"/>
      <c r="N3516" s="113">
        <f t="shared" si="423"/>
        <v>0</v>
      </c>
      <c r="O3516" s="110" t="s">
        <v>3104</v>
      </c>
      <c r="P3516" s="110" t="s">
        <v>3104</v>
      </c>
      <c r="Q3516" s="192" t="s">
        <v>3104</v>
      </c>
    </row>
    <row r="3517" spans="1:17" ht="15.75" customHeight="1">
      <c r="A3517" s="205">
        <v>9910257</v>
      </c>
      <c r="B3517" s="248" t="s">
        <v>699</v>
      </c>
      <c r="C3517" s="105">
        <v>567.29</v>
      </c>
      <c r="D3517" s="143"/>
      <c r="E3517" s="191" t="s">
        <v>517</v>
      </c>
      <c r="F3517" s="108">
        <v>40</v>
      </c>
      <c r="G3517" s="108">
        <v>1</v>
      </c>
      <c r="H3517" s="108">
        <v>1</v>
      </c>
      <c r="I3517" s="249">
        <v>30</v>
      </c>
      <c r="J3517" s="249">
        <v>31</v>
      </c>
      <c r="K3517" s="108">
        <v>0.04</v>
      </c>
      <c r="L3517" s="201" t="s">
        <v>473</v>
      </c>
      <c r="M3517" s="188"/>
      <c r="N3517" s="113">
        <f t="shared" si="423"/>
        <v>0</v>
      </c>
      <c r="O3517" s="110" t="s">
        <v>3104</v>
      </c>
      <c r="P3517" s="110" t="s">
        <v>3104</v>
      </c>
      <c r="Q3517" s="192" t="s">
        <v>3104</v>
      </c>
    </row>
    <row r="3518" spans="1:17" ht="15.75" customHeight="1">
      <c r="A3518" s="205">
        <v>9910290</v>
      </c>
      <c r="B3518" s="248" t="s">
        <v>700</v>
      </c>
      <c r="C3518" s="105">
        <v>800.85</v>
      </c>
      <c r="D3518" s="143"/>
      <c r="E3518" s="191" t="s">
        <v>517</v>
      </c>
      <c r="F3518" s="108">
        <v>20</v>
      </c>
      <c r="G3518" s="108">
        <v>1</v>
      </c>
      <c r="H3518" s="108">
        <v>1</v>
      </c>
      <c r="I3518" s="249">
        <v>20</v>
      </c>
      <c r="J3518" s="249">
        <v>21</v>
      </c>
      <c r="K3518" s="108">
        <v>0.05</v>
      </c>
      <c r="L3518" s="201" t="s">
        <v>473</v>
      </c>
      <c r="M3518" s="188"/>
      <c r="N3518" s="113">
        <f t="shared" si="423"/>
        <v>0</v>
      </c>
      <c r="O3518" s="110" t="s">
        <v>3104</v>
      </c>
      <c r="P3518" s="110" t="s">
        <v>3104</v>
      </c>
      <c r="Q3518" s="192" t="s">
        <v>3104</v>
      </c>
    </row>
    <row r="3519" spans="1:17" s="266" customFormat="1" ht="15.75" customHeight="1">
      <c r="A3519" s="321" t="s">
        <v>701</v>
      </c>
      <c r="B3519" s="322"/>
      <c r="C3519" s="322">
        <v>0</v>
      </c>
      <c r="D3519" s="322"/>
      <c r="E3519" s="322"/>
      <c r="F3519" s="322"/>
      <c r="G3519" s="322"/>
      <c r="H3519" s="322"/>
      <c r="I3519" s="322"/>
      <c r="J3519" s="322"/>
      <c r="K3519" s="322"/>
      <c r="L3519" s="322"/>
      <c r="M3519" s="322"/>
      <c r="N3519" s="322"/>
      <c r="O3519" s="322"/>
      <c r="P3519" s="322"/>
      <c r="Q3519" s="323"/>
    </row>
    <row r="3520" spans="1:17" ht="15.75" customHeight="1">
      <c r="A3520" s="205">
        <v>9908178</v>
      </c>
      <c r="B3520" s="248" t="s">
        <v>2859</v>
      </c>
      <c r="C3520" s="105">
        <v>19.190000000000001</v>
      </c>
      <c r="D3520" s="143"/>
      <c r="E3520" s="191" t="s">
        <v>517</v>
      </c>
      <c r="F3520" s="108">
        <v>1000</v>
      </c>
      <c r="G3520" s="108">
        <v>10</v>
      </c>
      <c r="H3520" s="108">
        <v>10</v>
      </c>
      <c r="I3520" s="249">
        <v>14</v>
      </c>
      <c r="J3520" s="249">
        <v>15</v>
      </c>
      <c r="K3520" s="108">
        <v>0.02</v>
      </c>
      <c r="L3520" s="201" t="s">
        <v>473</v>
      </c>
      <c r="M3520" s="188"/>
      <c r="N3520" s="113">
        <f t="shared" ref="N3520:N3529" si="424">C3520*M3520</f>
        <v>0</v>
      </c>
      <c r="O3520" s="110" t="s">
        <v>3104</v>
      </c>
      <c r="P3520" s="110" t="s">
        <v>3104</v>
      </c>
      <c r="Q3520" s="192" t="s">
        <v>3104</v>
      </c>
    </row>
    <row r="3521" spans="1:17" ht="15.75" customHeight="1">
      <c r="A3521" s="205">
        <v>9908211</v>
      </c>
      <c r="B3521" s="248" t="s">
        <v>702</v>
      </c>
      <c r="C3521" s="105">
        <v>22.38</v>
      </c>
      <c r="D3521" s="143"/>
      <c r="E3521" s="191" t="s">
        <v>517</v>
      </c>
      <c r="F3521" s="108">
        <v>1000</v>
      </c>
      <c r="G3521" s="108">
        <v>10</v>
      </c>
      <c r="H3521" s="108">
        <v>10</v>
      </c>
      <c r="I3521" s="249">
        <v>17.5</v>
      </c>
      <c r="J3521" s="249">
        <v>18.5</v>
      </c>
      <c r="K3521" s="108">
        <v>0.03</v>
      </c>
      <c r="L3521" s="201" t="s">
        <v>473</v>
      </c>
      <c r="M3521" s="188"/>
      <c r="N3521" s="113">
        <f t="shared" si="424"/>
        <v>0</v>
      </c>
      <c r="O3521" s="110" t="s">
        <v>3104</v>
      </c>
      <c r="P3521" s="110" t="s">
        <v>3104</v>
      </c>
      <c r="Q3521" s="192" t="s">
        <v>3104</v>
      </c>
    </row>
    <row r="3522" spans="1:17" ht="15.75" customHeight="1">
      <c r="A3522" s="205">
        <v>9908244</v>
      </c>
      <c r="B3522" s="248" t="s">
        <v>703</v>
      </c>
      <c r="C3522" s="105">
        <v>29.19</v>
      </c>
      <c r="D3522" s="143"/>
      <c r="E3522" s="191" t="s">
        <v>517</v>
      </c>
      <c r="F3522" s="108">
        <v>500</v>
      </c>
      <c r="G3522" s="108">
        <v>10</v>
      </c>
      <c r="H3522" s="108">
        <v>10</v>
      </c>
      <c r="I3522" s="249">
        <v>12</v>
      </c>
      <c r="J3522" s="249">
        <v>13</v>
      </c>
      <c r="K3522" s="108">
        <v>0.02</v>
      </c>
      <c r="L3522" s="201" t="s">
        <v>473</v>
      </c>
      <c r="M3522" s="188"/>
      <c r="N3522" s="113">
        <f t="shared" si="424"/>
        <v>0</v>
      </c>
      <c r="O3522" s="110" t="s">
        <v>3104</v>
      </c>
      <c r="P3522" s="110" t="s">
        <v>3104</v>
      </c>
      <c r="Q3522" s="192" t="s">
        <v>3104</v>
      </c>
    </row>
    <row r="3523" spans="1:17" ht="15.75" customHeight="1">
      <c r="A3523" s="205">
        <v>9908277</v>
      </c>
      <c r="B3523" s="248" t="s">
        <v>704</v>
      </c>
      <c r="C3523" s="105">
        <v>41.4</v>
      </c>
      <c r="D3523" s="143"/>
      <c r="E3523" s="191" t="s">
        <v>517</v>
      </c>
      <c r="F3523" s="108">
        <v>500</v>
      </c>
      <c r="G3523" s="108">
        <v>10</v>
      </c>
      <c r="H3523" s="108">
        <v>10</v>
      </c>
      <c r="I3523" s="249">
        <v>26</v>
      </c>
      <c r="J3523" s="249">
        <v>27</v>
      </c>
      <c r="K3523" s="108">
        <v>0.03</v>
      </c>
      <c r="L3523" s="201" t="s">
        <v>473</v>
      </c>
      <c r="M3523" s="188"/>
      <c r="N3523" s="113">
        <f t="shared" si="424"/>
        <v>0</v>
      </c>
      <c r="O3523" s="110" t="s">
        <v>3104</v>
      </c>
      <c r="P3523" s="110" t="s">
        <v>3104</v>
      </c>
      <c r="Q3523" s="192" t="s">
        <v>3104</v>
      </c>
    </row>
    <row r="3524" spans="1:17" ht="15.75" customHeight="1">
      <c r="A3524" s="205">
        <v>9908310</v>
      </c>
      <c r="B3524" s="248" t="s">
        <v>705</v>
      </c>
      <c r="C3524" s="105">
        <v>44.6</v>
      </c>
      <c r="D3524" s="143"/>
      <c r="E3524" s="191" t="s">
        <v>517</v>
      </c>
      <c r="F3524" s="108">
        <v>500</v>
      </c>
      <c r="G3524" s="108">
        <v>10</v>
      </c>
      <c r="H3524" s="108">
        <v>10</v>
      </c>
      <c r="I3524" s="249">
        <v>28</v>
      </c>
      <c r="J3524" s="249">
        <v>29</v>
      </c>
      <c r="K3524" s="108">
        <v>0.03</v>
      </c>
      <c r="L3524" s="201" t="s">
        <v>473</v>
      </c>
      <c r="M3524" s="188"/>
      <c r="N3524" s="113">
        <f t="shared" si="424"/>
        <v>0</v>
      </c>
      <c r="O3524" s="110" t="s">
        <v>3104</v>
      </c>
      <c r="P3524" s="110" t="s">
        <v>3104</v>
      </c>
      <c r="Q3524" s="192" t="s">
        <v>3104</v>
      </c>
    </row>
    <row r="3525" spans="1:17" ht="15.75" customHeight="1">
      <c r="A3525" s="205">
        <v>9908343</v>
      </c>
      <c r="B3525" s="248" t="s">
        <v>706</v>
      </c>
      <c r="C3525" s="105">
        <v>56.23</v>
      </c>
      <c r="D3525" s="143"/>
      <c r="E3525" s="191" t="s">
        <v>517</v>
      </c>
      <c r="F3525" s="108">
        <v>300</v>
      </c>
      <c r="G3525" s="108">
        <v>10</v>
      </c>
      <c r="H3525" s="108">
        <v>10</v>
      </c>
      <c r="I3525" s="249">
        <v>15.5</v>
      </c>
      <c r="J3525" s="249">
        <v>16.5</v>
      </c>
      <c r="K3525" s="108">
        <v>0.02</v>
      </c>
      <c r="L3525" s="201" t="s">
        <v>473</v>
      </c>
      <c r="M3525" s="188"/>
      <c r="N3525" s="113">
        <f t="shared" si="424"/>
        <v>0</v>
      </c>
      <c r="O3525" s="110" t="s">
        <v>3104</v>
      </c>
      <c r="P3525" s="110" t="s">
        <v>3104</v>
      </c>
      <c r="Q3525" s="192" t="s">
        <v>3104</v>
      </c>
    </row>
    <row r="3526" spans="1:17" ht="15.75" customHeight="1">
      <c r="A3526" s="205">
        <v>9908376</v>
      </c>
      <c r="B3526" s="248" t="s">
        <v>707</v>
      </c>
      <c r="C3526" s="105">
        <v>94.63</v>
      </c>
      <c r="D3526" s="143"/>
      <c r="E3526" s="191" t="s">
        <v>517</v>
      </c>
      <c r="F3526" s="108">
        <v>200</v>
      </c>
      <c r="G3526" s="108">
        <v>10</v>
      </c>
      <c r="H3526" s="108">
        <v>10</v>
      </c>
      <c r="I3526" s="249">
        <v>15</v>
      </c>
      <c r="J3526" s="249">
        <v>16</v>
      </c>
      <c r="K3526" s="108">
        <v>0.03</v>
      </c>
      <c r="L3526" s="201" t="s">
        <v>473</v>
      </c>
      <c r="M3526" s="188"/>
      <c r="N3526" s="113">
        <f t="shared" si="424"/>
        <v>0</v>
      </c>
      <c r="O3526" s="110" t="s">
        <v>3104</v>
      </c>
      <c r="P3526" s="110" t="s">
        <v>3104</v>
      </c>
      <c r="Q3526" s="192" t="s">
        <v>3104</v>
      </c>
    </row>
    <row r="3527" spans="1:17" ht="15.75" customHeight="1">
      <c r="A3527" s="205">
        <v>9908409</v>
      </c>
      <c r="B3527" s="248" t="s">
        <v>708</v>
      </c>
      <c r="C3527" s="105">
        <v>157.97999999999999</v>
      </c>
      <c r="D3527" s="143"/>
      <c r="E3527" s="191" t="s">
        <v>517</v>
      </c>
      <c r="F3527" s="108">
        <v>120</v>
      </c>
      <c r="G3527" s="108">
        <v>10</v>
      </c>
      <c r="H3527" s="108">
        <v>10</v>
      </c>
      <c r="I3527" s="249">
        <v>18</v>
      </c>
      <c r="J3527" s="249">
        <v>19</v>
      </c>
      <c r="K3527" s="108">
        <v>0.03</v>
      </c>
      <c r="L3527" s="201" t="s">
        <v>473</v>
      </c>
      <c r="M3527" s="188"/>
      <c r="N3527" s="113">
        <f t="shared" si="424"/>
        <v>0</v>
      </c>
      <c r="O3527" s="110" t="s">
        <v>3104</v>
      </c>
      <c r="P3527" s="110" t="s">
        <v>3104</v>
      </c>
      <c r="Q3527" s="192" t="s">
        <v>3104</v>
      </c>
    </row>
    <row r="3528" spans="1:17" ht="15.75" customHeight="1">
      <c r="A3528" s="205">
        <v>9908442</v>
      </c>
      <c r="B3528" s="248" t="s">
        <v>709</v>
      </c>
      <c r="C3528" s="105">
        <v>258.75</v>
      </c>
      <c r="D3528" s="143"/>
      <c r="E3528" s="191" t="s">
        <v>517</v>
      </c>
      <c r="F3528" s="108">
        <v>100</v>
      </c>
      <c r="G3528" s="108">
        <v>5</v>
      </c>
      <c r="H3528" s="108">
        <v>5</v>
      </c>
      <c r="I3528" s="249">
        <v>21</v>
      </c>
      <c r="J3528" s="249">
        <v>22</v>
      </c>
      <c r="K3528" s="108">
        <v>0.03</v>
      </c>
      <c r="L3528" s="201" t="s">
        <v>473</v>
      </c>
      <c r="M3528" s="188"/>
      <c r="N3528" s="113">
        <f t="shared" si="424"/>
        <v>0</v>
      </c>
      <c r="O3528" s="110" t="s">
        <v>3104</v>
      </c>
      <c r="P3528" s="110" t="s">
        <v>3104</v>
      </c>
      <c r="Q3528" s="192" t="s">
        <v>3104</v>
      </c>
    </row>
    <row r="3529" spans="1:17" ht="15.75" customHeight="1">
      <c r="A3529" s="205">
        <v>9908475</v>
      </c>
      <c r="B3529" s="248" t="s">
        <v>710</v>
      </c>
      <c r="C3529" s="105">
        <v>326.54000000000002</v>
      </c>
      <c r="D3529" s="143"/>
      <c r="E3529" s="191" t="s">
        <v>517</v>
      </c>
      <c r="F3529" s="108">
        <v>50</v>
      </c>
      <c r="G3529" s="108">
        <v>5</v>
      </c>
      <c r="H3529" s="108">
        <v>5</v>
      </c>
      <c r="I3529" s="249">
        <v>23</v>
      </c>
      <c r="J3529" s="249">
        <v>24</v>
      </c>
      <c r="K3529" s="108">
        <v>0.02</v>
      </c>
      <c r="L3529" s="201" t="s">
        <v>473</v>
      </c>
      <c r="M3529" s="188"/>
      <c r="N3529" s="113">
        <f t="shared" si="424"/>
        <v>0</v>
      </c>
      <c r="O3529" s="110" t="s">
        <v>3104</v>
      </c>
      <c r="P3529" s="110" t="s">
        <v>3104</v>
      </c>
      <c r="Q3529" s="192" t="s">
        <v>3104</v>
      </c>
    </row>
    <row r="3530" spans="1:17" s="147" customFormat="1" ht="15.75" customHeight="1">
      <c r="A3530" s="324" t="s">
        <v>711</v>
      </c>
      <c r="B3530" s="325"/>
      <c r="C3530" s="325">
        <v>0</v>
      </c>
      <c r="D3530" s="325"/>
      <c r="E3530" s="325"/>
      <c r="F3530" s="325"/>
      <c r="G3530" s="325"/>
      <c r="H3530" s="325"/>
      <c r="I3530" s="325"/>
      <c r="J3530" s="325"/>
      <c r="K3530" s="325"/>
      <c r="L3530" s="325"/>
      <c r="M3530" s="325"/>
      <c r="N3530" s="325"/>
      <c r="O3530" s="325"/>
      <c r="P3530" s="325"/>
      <c r="Q3530" s="326"/>
    </row>
    <row r="3531" spans="1:17" s="266" customFormat="1" ht="15.75" customHeight="1">
      <c r="A3531" s="321" t="s">
        <v>712</v>
      </c>
      <c r="B3531" s="322"/>
      <c r="C3531" s="322">
        <v>0</v>
      </c>
      <c r="D3531" s="322"/>
      <c r="E3531" s="322"/>
      <c r="F3531" s="322"/>
      <c r="G3531" s="322"/>
      <c r="H3531" s="322"/>
      <c r="I3531" s="322"/>
      <c r="J3531" s="322"/>
      <c r="K3531" s="322"/>
      <c r="L3531" s="322"/>
      <c r="M3531" s="322"/>
      <c r="N3531" s="322"/>
      <c r="O3531" s="322"/>
      <c r="P3531" s="322"/>
      <c r="Q3531" s="323"/>
    </row>
    <row r="3532" spans="1:17" ht="15.75" customHeight="1">
      <c r="A3532" s="205">
        <v>9905109</v>
      </c>
      <c r="B3532" s="248" t="s">
        <v>713</v>
      </c>
      <c r="C3532" s="105">
        <v>21.25</v>
      </c>
      <c r="D3532" s="143"/>
      <c r="E3532" s="191" t="s">
        <v>517</v>
      </c>
      <c r="F3532" s="108">
        <v>500</v>
      </c>
      <c r="G3532" s="108">
        <v>20</v>
      </c>
      <c r="H3532" s="108">
        <v>20</v>
      </c>
      <c r="I3532" s="249">
        <v>14</v>
      </c>
      <c r="J3532" s="249">
        <v>14.8</v>
      </c>
      <c r="K3532" s="108">
        <v>0.02</v>
      </c>
      <c r="L3532" s="201" t="s">
        <v>473</v>
      </c>
      <c r="M3532" s="188"/>
      <c r="N3532" s="113">
        <f t="shared" ref="N3532:N3537" si="425">C3532*M3532</f>
        <v>0</v>
      </c>
      <c r="O3532" s="110" t="s">
        <v>3104</v>
      </c>
      <c r="P3532" s="110" t="s">
        <v>3104</v>
      </c>
      <c r="Q3532" s="192" t="s">
        <v>3104</v>
      </c>
    </row>
    <row r="3533" spans="1:17" ht="15.75" customHeight="1">
      <c r="A3533" s="205">
        <v>9905142</v>
      </c>
      <c r="B3533" s="248" t="s">
        <v>714</v>
      </c>
      <c r="C3533" s="105">
        <v>27.32</v>
      </c>
      <c r="D3533" s="143"/>
      <c r="E3533" s="191" t="s">
        <v>517</v>
      </c>
      <c r="F3533" s="108">
        <v>500</v>
      </c>
      <c r="G3533" s="108">
        <v>20</v>
      </c>
      <c r="H3533" s="108">
        <v>20</v>
      </c>
      <c r="I3533" s="249">
        <v>21.5</v>
      </c>
      <c r="J3533" s="249">
        <v>22.3</v>
      </c>
      <c r="K3533" s="108">
        <v>0.03</v>
      </c>
      <c r="L3533" s="201" t="s">
        <v>473</v>
      </c>
      <c r="M3533" s="188"/>
      <c r="N3533" s="113">
        <f t="shared" si="425"/>
        <v>0</v>
      </c>
      <c r="O3533" s="110" t="s">
        <v>3104</v>
      </c>
      <c r="P3533" s="110" t="s">
        <v>3104</v>
      </c>
      <c r="Q3533" s="192" t="s">
        <v>3104</v>
      </c>
    </row>
    <row r="3534" spans="1:17" ht="15.75" customHeight="1">
      <c r="A3534" s="205">
        <v>9905175</v>
      </c>
      <c r="B3534" s="248" t="s">
        <v>715</v>
      </c>
      <c r="C3534" s="105">
        <v>32.97</v>
      </c>
      <c r="D3534" s="143"/>
      <c r="E3534" s="191" t="s">
        <v>517</v>
      </c>
      <c r="F3534" s="108">
        <v>300</v>
      </c>
      <c r="G3534" s="108">
        <v>20</v>
      </c>
      <c r="H3534" s="108">
        <v>20</v>
      </c>
      <c r="I3534" s="249">
        <v>14</v>
      </c>
      <c r="J3534" s="249">
        <v>14.8</v>
      </c>
      <c r="K3534" s="108">
        <v>0.02</v>
      </c>
      <c r="L3534" s="201" t="s">
        <v>473</v>
      </c>
      <c r="M3534" s="188"/>
      <c r="N3534" s="113">
        <f t="shared" si="425"/>
        <v>0</v>
      </c>
      <c r="O3534" s="110" t="s">
        <v>3104</v>
      </c>
      <c r="P3534" s="110" t="s">
        <v>3104</v>
      </c>
      <c r="Q3534" s="192" t="s">
        <v>3104</v>
      </c>
    </row>
    <row r="3535" spans="1:17" ht="15.75" customHeight="1">
      <c r="A3535" s="205">
        <v>9905208</v>
      </c>
      <c r="B3535" s="248" t="s">
        <v>716</v>
      </c>
      <c r="C3535" s="105">
        <v>41</v>
      </c>
      <c r="D3535" s="143"/>
      <c r="E3535" s="191" t="s">
        <v>517</v>
      </c>
      <c r="F3535" s="108">
        <v>300</v>
      </c>
      <c r="G3535" s="108">
        <v>20</v>
      </c>
      <c r="H3535" s="108">
        <v>20</v>
      </c>
      <c r="I3535" s="249">
        <v>24</v>
      </c>
      <c r="J3535" s="249">
        <v>24.8</v>
      </c>
      <c r="K3535" s="108">
        <v>0.03</v>
      </c>
      <c r="L3535" s="201" t="s">
        <v>473</v>
      </c>
      <c r="M3535" s="188"/>
      <c r="N3535" s="113">
        <f t="shared" si="425"/>
        <v>0</v>
      </c>
      <c r="O3535" s="110" t="s">
        <v>3104</v>
      </c>
      <c r="P3535" s="110" t="s">
        <v>3104</v>
      </c>
      <c r="Q3535" s="192" t="s">
        <v>3104</v>
      </c>
    </row>
    <row r="3536" spans="1:17" ht="15.75" customHeight="1">
      <c r="A3536" s="205">
        <v>9905241</v>
      </c>
      <c r="B3536" s="248" t="s">
        <v>717</v>
      </c>
      <c r="C3536" s="105">
        <v>44.58</v>
      </c>
      <c r="D3536" s="143"/>
      <c r="E3536" s="191" t="s">
        <v>517</v>
      </c>
      <c r="F3536" s="108">
        <v>200</v>
      </c>
      <c r="G3536" s="108">
        <v>10</v>
      </c>
      <c r="H3536" s="108">
        <v>10</v>
      </c>
      <c r="I3536" s="249">
        <v>17</v>
      </c>
      <c r="J3536" s="249">
        <v>17.8</v>
      </c>
      <c r="K3536" s="108">
        <v>0.22</v>
      </c>
      <c r="L3536" s="201" t="s">
        <v>473</v>
      </c>
      <c r="M3536" s="188"/>
      <c r="N3536" s="113">
        <f t="shared" si="425"/>
        <v>0</v>
      </c>
      <c r="O3536" s="110" t="s">
        <v>3104</v>
      </c>
      <c r="P3536" s="110" t="s">
        <v>3104</v>
      </c>
      <c r="Q3536" s="192" t="s">
        <v>3104</v>
      </c>
    </row>
    <row r="3537" spans="1:17" ht="15.75" customHeight="1">
      <c r="A3537" s="205">
        <v>9905274</v>
      </c>
      <c r="B3537" s="248" t="s">
        <v>718</v>
      </c>
      <c r="C3537" s="105">
        <v>105.74</v>
      </c>
      <c r="D3537" s="143"/>
      <c r="E3537" s="191" t="s">
        <v>517</v>
      </c>
      <c r="F3537" s="108">
        <v>100</v>
      </c>
      <c r="G3537" s="108">
        <v>10</v>
      </c>
      <c r="H3537" s="108">
        <v>10</v>
      </c>
      <c r="I3537" s="249">
        <v>16.5</v>
      </c>
      <c r="J3537" s="249">
        <v>17.3</v>
      </c>
      <c r="K3537" s="108">
        <v>0.02</v>
      </c>
      <c r="L3537" s="201" t="s">
        <v>473</v>
      </c>
      <c r="M3537" s="188"/>
      <c r="N3537" s="113">
        <f t="shared" si="425"/>
        <v>0</v>
      </c>
      <c r="O3537" s="110" t="s">
        <v>3104</v>
      </c>
      <c r="P3537" s="110" t="s">
        <v>3104</v>
      </c>
      <c r="Q3537" s="192" t="s">
        <v>3104</v>
      </c>
    </row>
    <row r="3538" spans="1:17" s="266" customFormat="1" ht="15.75" customHeight="1">
      <c r="A3538" s="321" t="s">
        <v>894</v>
      </c>
      <c r="B3538" s="322"/>
      <c r="C3538" s="322">
        <v>0</v>
      </c>
      <c r="D3538" s="322"/>
      <c r="E3538" s="322"/>
      <c r="F3538" s="322"/>
      <c r="G3538" s="322"/>
      <c r="H3538" s="322"/>
      <c r="I3538" s="322"/>
      <c r="J3538" s="322"/>
      <c r="K3538" s="322"/>
      <c r="L3538" s="322"/>
      <c r="M3538" s="322"/>
      <c r="N3538" s="322"/>
      <c r="O3538" s="322"/>
      <c r="P3538" s="322"/>
      <c r="Q3538" s="323"/>
    </row>
    <row r="3539" spans="1:17" ht="15.75" customHeight="1">
      <c r="A3539" s="205">
        <v>9905307</v>
      </c>
      <c r="B3539" s="248" t="s">
        <v>2860</v>
      </c>
      <c r="C3539" s="105">
        <v>23.53</v>
      </c>
      <c r="D3539" s="143"/>
      <c r="E3539" s="191" t="s">
        <v>517</v>
      </c>
      <c r="F3539" s="108">
        <v>500</v>
      </c>
      <c r="G3539" s="108">
        <v>20</v>
      </c>
      <c r="H3539" s="108">
        <v>20</v>
      </c>
      <c r="I3539" s="249">
        <v>16.5</v>
      </c>
      <c r="J3539" s="249">
        <v>17.3</v>
      </c>
      <c r="K3539" s="108">
        <v>0.17</v>
      </c>
      <c r="L3539" s="201" t="s">
        <v>473</v>
      </c>
      <c r="M3539" s="188"/>
      <c r="N3539" s="113">
        <f t="shared" ref="N3539:N3544" si="426">C3539*M3539</f>
        <v>0</v>
      </c>
      <c r="O3539" s="110" t="s">
        <v>3104</v>
      </c>
      <c r="P3539" s="110" t="s">
        <v>3104</v>
      </c>
      <c r="Q3539" s="192" t="s">
        <v>3104</v>
      </c>
    </row>
    <row r="3540" spans="1:17" ht="15.75" customHeight="1">
      <c r="A3540" s="205">
        <v>9905340</v>
      </c>
      <c r="B3540" s="248" t="s">
        <v>2861</v>
      </c>
      <c r="C3540" s="105">
        <v>28.84</v>
      </c>
      <c r="D3540" s="143"/>
      <c r="E3540" s="191" t="s">
        <v>517</v>
      </c>
      <c r="F3540" s="108">
        <v>500</v>
      </c>
      <c r="G3540" s="108">
        <v>20</v>
      </c>
      <c r="H3540" s="108">
        <v>20</v>
      </c>
      <c r="I3540" s="249">
        <v>24.5</v>
      </c>
      <c r="J3540" s="249">
        <v>25.3</v>
      </c>
      <c r="K3540" s="108">
        <v>0.03</v>
      </c>
      <c r="L3540" s="201" t="s">
        <v>473</v>
      </c>
      <c r="M3540" s="188"/>
      <c r="N3540" s="113">
        <f t="shared" si="426"/>
        <v>0</v>
      </c>
      <c r="O3540" s="110" t="s">
        <v>3104</v>
      </c>
      <c r="P3540" s="110" t="s">
        <v>3104</v>
      </c>
      <c r="Q3540" s="192" t="s">
        <v>3104</v>
      </c>
    </row>
    <row r="3541" spans="1:17" ht="15.75" customHeight="1">
      <c r="A3541" s="205">
        <v>9905373</v>
      </c>
      <c r="B3541" s="248" t="s">
        <v>2862</v>
      </c>
      <c r="C3541" s="105">
        <v>37.950000000000003</v>
      </c>
      <c r="D3541" s="143"/>
      <c r="E3541" s="191" t="s">
        <v>517</v>
      </c>
      <c r="F3541" s="108">
        <v>300</v>
      </c>
      <c r="G3541" s="108">
        <v>20</v>
      </c>
      <c r="H3541" s="108">
        <v>20</v>
      </c>
      <c r="I3541" s="249">
        <v>17</v>
      </c>
      <c r="J3541" s="249">
        <v>17.8</v>
      </c>
      <c r="K3541" s="108">
        <v>0.02</v>
      </c>
      <c r="L3541" s="201" t="s">
        <v>473</v>
      </c>
      <c r="M3541" s="188"/>
      <c r="N3541" s="113">
        <f t="shared" si="426"/>
        <v>0</v>
      </c>
      <c r="O3541" s="110" t="s">
        <v>3104</v>
      </c>
      <c r="P3541" s="110" t="s">
        <v>3104</v>
      </c>
      <c r="Q3541" s="192" t="s">
        <v>3104</v>
      </c>
    </row>
    <row r="3542" spans="1:17" ht="15.75" customHeight="1">
      <c r="A3542" s="205">
        <v>9905406</v>
      </c>
      <c r="B3542" s="248" t="s">
        <v>2863</v>
      </c>
      <c r="C3542" s="105">
        <v>41.6</v>
      </c>
      <c r="D3542" s="143"/>
      <c r="E3542" s="191" t="s">
        <v>517</v>
      </c>
      <c r="F3542" s="108">
        <v>300</v>
      </c>
      <c r="G3542" s="108">
        <v>20</v>
      </c>
      <c r="H3542" s="108">
        <v>20</v>
      </c>
      <c r="I3542" s="249">
        <v>27</v>
      </c>
      <c r="J3542" s="249">
        <v>27.8</v>
      </c>
      <c r="K3542" s="108">
        <v>0.03</v>
      </c>
      <c r="L3542" s="201" t="s">
        <v>473</v>
      </c>
      <c r="M3542" s="188"/>
      <c r="N3542" s="113">
        <f t="shared" si="426"/>
        <v>0</v>
      </c>
      <c r="O3542" s="110" t="s">
        <v>3104</v>
      </c>
      <c r="P3542" s="110" t="s">
        <v>3104</v>
      </c>
      <c r="Q3542" s="192" t="s">
        <v>3104</v>
      </c>
    </row>
    <row r="3543" spans="1:17" ht="15.75" customHeight="1">
      <c r="A3543" s="205">
        <v>9905439</v>
      </c>
      <c r="B3543" s="248" t="s">
        <v>2864</v>
      </c>
      <c r="C3543" s="105">
        <v>45.19</v>
      </c>
      <c r="D3543" s="143"/>
      <c r="E3543" s="191" t="s">
        <v>517</v>
      </c>
      <c r="F3543" s="108">
        <v>200</v>
      </c>
      <c r="G3543" s="108">
        <v>10</v>
      </c>
      <c r="H3543" s="108">
        <v>10</v>
      </c>
      <c r="I3543" s="249">
        <v>17.5</v>
      </c>
      <c r="J3543" s="249">
        <v>18.3</v>
      </c>
      <c r="K3543" s="108">
        <v>0.22</v>
      </c>
      <c r="L3543" s="201" t="s">
        <v>473</v>
      </c>
      <c r="M3543" s="188"/>
      <c r="N3543" s="113">
        <f t="shared" si="426"/>
        <v>0</v>
      </c>
      <c r="O3543" s="110" t="s">
        <v>3104</v>
      </c>
      <c r="P3543" s="110" t="s">
        <v>3104</v>
      </c>
      <c r="Q3543" s="192" t="s">
        <v>3104</v>
      </c>
    </row>
    <row r="3544" spans="1:17" ht="15.75" customHeight="1">
      <c r="A3544" s="205">
        <v>9905472</v>
      </c>
      <c r="B3544" s="248" t="s">
        <v>2865</v>
      </c>
      <c r="C3544" s="105">
        <v>106.98</v>
      </c>
      <c r="D3544" s="143"/>
      <c r="E3544" s="191" t="s">
        <v>517</v>
      </c>
      <c r="F3544" s="108">
        <v>100</v>
      </c>
      <c r="G3544" s="108">
        <v>10</v>
      </c>
      <c r="H3544" s="108">
        <v>10</v>
      </c>
      <c r="I3544" s="249">
        <v>19.5</v>
      </c>
      <c r="J3544" s="249">
        <v>20.3</v>
      </c>
      <c r="K3544" s="108">
        <v>0.02</v>
      </c>
      <c r="L3544" s="201" t="s">
        <v>473</v>
      </c>
      <c r="M3544" s="188"/>
      <c r="N3544" s="113">
        <f t="shared" si="426"/>
        <v>0</v>
      </c>
      <c r="O3544" s="110" t="s">
        <v>3104</v>
      </c>
      <c r="P3544" s="110" t="s">
        <v>3104</v>
      </c>
      <c r="Q3544" s="192" t="s">
        <v>3104</v>
      </c>
    </row>
    <row r="3545" spans="1:17" s="266" customFormat="1" ht="15.75" customHeight="1">
      <c r="A3545" s="321" t="s">
        <v>719</v>
      </c>
      <c r="B3545" s="322"/>
      <c r="C3545" s="322">
        <v>0</v>
      </c>
      <c r="D3545" s="322"/>
      <c r="E3545" s="322"/>
      <c r="F3545" s="322"/>
      <c r="G3545" s="322"/>
      <c r="H3545" s="322"/>
      <c r="I3545" s="322"/>
      <c r="J3545" s="322"/>
      <c r="K3545" s="322"/>
      <c r="L3545" s="322"/>
      <c r="M3545" s="322"/>
      <c r="N3545" s="322"/>
      <c r="O3545" s="322"/>
      <c r="P3545" s="322"/>
      <c r="Q3545" s="323"/>
    </row>
    <row r="3546" spans="1:17" ht="15.75" customHeight="1">
      <c r="A3546" s="205">
        <v>9905505</v>
      </c>
      <c r="B3546" s="248" t="s">
        <v>720</v>
      </c>
      <c r="C3546" s="105">
        <v>122.38</v>
      </c>
      <c r="D3546" s="143"/>
      <c r="E3546" s="191" t="s">
        <v>517</v>
      </c>
      <c r="F3546" s="108">
        <v>60</v>
      </c>
      <c r="G3546" s="108">
        <v>4</v>
      </c>
      <c r="H3546" s="108">
        <v>4</v>
      </c>
      <c r="I3546" s="249">
        <v>19</v>
      </c>
      <c r="J3546" s="249">
        <v>19.5</v>
      </c>
      <c r="K3546" s="108">
        <v>0.01</v>
      </c>
      <c r="L3546" s="201" t="s">
        <v>473</v>
      </c>
      <c r="M3546" s="188"/>
      <c r="N3546" s="113">
        <f t="shared" ref="N3546:N3550" si="427">C3546*M3546</f>
        <v>0</v>
      </c>
      <c r="O3546" s="110" t="s">
        <v>3104</v>
      </c>
      <c r="P3546" s="110" t="s">
        <v>3104</v>
      </c>
      <c r="Q3546" s="192" t="s">
        <v>3104</v>
      </c>
    </row>
    <row r="3547" spans="1:17" ht="15.75" customHeight="1">
      <c r="A3547" s="205">
        <v>9905538</v>
      </c>
      <c r="B3547" s="248" t="s">
        <v>721</v>
      </c>
      <c r="C3547" s="105">
        <v>246.08</v>
      </c>
      <c r="D3547" s="143"/>
      <c r="E3547" s="191" t="s">
        <v>517</v>
      </c>
      <c r="F3547" s="108">
        <v>20</v>
      </c>
      <c r="G3547" s="108">
        <v>4</v>
      </c>
      <c r="H3547" s="108">
        <v>4</v>
      </c>
      <c r="I3547" s="249">
        <v>18</v>
      </c>
      <c r="J3547" s="249">
        <v>18.5</v>
      </c>
      <c r="K3547" s="108">
        <v>0.02</v>
      </c>
      <c r="L3547" s="201" t="s">
        <v>473</v>
      </c>
      <c r="M3547" s="188"/>
      <c r="N3547" s="113">
        <f t="shared" si="427"/>
        <v>0</v>
      </c>
      <c r="O3547" s="110" t="s">
        <v>3104</v>
      </c>
      <c r="P3547" s="110" t="s">
        <v>3104</v>
      </c>
      <c r="Q3547" s="192" t="s">
        <v>3104</v>
      </c>
    </row>
    <row r="3548" spans="1:17" ht="15.75" customHeight="1">
      <c r="A3548" s="205">
        <v>9905571</v>
      </c>
      <c r="B3548" s="248" t="s">
        <v>722</v>
      </c>
      <c r="C3548" s="105">
        <v>282.02</v>
      </c>
      <c r="D3548" s="143"/>
      <c r="E3548" s="191" t="s">
        <v>517</v>
      </c>
      <c r="F3548" s="108">
        <v>20</v>
      </c>
      <c r="G3548" s="108">
        <v>4</v>
      </c>
      <c r="H3548" s="108">
        <v>4</v>
      </c>
      <c r="I3548" s="249">
        <v>24</v>
      </c>
      <c r="J3548" s="249">
        <v>24.5</v>
      </c>
      <c r="K3548" s="108">
        <v>0.02</v>
      </c>
      <c r="L3548" s="201" t="s">
        <v>473</v>
      </c>
      <c r="M3548" s="188"/>
      <c r="N3548" s="113">
        <f t="shared" si="427"/>
        <v>0</v>
      </c>
      <c r="O3548" s="110" t="s">
        <v>3104</v>
      </c>
      <c r="P3548" s="110" t="s">
        <v>3104</v>
      </c>
      <c r="Q3548" s="192" t="s">
        <v>3104</v>
      </c>
    </row>
    <row r="3549" spans="1:17" ht="15.75" customHeight="1">
      <c r="A3549" s="205">
        <v>9905604</v>
      </c>
      <c r="B3549" s="248" t="s">
        <v>723</v>
      </c>
      <c r="C3549" s="105">
        <v>251.85</v>
      </c>
      <c r="D3549" s="143"/>
      <c r="E3549" s="191" t="s">
        <v>517</v>
      </c>
      <c r="F3549" s="108">
        <v>20</v>
      </c>
      <c r="G3549" s="108">
        <v>4</v>
      </c>
      <c r="H3549" s="108">
        <v>4</v>
      </c>
      <c r="I3549" s="249">
        <v>18</v>
      </c>
      <c r="J3549" s="249">
        <v>18.5</v>
      </c>
      <c r="K3549" s="108">
        <v>0.02</v>
      </c>
      <c r="L3549" s="201" t="s">
        <v>473</v>
      </c>
      <c r="M3549" s="188"/>
      <c r="N3549" s="113">
        <f t="shared" si="427"/>
        <v>0</v>
      </c>
      <c r="O3549" s="110" t="s">
        <v>3104</v>
      </c>
      <c r="P3549" s="110" t="s">
        <v>3104</v>
      </c>
      <c r="Q3549" s="192" t="s">
        <v>3104</v>
      </c>
    </row>
    <row r="3550" spans="1:17" ht="15.75" customHeight="1">
      <c r="A3550" s="205">
        <v>9905637</v>
      </c>
      <c r="B3550" s="248" t="s">
        <v>724</v>
      </c>
      <c r="C3550" s="105">
        <v>293.77999999999997</v>
      </c>
      <c r="D3550" s="143"/>
      <c r="E3550" s="191" t="s">
        <v>517</v>
      </c>
      <c r="F3550" s="108">
        <v>20</v>
      </c>
      <c r="G3550" s="108">
        <v>4</v>
      </c>
      <c r="H3550" s="108">
        <v>4</v>
      </c>
      <c r="I3550" s="249">
        <v>18</v>
      </c>
      <c r="J3550" s="249">
        <v>18.5</v>
      </c>
      <c r="K3550" s="108">
        <v>0.02</v>
      </c>
      <c r="L3550" s="201" t="s">
        <v>473</v>
      </c>
      <c r="M3550" s="188"/>
      <c r="N3550" s="113">
        <f t="shared" si="427"/>
        <v>0</v>
      </c>
      <c r="O3550" s="110" t="s">
        <v>3104</v>
      </c>
      <c r="P3550" s="110" t="s">
        <v>3104</v>
      </c>
      <c r="Q3550" s="192" t="s">
        <v>3104</v>
      </c>
    </row>
    <row r="3551" spans="1:17" ht="15.75" hidden="1" customHeight="1">
      <c r="A3551" s="205"/>
      <c r="B3551" s="248"/>
      <c r="C3551" s="105"/>
      <c r="D3551" s="143"/>
      <c r="E3551" s="191"/>
      <c r="F3551" s="108"/>
      <c r="G3551" s="108"/>
      <c r="H3551" s="108"/>
      <c r="I3551" s="108"/>
      <c r="J3551" s="108"/>
      <c r="K3551" s="108"/>
      <c r="L3551" s="201"/>
      <c r="M3551" s="188"/>
      <c r="N3551" s="113"/>
      <c r="O3551" s="110"/>
      <c r="P3551" s="110"/>
      <c r="Q3551" s="192"/>
    </row>
    <row r="3552" spans="1:17" ht="15.75" hidden="1" customHeight="1">
      <c r="A3552" s="205"/>
      <c r="B3552" s="248"/>
      <c r="C3552" s="105"/>
      <c r="D3552" s="143"/>
      <c r="E3552" s="191"/>
      <c r="F3552" s="108"/>
      <c r="G3552" s="108"/>
      <c r="H3552" s="108"/>
      <c r="I3552" s="108"/>
      <c r="J3552" s="108"/>
      <c r="K3552" s="108"/>
      <c r="L3552" s="201"/>
      <c r="M3552" s="188"/>
      <c r="N3552" s="113"/>
      <c r="O3552" s="110"/>
      <c r="P3552" s="110"/>
      <c r="Q3552" s="192"/>
    </row>
    <row r="3553" spans="1:17" s="147" customFormat="1" ht="15.75" customHeight="1">
      <c r="A3553" s="324" t="s">
        <v>725</v>
      </c>
      <c r="B3553" s="325"/>
      <c r="C3553" s="325">
        <v>0</v>
      </c>
      <c r="D3553" s="325"/>
      <c r="E3553" s="325"/>
      <c r="F3553" s="325"/>
      <c r="G3553" s="325"/>
      <c r="H3553" s="325"/>
      <c r="I3553" s="325"/>
      <c r="J3553" s="325"/>
      <c r="K3553" s="325"/>
      <c r="L3553" s="325"/>
      <c r="M3553" s="325"/>
      <c r="N3553" s="325"/>
      <c r="O3553" s="325"/>
      <c r="P3553" s="325"/>
      <c r="Q3553" s="326"/>
    </row>
    <row r="3554" spans="1:17" s="266" customFormat="1" ht="15.75" customHeight="1">
      <c r="A3554" s="321" t="s">
        <v>895</v>
      </c>
      <c r="B3554" s="322"/>
      <c r="C3554" s="322">
        <v>0</v>
      </c>
      <c r="D3554" s="322"/>
      <c r="E3554" s="322"/>
      <c r="F3554" s="322"/>
      <c r="G3554" s="322"/>
      <c r="H3554" s="322"/>
      <c r="I3554" s="322"/>
      <c r="J3554" s="322"/>
      <c r="K3554" s="322"/>
      <c r="L3554" s="322"/>
      <c r="M3554" s="322"/>
      <c r="N3554" s="322"/>
      <c r="O3554" s="322"/>
      <c r="P3554" s="322"/>
      <c r="Q3554" s="323"/>
    </row>
    <row r="3555" spans="1:17" ht="15.75" customHeight="1">
      <c r="A3555" s="205">
        <v>9905934</v>
      </c>
      <c r="B3555" s="248" t="s">
        <v>2971</v>
      </c>
      <c r="C3555" s="105">
        <v>5.08</v>
      </c>
      <c r="D3555" s="143"/>
      <c r="E3555" s="191" t="s">
        <v>517</v>
      </c>
      <c r="F3555" s="108">
        <v>4500</v>
      </c>
      <c r="G3555" s="108">
        <v>100</v>
      </c>
      <c r="H3555" s="108">
        <v>100</v>
      </c>
      <c r="I3555" s="249">
        <v>20</v>
      </c>
      <c r="J3555" s="249">
        <v>21</v>
      </c>
      <c r="K3555" s="108">
        <v>0.05</v>
      </c>
      <c r="L3555" s="111" t="s">
        <v>473</v>
      </c>
      <c r="M3555" s="188"/>
      <c r="N3555" s="113">
        <f t="shared" ref="N3555:N3567" si="428">C3555*M3555</f>
        <v>0</v>
      </c>
      <c r="O3555" s="110" t="s">
        <v>3104</v>
      </c>
      <c r="P3555" s="110" t="s">
        <v>3104</v>
      </c>
      <c r="Q3555" s="192" t="s">
        <v>3104</v>
      </c>
    </row>
    <row r="3556" spans="1:17" ht="15.75" customHeight="1">
      <c r="A3556" s="205">
        <v>9905967</v>
      </c>
      <c r="B3556" s="248" t="s">
        <v>726</v>
      </c>
      <c r="C3556" s="105">
        <v>6.79</v>
      </c>
      <c r="D3556" s="143"/>
      <c r="E3556" s="191" t="s">
        <v>517</v>
      </c>
      <c r="F3556" s="108">
        <v>3000</v>
      </c>
      <c r="G3556" s="108">
        <v>100</v>
      </c>
      <c r="H3556" s="108">
        <v>100</v>
      </c>
      <c r="I3556" s="249">
        <v>20.5</v>
      </c>
      <c r="J3556" s="249">
        <v>21.5</v>
      </c>
      <c r="K3556" s="108">
        <v>0.05</v>
      </c>
      <c r="L3556" s="201" t="s">
        <v>473</v>
      </c>
      <c r="M3556" s="188"/>
      <c r="N3556" s="113">
        <f t="shared" si="428"/>
        <v>0</v>
      </c>
      <c r="O3556" s="110" t="s">
        <v>3104</v>
      </c>
      <c r="P3556" s="110" t="s">
        <v>3104</v>
      </c>
      <c r="Q3556" s="192" t="s">
        <v>3104</v>
      </c>
    </row>
    <row r="3557" spans="1:17" ht="15.75" customHeight="1">
      <c r="A3557" s="205">
        <v>9906000</v>
      </c>
      <c r="B3557" s="248" t="s">
        <v>727</v>
      </c>
      <c r="C3557" s="105">
        <v>8.2100000000000009</v>
      </c>
      <c r="D3557" s="143"/>
      <c r="E3557" s="191" t="s">
        <v>517</v>
      </c>
      <c r="F3557" s="108">
        <v>2400</v>
      </c>
      <c r="G3557" s="108">
        <v>100</v>
      </c>
      <c r="H3557" s="108">
        <v>100</v>
      </c>
      <c r="I3557" s="249" t="s">
        <v>3910</v>
      </c>
      <c r="J3557" s="249">
        <v>25</v>
      </c>
      <c r="K3557" s="108">
        <v>0.05</v>
      </c>
      <c r="L3557" s="201" t="s">
        <v>473</v>
      </c>
      <c r="M3557" s="188"/>
      <c r="N3557" s="113">
        <f t="shared" si="428"/>
        <v>0</v>
      </c>
      <c r="O3557" s="110" t="s">
        <v>3104</v>
      </c>
      <c r="P3557" s="110" t="s">
        <v>3104</v>
      </c>
      <c r="Q3557" s="192" t="s">
        <v>3104</v>
      </c>
    </row>
    <row r="3558" spans="1:17" ht="15.75" customHeight="1">
      <c r="A3558" s="205">
        <v>9906033</v>
      </c>
      <c r="B3558" s="248" t="s">
        <v>2866</v>
      </c>
      <c r="C3558" s="105">
        <v>10.4</v>
      </c>
      <c r="D3558" s="143"/>
      <c r="E3558" s="191" t="s">
        <v>517</v>
      </c>
      <c r="F3558" s="108">
        <v>1600</v>
      </c>
      <c r="G3558" s="108">
        <v>100</v>
      </c>
      <c r="H3558" s="108">
        <v>100</v>
      </c>
      <c r="I3558" s="249">
        <v>16.5</v>
      </c>
      <c r="J3558" s="249">
        <v>17.5</v>
      </c>
      <c r="K3558" s="108">
        <v>0.05</v>
      </c>
      <c r="L3558" s="201" t="s">
        <v>473</v>
      </c>
      <c r="M3558" s="188"/>
      <c r="N3558" s="113">
        <f t="shared" si="428"/>
        <v>0</v>
      </c>
      <c r="O3558" s="110" t="s">
        <v>3104</v>
      </c>
      <c r="P3558" s="110" t="s">
        <v>3104</v>
      </c>
      <c r="Q3558" s="192" t="s">
        <v>3104</v>
      </c>
    </row>
    <row r="3559" spans="1:17" ht="15.75" customHeight="1">
      <c r="A3559" s="205">
        <v>9906066</v>
      </c>
      <c r="B3559" s="248" t="s">
        <v>728</v>
      </c>
      <c r="C3559" s="105">
        <v>12.4</v>
      </c>
      <c r="D3559" s="143"/>
      <c r="E3559" s="191" t="s">
        <v>517</v>
      </c>
      <c r="F3559" s="108">
        <v>1400</v>
      </c>
      <c r="G3559" s="108">
        <v>100</v>
      </c>
      <c r="H3559" s="108">
        <v>100</v>
      </c>
      <c r="I3559" s="249">
        <v>21.5</v>
      </c>
      <c r="J3559" s="249">
        <v>22.5</v>
      </c>
      <c r="K3559" s="108">
        <v>0.05</v>
      </c>
      <c r="L3559" s="201" t="s">
        <v>473</v>
      </c>
      <c r="M3559" s="188"/>
      <c r="N3559" s="113">
        <f t="shared" si="428"/>
        <v>0</v>
      </c>
      <c r="O3559" s="110" t="s">
        <v>3104</v>
      </c>
      <c r="P3559" s="110" t="s">
        <v>3104</v>
      </c>
      <c r="Q3559" s="192" t="s">
        <v>3104</v>
      </c>
    </row>
    <row r="3560" spans="1:17" ht="15.75" customHeight="1">
      <c r="A3560" s="205">
        <v>9906099</v>
      </c>
      <c r="B3560" s="248" t="s">
        <v>729</v>
      </c>
      <c r="C3560" s="105">
        <v>13.27</v>
      </c>
      <c r="D3560" s="143"/>
      <c r="E3560" s="191" t="s">
        <v>517</v>
      </c>
      <c r="F3560" s="108">
        <v>1200</v>
      </c>
      <c r="G3560" s="108">
        <v>100</v>
      </c>
      <c r="H3560" s="108">
        <v>100</v>
      </c>
      <c r="I3560" s="249">
        <v>16.5</v>
      </c>
      <c r="J3560" s="249">
        <v>17.5</v>
      </c>
      <c r="K3560" s="108">
        <v>0.05</v>
      </c>
      <c r="L3560" s="201" t="s">
        <v>473</v>
      </c>
      <c r="M3560" s="188"/>
      <c r="N3560" s="113">
        <f t="shared" si="428"/>
        <v>0</v>
      </c>
      <c r="O3560" s="110" t="s">
        <v>3104</v>
      </c>
      <c r="P3560" s="110" t="s">
        <v>3104</v>
      </c>
      <c r="Q3560" s="192" t="s">
        <v>3104</v>
      </c>
    </row>
    <row r="3561" spans="1:17" ht="15.75" customHeight="1">
      <c r="A3561" s="205">
        <v>9906132</v>
      </c>
      <c r="B3561" s="248" t="s">
        <v>2867</v>
      </c>
      <c r="C3561" s="105">
        <v>16.63</v>
      </c>
      <c r="D3561" s="143"/>
      <c r="E3561" s="191" t="s">
        <v>517</v>
      </c>
      <c r="F3561" s="108">
        <v>800</v>
      </c>
      <c r="G3561" s="108">
        <v>50</v>
      </c>
      <c r="H3561" s="108">
        <v>50</v>
      </c>
      <c r="I3561" s="249">
        <v>21.7</v>
      </c>
      <c r="J3561" s="249">
        <v>22.7</v>
      </c>
      <c r="K3561" s="108">
        <v>0.05</v>
      </c>
      <c r="L3561" s="201" t="s">
        <v>473</v>
      </c>
      <c r="M3561" s="188"/>
      <c r="N3561" s="113">
        <f t="shared" si="428"/>
        <v>0</v>
      </c>
      <c r="O3561" s="110" t="s">
        <v>3104</v>
      </c>
      <c r="P3561" s="110" t="s">
        <v>3104</v>
      </c>
      <c r="Q3561" s="192" t="s">
        <v>3104</v>
      </c>
    </row>
    <row r="3562" spans="1:17" ht="15.75" customHeight="1">
      <c r="A3562" s="205">
        <v>9906165</v>
      </c>
      <c r="B3562" s="248" t="s">
        <v>2868</v>
      </c>
      <c r="C3562" s="105">
        <v>21.85</v>
      </c>
      <c r="D3562" s="143"/>
      <c r="E3562" s="191" t="s">
        <v>517</v>
      </c>
      <c r="F3562" s="108">
        <v>700</v>
      </c>
      <c r="G3562" s="108">
        <v>50</v>
      </c>
      <c r="H3562" s="108">
        <v>50</v>
      </c>
      <c r="I3562" s="249">
        <v>20.100000000000001</v>
      </c>
      <c r="J3562" s="249">
        <v>21.1</v>
      </c>
      <c r="K3562" s="108">
        <v>0.05</v>
      </c>
      <c r="L3562" s="201" t="s">
        <v>473</v>
      </c>
      <c r="M3562" s="188"/>
      <c r="N3562" s="113">
        <f t="shared" si="428"/>
        <v>0</v>
      </c>
      <c r="O3562" s="110" t="s">
        <v>3104</v>
      </c>
      <c r="P3562" s="110" t="s">
        <v>3104</v>
      </c>
      <c r="Q3562" s="192" t="s">
        <v>3104</v>
      </c>
    </row>
    <row r="3563" spans="1:17" ht="15.75" customHeight="1">
      <c r="A3563" s="205">
        <v>9906198</v>
      </c>
      <c r="B3563" s="248" t="s">
        <v>2869</v>
      </c>
      <c r="C3563" s="105">
        <v>33.9</v>
      </c>
      <c r="D3563" s="143"/>
      <c r="E3563" s="191" t="s">
        <v>517</v>
      </c>
      <c r="F3563" s="108">
        <v>400</v>
      </c>
      <c r="G3563" s="108">
        <v>50</v>
      </c>
      <c r="H3563" s="108">
        <v>50</v>
      </c>
      <c r="I3563" s="249">
        <v>15.5</v>
      </c>
      <c r="J3563" s="249">
        <v>16.5</v>
      </c>
      <c r="K3563" s="108">
        <v>0.05</v>
      </c>
      <c r="L3563" s="201" t="s">
        <v>473</v>
      </c>
      <c r="M3563" s="188"/>
      <c r="N3563" s="113">
        <f t="shared" si="428"/>
        <v>0</v>
      </c>
      <c r="O3563" s="110" t="s">
        <v>3104</v>
      </c>
      <c r="P3563" s="110" t="s">
        <v>3104</v>
      </c>
      <c r="Q3563" s="192" t="s">
        <v>3104</v>
      </c>
    </row>
    <row r="3564" spans="1:17" ht="15.75" customHeight="1">
      <c r="A3564" s="205">
        <v>9906231</v>
      </c>
      <c r="B3564" s="248" t="s">
        <v>2870</v>
      </c>
      <c r="C3564" s="105">
        <v>60.71</v>
      </c>
      <c r="D3564" s="143"/>
      <c r="E3564" s="191" t="s">
        <v>517</v>
      </c>
      <c r="F3564" s="108">
        <v>260</v>
      </c>
      <c r="G3564" s="108">
        <v>20</v>
      </c>
      <c r="H3564" s="108">
        <v>20</v>
      </c>
      <c r="I3564" s="249">
        <v>16.100000000000001</v>
      </c>
      <c r="J3564" s="249">
        <v>17.100000000000001</v>
      </c>
      <c r="K3564" s="108">
        <v>0.05</v>
      </c>
      <c r="L3564" s="201" t="s">
        <v>473</v>
      </c>
      <c r="M3564" s="188"/>
      <c r="N3564" s="113">
        <f t="shared" si="428"/>
        <v>0</v>
      </c>
      <c r="O3564" s="110" t="s">
        <v>3104</v>
      </c>
      <c r="P3564" s="110" t="s">
        <v>3104</v>
      </c>
      <c r="Q3564" s="192" t="s">
        <v>3104</v>
      </c>
    </row>
    <row r="3565" spans="1:17" ht="15.75" customHeight="1">
      <c r="A3565" s="205">
        <v>9926328</v>
      </c>
      <c r="B3565" s="248" t="s">
        <v>2871</v>
      </c>
      <c r="C3565" s="105">
        <v>70.650000000000006</v>
      </c>
      <c r="D3565" s="143"/>
      <c r="E3565" s="191" t="s">
        <v>517</v>
      </c>
      <c r="F3565" s="108">
        <v>220</v>
      </c>
      <c r="G3565" s="108">
        <v>20</v>
      </c>
      <c r="H3565" s="108">
        <v>20</v>
      </c>
      <c r="I3565" s="249">
        <v>10.9</v>
      </c>
      <c r="J3565" s="249">
        <v>11.9</v>
      </c>
      <c r="K3565" s="108">
        <v>7.0000000000000007E-2</v>
      </c>
      <c r="L3565" s="201" t="s">
        <v>473</v>
      </c>
      <c r="M3565" s="188"/>
      <c r="N3565" s="113">
        <f t="shared" si="428"/>
        <v>0</v>
      </c>
      <c r="O3565" s="110" t="s">
        <v>3104</v>
      </c>
      <c r="P3565" s="110" t="s">
        <v>3104</v>
      </c>
      <c r="Q3565" s="192" t="s">
        <v>3104</v>
      </c>
    </row>
    <row r="3566" spans="1:17" ht="15.75" customHeight="1">
      <c r="A3566" s="205">
        <v>9906264</v>
      </c>
      <c r="B3566" s="248" t="s">
        <v>2872</v>
      </c>
      <c r="C3566" s="105">
        <v>82.25</v>
      </c>
      <c r="D3566" s="143"/>
      <c r="E3566" s="191" t="s">
        <v>517</v>
      </c>
      <c r="F3566" s="108">
        <v>140</v>
      </c>
      <c r="G3566" s="108">
        <v>20</v>
      </c>
      <c r="H3566" s="108">
        <v>20</v>
      </c>
      <c r="I3566" s="249">
        <v>14.4</v>
      </c>
      <c r="J3566" s="249">
        <v>15.4</v>
      </c>
      <c r="K3566" s="108">
        <v>0.05</v>
      </c>
      <c r="L3566" s="201" t="s">
        <v>473</v>
      </c>
      <c r="M3566" s="188"/>
      <c r="N3566" s="113">
        <f t="shared" si="428"/>
        <v>0</v>
      </c>
      <c r="O3566" s="110" t="s">
        <v>3104</v>
      </c>
      <c r="P3566" s="110" t="s">
        <v>3104</v>
      </c>
      <c r="Q3566" s="192" t="s">
        <v>3104</v>
      </c>
    </row>
    <row r="3567" spans="1:17" ht="15.75" customHeight="1">
      <c r="A3567" s="205">
        <v>9906297</v>
      </c>
      <c r="B3567" s="248" t="s">
        <v>2968</v>
      </c>
      <c r="C3567" s="105">
        <v>137.97999999999999</v>
      </c>
      <c r="D3567" s="143"/>
      <c r="E3567" s="191" t="s">
        <v>517</v>
      </c>
      <c r="F3567" s="108">
        <v>80</v>
      </c>
      <c r="G3567" s="108">
        <v>10</v>
      </c>
      <c r="H3567" s="108">
        <v>10</v>
      </c>
      <c r="I3567" s="249">
        <v>10</v>
      </c>
      <c r="J3567" s="249">
        <v>11</v>
      </c>
      <c r="K3567" s="108">
        <v>0.06</v>
      </c>
      <c r="L3567" s="201" t="s">
        <v>473</v>
      </c>
      <c r="M3567" s="188"/>
      <c r="N3567" s="113">
        <f t="shared" si="428"/>
        <v>0</v>
      </c>
      <c r="O3567" s="110" t="s">
        <v>3104</v>
      </c>
      <c r="P3567" s="110" t="s">
        <v>3104</v>
      </c>
      <c r="Q3567" s="192" t="s">
        <v>3104</v>
      </c>
    </row>
    <row r="3568" spans="1:17" s="266" customFormat="1" ht="15.75" customHeight="1">
      <c r="A3568" s="321" t="s">
        <v>896</v>
      </c>
      <c r="B3568" s="322"/>
      <c r="C3568" s="322">
        <v>0</v>
      </c>
      <c r="D3568" s="322"/>
      <c r="E3568" s="322"/>
      <c r="F3568" s="322"/>
      <c r="G3568" s="322"/>
      <c r="H3568" s="322"/>
      <c r="I3568" s="322"/>
      <c r="J3568" s="322"/>
      <c r="K3568" s="322"/>
      <c r="L3568" s="322"/>
      <c r="M3568" s="322"/>
      <c r="N3568" s="322"/>
      <c r="O3568" s="322"/>
      <c r="P3568" s="322"/>
      <c r="Q3568" s="323"/>
    </row>
    <row r="3569" spans="1:17" ht="15.75" customHeight="1">
      <c r="A3569" s="205">
        <v>9906330</v>
      </c>
      <c r="B3569" s="248" t="s">
        <v>3009</v>
      </c>
      <c r="C3569" s="105">
        <v>10.6</v>
      </c>
      <c r="D3569" s="143"/>
      <c r="E3569" s="191" t="s">
        <v>517</v>
      </c>
      <c r="F3569" s="108">
        <v>2400</v>
      </c>
      <c r="G3569" s="108">
        <v>100</v>
      </c>
      <c r="H3569" s="108">
        <v>100</v>
      </c>
      <c r="I3569" s="249">
        <v>16</v>
      </c>
      <c r="J3569" s="249">
        <v>17</v>
      </c>
      <c r="K3569" s="108">
        <v>0.06</v>
      </c>
      <c r="L3569" s="201" t="s">
        <v>473</v>
      </c>
      <c r="M3569" s="188"/>
      <c r="N3569" s="113">
        <f t="shared" ref="N3569:N3576" si="429">C3569*M3569</f>
        <v>0</v>
      </c>
      <c r="O3569" s="110" t="s">
        <v>3104</v>
      </c>
      <c r="P3569" s="110" t="s">
        <v>3104</v>
      </c>
      <c r="Q3569" s="192" t="s">
        <v>3104</v>
      </c>
    </row>
    <row r="3570" spans="1:17" ht="15.75" customHeight="1">
      <c r="A3570" s="205">
        <v>9906363</v>
      </c>
      <c r="B3570" s="248" t="s">
        <v>3010</v>
      </c>
      <c r="C3570" s="105">
        <v>13.46</v>
      </c>
      <c r="D3570" s="143"/>
      <c r="E3570" s="191" t="s">
        <v>517</v>
      </c>
      <c r="F3570" s="108">
        <v>1400</v>
      </c>
      <c r="G3570" s="108">
        <v>100</v>
      </c>
      <c r="H3570" s="108">
        <v>100</v>
      </c>
      <c r="I3570" s="249">
        <v>16</v>
      </c>
      <c r="J3570" s="249">
        <v>17</v>
      </c>
      <c r="K3570" s="108">
        <v>0.06</v>
      </c>
      <c r="L3570" s="201" t="s">
        <v>473</v>
      </c>
      <c r="M3570" s="188"/>
      <c r="N3570" s="113">
        <f t="shared" si="429"/>
        <v>0</v>
      </c>
      <c r="O3570" s="110" t="s">
        <v>3104</v>
      </c>
      <c r="P3570" s="110" t="s">
        <v>3104</v>
      </c>
      <c r="Q3570" s="192" t="s">
        <v>3104</v>
      </c>
    </row>
    <row r="3571" spans="1:17" ht="15.75" customHeight="1">
      <c r="A3571" s="205">
        <v>9906396</v>
      </c>
      <c r="B3571" s="248" t="s">
        <v>3011</v>
      </c>
      <c r="C3571" s="105">
        <v>20.079999999999998</v>
      </c>
      <c r="D3571" s="143"/>
      <c r="E3571" s="191" t="s">
        <v>517</v>
      </c>
      <c r="F3571" s="108">
        <v>800</v>
      </c>
      <c r="G3571" s="108">
        <v>50</v>
      </c>
      <c r="H3571" s="108">
        <v>50</v>
      </c>
      <c r="I3571" s="249">
        <v>15</v>
      </c>
      <c r="J3571" s="249">
        <v>16</v>
      </c>
      <c r="K3571" s="108">
        <v>0.06</v>
      </c>
      <c r="L3571" s="201" t="s">
        <v>473</v>
      </c>
      <c r="M3571" s="188"/>
      <c r="N3571" s="113">
        <f t="shared" si="429"/>
        <v>0</v>
      </c>
      <c r="O3571" s="110" t="s">
        <v>3104</v>
      </c>
      <c r="P3571" s="110" t="s">
        <v>3104</v>
      </c>
      <c r="Q3571" s="192" t="s">
        <v>3104</v>
      </c>
    </row>
    <row r="3572" spans="1:17" ht="15.75" customHeight="1">
      <c r="A3572" s="205">
        <v>9906429</v>
      </c>
      <c r="B3572" s="248" t="s">
        <v>3012</v>
      </c>
      <c r="C3572" s="105">
        <v>24.6</v>
      </c>
      <c r="D3572" s="143"/>
      <c r="E3572" s="191" t="s">
        <v>517</v>
      </c>
      <c r="F3572" s="108">
        <v>700</v>
      </c>
      <c r="G3572" s="108">
        <v>50</v>
      </c>
      <c r="H3572" s="108">
        <v>50</v>
      </c>
      <c r="I3572" s="249">
        <v>27</v>
      </c>
      <c r="J3572" s="249">
        <v>28</v>
      </c>
      <c r="K3572" s="108">
        <v>0.06</v>
      </c>
      <c r="L3572" s="201" t="s">
        <v>473</v>
      </c>
      <c r="M3572" s="188"/>
      <c r="N3572" s="113">
        <f t="shared" si="429"/>
        <v>0</v>
      </c>
      <c r="O3572" s="110" t="s">
        <v>3104</v>
      </c>
      <c r="P3572" s="110" t="s">
        <v>3104</v>
      </c>
      <c r="Q3572" s="192" t="s">
        <v>3104</v>
      </c>
    </row>
    <row r="3573" spans="1:17" ht="15.75" customHeight="1">
      <c r="A3573" s="205">
        <v>9906462</v>
      </c>
      <c r="B3573" s="248" t="s">
        <v>3013</v>
      </c>
      <c r="C3573" s="105">
        <v>40.770000000000003</v>
      </c>
      <c r="D3573" s="143"/>
      <c r="E3573" s="191" t="s">
        <v>517</v>
      </c>
      <c r="F3573" s="108">
        <v>400</v>
      </c>
      <c r="G3573" s="108">
        <v>50</v>
      </c>
      <c r="H3573" s="108">
        <v>50</v>
      </c>
      <c r="I3573" s="249">
        <v>17</v>
      </c>
      <c r="J3573" s="249">
        <v>18</v>
      </c>
      <c r="K3573" s="108">
        <v>0.06</v>
      </c>
      <c r="L3573" s="201" t="s">
        <v>473</v>
      </c>
      <c r="M3573" s="188"/>
      <c r="N3573" s="113">
        <f t="shared" si="429"/>
        <v>0</v>
      </c>
      <c r="O3573" s="110" t="s">
        <v>3104</v>
      </c>
      <c r="P3573" s="110" t="s">
        <v>3104</v>
      </c>
      <c r="Q3573" s="192" t="s">
        <v>3104</v>
      </c>
    </row>
    <row r="3574" spans="1:17" ht="15.75" customHeight="1">
      <c r="A3574" s="205">
        <v>9906495</v>
      </c>
      <c r="B3574" s="248" t="s">
        <v>3014</v>
      </c>
      <c r="C3574" s="105">
        <v>55.81</v>
      </c>
      <c r="D3574" s="143"/>
      <c r="E3574" s="191" t="s">
        <v>517</v>
      </c>
      <c r="F3574" s="108">
        <v>240</v>
      </c>
      <c r="G3574" s="108">
        <v>50</v>
      </c>
      <c r="H3574" s="108">
        <v>50</v>
      </c>
      <c r="I3574" s="249">
        <v>16</v>
      </c>
      <c r="J3574" s="249">
        <v>16.5</v>
      </c>
      <c r="K3574" s="108">
        <v>0.06</v>
      </c>
      <c r="L3574" s="201" t="s">
        <v>473</v>
      </c>
      <c r="M3574" s="188"/>
      <c r="N3574" s="113">
        <f t="shared" si="429"/>
        <v>0</v>
      </c>
      <c r="O3574" s="110" t="s">
        <v>3104</v>
      </c>
      <c r="P3574" s="110" t="s">
        <v>3104</v>
      </c>
      <c r="Q3574" s="192" t="s">
        <v>3104</v>
      </c>
    </row>
    <row r="3575" spans="1:17" ht="15.75" customHeight="1">
      <c r="A3575" s="205">
        <v>9906528</v>
      </c>
      <c r="B3575" s="248" t="s">
        <v>3015</v>
      </c>
      <c r="C3575" s="105">
        <v>101.19</v>
      </c>
      <c r="D3575" s="143"/>
      <c r="E3575" s="191" t="s">
        <v>517</v>
      </c>
      <c r="F3575" s="108">
        <v>140</v>
      </c>
      <c r="G3575" s="108">
        <v>20</v>
      </c>
      <c r="H3575" s="108">
        <v>20</v>
      </c>
      <c r="I3575" s="249">
        <v>16</v>
      </c>
      <c r="J3575" s="249">
        <v>16.5</v>
      </c>
      <c r="K3575" s="108">
        <v>0.06</v>
      </c>
      <c r="L3575" s="201" t="s">
        <v>473</v>
      </c>
      <c r="M3575" s="188"/>
      <c r="N3575" s="113">
        <f t="shared" si="429"/>
        <v>0</v>
      </c>
      <c r="O3575" s="110" t="s">
        <v>3104</v>
      </c>
      <c r="P3575" s="110" t="s">
        <v>3104</v>
      </c>
      <c r="Q3575" s="192" t="s">
        <v>3104</v>
      </c>
    </row>
    <row r="3576" spans="1:17" ht="15.75" customHeight="1">
      <c r="A3576" s="251">
        <v>9906561</v>
      </c>
      <c r="B3576" s="252" t="s">
        <v>3016</v>
      </c>
      <c r="C3576" s="253">
        <v>127.19</v>
      </c>
      <c r="D3576" s="172"/>
      <c r="E3576" s="229" t="s">
        <v>517</v>
      </c>
      <c r="F3576" s="154">
        <v>80</v>
      </c>
      <c r="G3576" s="154">
        <v>10</v>
      </c>
      <c r="H3576" s="154">
        <v>10</v>
      </c>
      <c r="I3576" s="254">
        <v>15</v>
      </c>
      <c r="J3576" s="254">
        <v>15.5</v>
      </c>
      <c r="K3576" s="154">
        <v>0.06</v>
      </c>
      <c r="L3576" s="267" t="s">
        <v>473</v>
      </c>
      <c r="M3576" s="265"/>
      <c r="N3576" s="255">
        <f t="shared" si="429"/>
        <v>0</v>
      </c>
      <c r="O3576" s="156" t="s">
        <v>3104</v>
      </c>
      <c r="P3576" s="156" t="s">
        <v>3104</v>
      </c>
      <c r="Q3576" s="256" t="s">
        <v>3104</v>
      </c>
    </row>
    <row r="3577" spans="1:17" s="257" customFormat="1" ht="15.75" customHeight="1">
      <c r="A3577" s="321" t="s">
        <v>730</v>
      </c>
      <c r="B3577" s="322"/>
      <c r="C3577" s="322"/>
      <c r="D3577" s="322"/>
      <c r="E3577" s="322"/>
      <c r="F3577" s="322"/>
      <c r="G3577" s="322"/>
      <c r="H3577" s="322"/>
      <c r="I3577" s="322"/>
      <c r="J3577" s="322"/>
      <c r="K3577" s="322"/>
      <c r="L3577" s="322"/>
      <c r="M3577" s="322"/>
      <c r="N3577" s="322"/>
      <c r="O3577" s="322"/>
      <c r="P3577" s="322"/>
      <c r="Q3577" s="323"/>
    </row>
    <row r="3578" spans="1:17" ht="15.75" customHeight="1">
      <c r="A3578" s="258">
        <v>9906957</v>
      </c>
      <c r="B3578" s="259" t="s">
        <v>2873</v>
      </c>
      <c r="C3578" s="260">
        <v>38.15</v>
      </c>
      <c r="D3578" s="162"/>
      <c r="E3578" s="261" t="s">
        <v>517</v>
      </c>
      <c r="F3578" s="164">
        <v>2000</v>
      </c>
      <c r="G3578" s="164">
        <v>100</v>
      </c>
      <c r="H3578" s="164">
        <v>100</v>
      </c>
      <c r="I3578" s="164" t="s">
        <v>3104</v>
      </c>
      <c r="J3578" s="164" t="s">
        <v>3104</v>
      </c>
      <c r="K3578" s="164" t="s">
        <v>3104</v>
      </c>
      <c r="L3578" s="268" t="s">
        <v>473</v>
      </c>
      <c r="M3578" s="262"/>
      <c r="N3578" s="263">
        <f t="shared" ref="N3578:N3590" si="430">C3578*M3578</f>
        <v>0</v>
      </c>
      <c r="O3578" s="166" t="s">
        <v>3104</v>
      </c>
      <c r="P3578" s="166" t="s">
        <v>3104</v>
      </c>
      <c r="Q3578" s="264" t="s">
        <v>3104</v>
      </c>
    </row>
    <row r="3579" spans="1:17" ht="15.75" customHeight="1">
      <c r="A3579" s="205">
        <v>9906990</v>
      </c>
      <c r="B3579" s="248" t="s">
        <v>2874</v>
      </c>
      <c r="C3579" s="105">
        <v>50.92</v>
      </c>
      <c r="D3579" s="143"/>
      <c r="E3579" s="191" t="s">
        <v>517</v>
      </c>
      <c r="F3579" s="108">
        <v>1400</v>
      </c>
      <c r="G3579" s="108">
        <v>100</v>
      </c>
      <c r="H3579" s="108">
        <v>100</v>
      </c>
      <c r="I3579" s="249">
        <v>26.84</v>
      </c>
      <c r="J3579" s="249">
        <v>27.54</v>
      </c>
      <c r="K3579" s="108">
        <v>0.02</v>
      </c>
      <c r="L3579" s="201" t="s">
        <v>473</v>
      </c>
      <c r="M3579" s="188"/>
      <c r="N3579" s="113">
        <f t="shared" si="430"/>
        <v>0</v>
      </c>
      <c r="O3579" s="110" t="s">
        <v>3104</v>
      </c>
      <c r="P3579" s="110" t="s">
        <v>3104</v>
      </c>
      <c r="Q3579" s="192" t="s">
        <v>3104</v>
      </c>
    </row>
    <row r="3580" spans="1:17" ht="15.75" customHeight="1">
      <c r="A3580" s="205">
        <v>9907023</v>
      </c>
      <c r="B3580" s="248" t="s">
        <v>2875</v>
      </c>
      <c r="C3580" s="105">
        <v>59.94</v>
      </c>
      <c r="D3580" s="143"/>
      <c r="E3580" s="191" t="s">
        <v>517</v>
      </c>
      <c r="F3580" s="108">
        <v>1000</v>
      </c>
      <c r="G3580" s="108">
        <v>100</v>
      </c>
      <c r="H3580" s="108">
        <v>100</v>
      </c>
      <c r="I3580" s="249">
        <v>25</v>
      </c>
      <c r="J3580" s="249">
        <v>25.7</v>
      </c>
      <c r="K3580" s="108">
        <v>0.01</v>
      </c>
      <c r="L3580" s="201" t="s">
        <v>473</v>
      </c>
      <c r="M3580" s="188"/>
      <c r="N3580" s="113">
        <f t="shared" si="430"/>
        <v>0</v>
      </c>
      <c r="O3580" s="110" t="s">
        <v>3104</v>
      </c>
      <c r="P3580" s="110" t="s">
        <v>3104</v>
      </c>
      <c r="Q3580" s="192" t="s">
        <v>3104</v>
      </c>
    </row>
    <row r="3581" spans="1:17" ht="15.75" customHeight="1">
      <c r="A3581" s="205">
        <v>9907056</v>
      </c>
      <c r="B3581" s="248" t="s">
        <v>2876</v>
      </c>
      <c r="C3581" s="105">
        <v>69.33</v>
      </c>
      <c r="D3581" s="143"/>
      <c r="E3581" s="191" t="s">
        <v>517</v>
      </c>
      <c r="F3581" s="108">
        <v>1000</v>
      </c>
      <c r="G3581" s="108">
        <v>100</v>
      </c>
      <c r="H3581" s="108">
        <v>100</v>
      </c>
      <c r="I3581" s="249">
        <v>31.5</v>
      </c>
      <c r="J3581" s="249">
        <v>32.200000000000003</v>
      </c>
      <c r="K3581" s="108">
        <v>0.01</v>
      </c>
      <c r="L3581" s="201" t="s">
        <v>473</v>
      </c>
      <c r="M3581" s="188"/>
      <c r="N3581" s="113">
        <f t="shared" si="430"/>
        <v>0</v>
      </c>
      <c r="O3581" s="110" t="s">
        <v>3104</v>
      </c>
      <c r="P3581" s="110" t="s">
        <v>3104</v>
      </c>
      <c r="Q3581" s="192" t="s">
        <v>3104</v>
      </c>
    </row>
    <row r="3582" spans="1:17" ht="15.75" customHeight="1">
      <c r="A3582" s="205">
        <v>9907089</v>
      </c>
      <c r="B3582" s="248" t="s">
        <v>2877</v>
      </c>
      <c r="C3582" s="105">
        <v>84.6</v>
      </c>
      <c r="D3582" s="143"/>
      <c r="E3582" s="191" t="s">
        <v>517</v>
      </c>
      <c r="F3582" s="108">
        <v>800</v>
      </c>
      <c r="G3582" s="108">
        <v>100</v>
      </c>
      <c r="H3582" s="108">
        <v>100</v>
      </c>
      <c r="I3582" s="249">
        <v>29.5</v>
      </c>
      <c r="J3582" s="249">
        <v>30.2</v>
      </c>
      <c r="K3582" s="108">
        <v>0.01</v>
      </c>
      <c r="L3582" s="201" t="s">
        <v>473</v>
      </c>
      <c r="M3582" s="188"/>
      <c r="N3582" s="113">
        <f t="shared" si="430"/>
        <v>0</v>
      </c>
      <c r="O3582" s="110" t="s">
        <v>3104</v>
      </c>
      <c r="P3582" s="110" t="s">
        <v>3104</v>
      </c>
      <c r="Q3582" s="192" t="s">
        <v>3104</v>
      </c>
    </row>
    <row r="3583" spans="1:17" ht="15.75" customHeight="1">
      <c r="A3583" s="205">
        <v>9907122</v>
      </c>
      <c r="B3583" s="248" t="s">
        <v>2878</v>
      </c>
      <c r="C3583" s="105">
        <v>109.31</v>
      </c>
      <c r="D3583" s="143"/>
      <c r="E3583" s="191" t="s">
        <v>517</v>
      </c>
      <c r="F3583" s="108">
        <v>500</v>
      </c>
      <c r="G3583" s="108">
        <v>50</v>
      </c>
      <c r="H3583" s="108">
        <v>50</v>
      </c>
      <c r="I3583" s="249">
        <v>19.5</v>
      </c>
      <c r="J3583" s="249">
        <v>20.2</v>
      </c>
      <c r="K3583" s="108">
        <v>0</v>
      </c>
      <c r="L3583" s="201" t="s">
        <v>473</v>
      </c>
      <c r="M3583" s="188"/>
      <c r="N3583" s="113">
        <f t="shared" si="430"/>
        <v>0</v>
      </c>
      <c r="O3583" s="110" t="s">
        <v>3104</v>
      </c>
      <c r="P3583" s="110" t="s">
        <v>3104</v>
      </c>
      <c r="Q3583" s="192" t="s">
        <v>3104</v>
      </c>
    </row>
    <row r="3584" spans="1:17" ht="15.75" customHeight="1">
      <c r="A3584" s="205">
        <v>9907155</v>
      </c>
      <c r="B3584" s="248" t="s">
        <v>2879</v>
      </c>
      <c r="C3584" s="105">
        <v>127.83</v>
      </c>
      <c r="D3584" s="143"/>
      <c r="E3584" s="191" t="s">
        <v>517</v>
      </c>
      <c r="F3584" s="108">
        <v>400</v>
      </c>
      <c r="G3584" s="108">
        <v>50</v>
      </c>
      <c r="H3584" s="108">
        <v>50</v>
      </c>
      <c r="I3584" s="249">
        <v>37.5</v>
      </c>
      <c r="J3584" s="249">
        <v>38.200000000000003</v>
      </c>
      <c r="K3584" s="108">
        <v>0.01</v>
      </c>
      <c r="L3584" s="201" t="s">
        <v>473</v>
      </c>
      <c r="M3584" s="188"/>
      <c r="N3584" s="113">
        <f t="shared" si="430"/>
        <v>0</v>
      </c>
      <c r="O3584" s="110" t="s">
        <v>3104</v>
      </c>
      <c r="P3584" s="110" t="s">
        <v>3104</v>
      </c>
      <c r="Q3584" s="192" t="s">
        <v>3104</v>
      </c>
    </row>
    <row r="3585" spans="1:17" ht="15.75" customHeight="1">
      <c r="A3585" s="205">
        <v>9907188</v>
      </c>
      <c r="B3585" s="248" t="s">
        <v>2880</v>
      </c>
      <c r="C3585" s="105">
        <v>171.75</v>
      </c>
      <c r="D3585" s="143"/>
      <c r="E3585" s="191" t="s">
        <v>517</v>
      </c>
      <c r="F3585" s="108">
        <v>240</v>
      </c>
      <c r="G3585" s="108">
        <v>20</v>
      </c>
      <c r="H3585" s="108">
        <v>20</v>
      </c>
      <c r="I3585" s="249">
        <v>20.62</v>
      </c>
      <c r="J3585" s="249">
        <v>21.32</v>
      </c>
      <c r="K3585" s="108">
        <v>0.02</v>
      </c>
      <c r="L3585" s="201" t="s">
        <v>473</v>
      </c>
      <c r="M3585" s="188"/>
      <c r="N3585" s="113">
        <f t="shared" si="430"/>
        <v>0</v>
      </c>
      <c r="O3585" s="110" t="s">
        <v>3104</v>
      </c>
      <c r="P3585" s="110" t="s">
        <v>3104</v>
      </c>
      <c r="Q3585" s="192" t="s">
        <v>3104</v>
      </c>
    </row>
    <row r="3586" spans="1:17" ht="15.75" customHeight="1">
      <c r="A3586" s="205">
        <v>9907221</v>
      </c>
      <c r="B3586" s="248" t="s">
        <v>2881</v>
      </c>
      <c r="C3586" s="105">
        <v>242.63</v>
      </c>
      <c r="D3586" s="143"/>
      <c r="E3586" s="191" t="s">
        <v>517</v>
      </c>
      <c r="F3586" s="108">
        <v>240</v>
      </c>
      <c r="G3586" s="108">
        <v>20</v>
      </c>
      <c r="H3586" s="108">
        <v>20</v>
      </c>
      <c r="I3586" s="249">
        <v>24.85</v>
      </c>
      <c r="J3586" s="249">
        <v>25.55</v>
      </c>
      <c r="K3586" s="108">
        <v>0.02</v>
      </c>
      <c r="L3586" s="201" t="s">
        <v>473</v>
      </c>
      <c r="M3586" s="188"/>
      <c r="N3586" s="113">
        <f t="shared" si="430"/>
        <v>0</v>
      </c>
      <c r="O3586" s="110" t="s">
        <v>3104</v>
      </c>
      <c r="P3586" s="110" t="s">
        <v>3104</v>
      </c>
      <c r="Q3586" s="192" t="s">
        <v>3104</v>
      </c>
    </row>
    <row r="3587" spans="1:17" ht="15.75" customHeight="1">
      <c r="A3587" s="205">
        <v>9907254</v>
      </c>
      <c r="B3587" s="248" t="s">
        <v>2882</v>
      </c>
      <c r="C3587" s="105">
        <v>440.27</v>
      </c>
      <c r="D3587" s="143"/>
      <c r="E3587" s="191" t="s">
        <v>517</v>
      </c>
      <c r="F3587" s="108">
        <v>40</v>
      </c>
      <c r="G3587" s="108">
        <v>10</v>
      </c>
      <c r="H3587" s="108">
        <v>10</v>
      </c>
      <c r="I3587" s="108">
        <v>7.65</v>
      </c>
      <c r="J3587" s="108">
        <v>8.35</v>
      </c>
      <c r="K3587" s="108">
        <v>0.01</v>
      </c>
      <c r="L3587" s="201" t="s">
        <v>473</v>
      </c>
      <c r="M3587" s="188"/>
      <c r="N3587" s="113">
        <f t="shared" si="430"/>
        <v>0</v>
      </c>
      <c r="O3587" s="110" t="s">
        <v>3104</v>
      </c>
      <c r="P3587" s="110" t="s">
        <v>3104</v>
      </c>
      <c r="Q3587" s="192" t="s">
        <v>3104</v>
      </c>
    </row>
    <row r="3588" spans="1:17" ht="15.75" customHeight="1">
      <c r="A3588" s="205">
        <v>9907287</v>
      </c>
      <c r="B3588" s="248" t="s">
        <v>2883</v>
      </c>
      <c r="C3588" s="105">
        <v>670.4</v>
      </c>
      <c r="D3588" s="143"/>
      <c r="E3588" s="191" t="s">
        <v>517</v>
      </c>
      <c r="F3588" s="108">
        <v>72</v>
      </c>
      <c r="G3588" s="108">
        <v>2</v>
      </c>
      <c r="H3588" s="108">
        <v>2</v>
      </c>
      <c r="I3588" s="108" t="s">
        <v>3104</v>
      </c>
      <c r="J3588" s="108" t="s">
        <v>3104</v>
      </c>
      <c r="K3588" s="108" t="s">
        <v>3104</v>
      </c>
      <c r="L3588" s="201" t="s">
        <v>473</v>
      </c>
      <c r="M3588" s="188"/>
      <c r="N3588" s="113">
        <f t="shared" si="430"/>
        <v>0</v>
      </c>
      <c r="O3588" s="110" t="s">
        <v>3104</v>
      </c>
      <c r="P3588" s="110" t="s">
        <v>3104</v>
      </c>
      <c r="Q3588" s="192" t="s">
        <v>3104</v>
      </c>
    </row>
    <row r="3589" spans="1:17" ht="15.75" customHeight="1">
      <c r="A3589" s="205">
        <v>9907320</v>
      </c>
      <c r="B3589" s="248" t="s">
        <v>2884</v>
      </c>
      <c r="C3589" s="105">
        <v>895.9</v>
      </c>
      <c r="D3589" s="143"/>
      <c r="E3589" s="191" t="s">
        <v>517</v>
      </c>
      <c r="F3589" s="108">
        <v>60</v>
      </c>
      <c r="G3589" s="108">
        <v>2</v>
      </c>
      <c r="H3589" s="108">
        <v>2</v>
      </c>
      <c r="I3589" s="108" t="s">
        <v>3104</v>
      </c>
      <c r="J3589" s="108" t="s">
        <v>3104</v>
      </c>
      <c r="K3589" s="108" t="s">
        <v>3104</v>
      </c>
      <c r="L3589" s="201" t="s">
        <v>473</v>
      </c>
      <c r="M3589" s="188"/>
      <c r="N3589" s="113">
        <f t="shared" si="430"/>
        <v>0</v>
      </c>
      <c r="O3589" s="110" t="s">
        <v>3104</v>
      </c>
      <c r="P3589" s="110" t="s">
        <v>3104</v>
      </c>
      <c r="Q3589" s="192" t="s">
        <v>3104</v>
      </c>
    </row>
    <row r="3590" spans="1:17" ht="15.75" customHeight="1">
      <c r="A3590" s="205">
        <v>9907353</v>
      </c>
      <c r="B3590" s="248" t="s">
        <v>2885</v>
      </c>
      <c r="C3590" s="105">
        <v>1664.56</v>
      </c>
      <c r="D3590" s="143"/>
      <c r="E3590" s="191" t="s">
        <v>517</v>
      </c>
      <c r="F3590" s="108">
        <v>30</v>
      </c>
      <c r="G3590" s="108">
        <v>2</v>
      </c>
      <c r="H3590" s="108">
        <v>2</v>
      </c>
      <c r="I3590" s="108" t="s">
        <v>3104</v>
      </c>
      <c r="J3590" s="108" t="s">
        <v>3104</v>
      </c>
      <c r="K3590" s="108" t="s">
        <v>3104</v>
      </c>
      <c r="L3590" s="201" t="s">
        <v>473</v>
      </c>
      <c r="M3590" s="188"/>
      <c r="N3590" s="113">
        <f t="shared" si="430"/>
        <v>0</v>
      </c>
      <c r="O3590" s="110" t="s">
        <v>3104</v>
      </c>
      <c r="P3590" s="110" t="s">
        <v>3104</v>
      </c>
      <c r="Q3590" s="192" t="s">
        <v>3104</v>
      </c>
    </row>
    <row r="3591" spans="1:17" s="147" customFormat="1" ht="15.75" customHeight="1">
      <c r="A3591" s="327" t="s">
        <v>2886</v>
      </c>
      <c r="B3591" s="328"/>
      <c r="C3591" s="328"/>
      <c r="D3591" s="328"/>
      <c r="E3591" s="328"/>
      <c r="F3591" s="328"/>
      <c r="G3591" s="328"/>
      <c r="H3591" s="328"/>
      <c r="I3591" s="328"/>
      <c r="J3591" s="328"/>
      <c r="K3591" s="328"/>
      <c r="L3591" s="328"/>
      <c r="M3591" s="328"/>
      <c r="N3591" s="328"/>
      <c r="O3591" s="328"/>
      <c r="P3591" s="328"/>
      <c r="Q3591" s="329"/>
    </row>
    <row r="3592" spans="1:17" s="147" customFormat="1" ht="15.75" customHeight="1">
      <c r="A3592" s="319" t="s">
        <v>731</v>
      </c>
      <c r="B3592" s="320"/>
      <c r="C3592" s="320"/>
      <c r="D3592" s="320"/>
      <c r="E3592" s="320"/>
      <c r="F3592" s="320"/>
      <c r="G3592" s="320"/>
      <c r="H3592" s="320"/>
      <c r="I3592" s="320"/>
      <c r="J3592" s="320"/>
      <c r="K3592" s="320"/>
      <c r="L3592" s="320"/>
      <c r="M3592" s="320"/>
      <c r="N3592" s="320"/>
      <c r="O3592" s="320"/>
      <c r="P3592" s="320"/>
      <c r="Q3592" s="330"/>
    </row>
    <row r="3593" spans="1:17" s="266" customFormat="1" ht="15.75" customHeight="1">
      <c r="A3593" s="321" t="s">
        <v>897</v>
      </c>
      <c r="B3593" s="322"/>
      <c r="C3593" s="322">
        <v>0</v>
      </c>
      <c r="D3593" s="322"/>
      <c r="E3593" s="322"/>
      <c r="F3593" s="322"/>
      <c r="G3593" s="322"/>
      <c r="H3593" s="322"/>
      <c r="I3593" s="322"/>
      <c r="J3593" s="322"/>
      <c r="K3593" s="322"/>
      <c r="L3593" s="322"/>
      <c r="M3593" s="322"/>
      <c r="N3593" s="322"/>
      <c r="O3593" s="322"/>
      <c r="P3593" s="322"/>
      <c r="Q3593" s="323"/>
    </row>
    <row r="3594" spans="1:17" ht="15.75" customHeight="1">
      <c r="A3594" s="205">
        <v>9907386</v>
      </c>
      <c r="B3594" s="248" t="s">
        <v>732</v>
      </c>
      <c r="C3594" s="105">
        <v>60.44</v>
      </c>
      <c r="D3594" s="143"/>
      <c r="E3594" s="191" t="s">
        <v>517</v>
      </c>
      <c r="F3594" s="108">
        <v>170</v>
      </c>
      <c r="G3594" s="108">
        <v>10</v>
      </c>
      <c r="H3594" s="108">
        <v>10</v>
      </c>
      <c r="I3594" s="249">
        <v>13</v>
      </c>
      <c r="J3594" s="249">
        <v>14</v>
      </c>
      <c r="K3594" s="108">
        <v>7.0000000000000007E-2</v>
      </c>
      <c r="L3594" s="201" t="s">
        <v>473</v>
      </c>
      <c r="M3594" s="188"/>
      <c r="N3594" s="113">
        <f t="shared" ref="N3594:N3600" si="431">C3594*M3594</f>
        <v>0</v>
      </c>
      <c r="O3594" s="110" t="s">
        <v>3104</v>
      </c>
      <c r="P3594" s="110" t="s">
        <v>3104</v>
      </c>
      <c r="Q3594" s="192" t="s">
        <v>3104</v>
      </c>
    </row>
    <row r="3595" spans="1:17" ht="15.75" customHeight="1">
      <c r="A3595" s="205">
        <v>9907419</v>
      </c>
      <c r="B3595" s="248" t="s">
        <v>733</v>
      </c>
      <c r="C3595" s="105">
        <v>78.56</v>
      </c>
      <c r="D3595" s="143"/>
      <c r="E3595" s="191" t="s">
        <v>517</v>
      </c>
      <c r="F3595" s="108">
        <v>100</v>
      </c>
      <c r="G3595" s="108">
        <v>10</v>
      </c>
      <c r="H3595" s="108">
        <v>10</v>
      </c>
      <c r="I3595" s="249">
        <v>10</v>
      </c>
      <c r="J3595" s="249">
        <v>11</v>
      </c>
      <c r="K3595" s="108">
        <v>7.0000000000000007E-2</v>
      </c>
      <c r="L3595" s="201" t="s">
        <v>473</v>
      </c>
      <c r="M3595" s="188"/>
      <c r="N3595" s="113">
        <f t="shared" si="431"/>
        <v>0</v>
      </c>
      <c r="O3595" s="110" t="s">
        <v>3104</v>
      </c>
      <c r="P3595" s="110" t="s">
        <v>3104</v>
      </c>
      <c r="Q3595" s="192" t="s">
        <v>3104</v>
      </c>
    </row>
    <row r="3596" spans="1:17" ht="15.75" customHeight="1">
      <c r="A3596" s="205">
        <v>9907452</v>
      </c>
      <c r="B3596" s="248" t="s">
        <v>734</v>
      </c>
      <c r="C3596" s="105">
        <v>103.33</v>
      </c>
      <c r="D3596" s="143"/>
      <c r="E3596" s="191" t="s">
        <v>517</v>
      </c>
      <c r="F3596" s="108">
        <v>75</v>
      </c>
      <c r="G3596" s="108">
        <v>5</v>
      </c>
      <c r="H3596" s="108">
        <v>5</v>
      </c>
      <c r="I3596" s="249">
        <v>10</v>
      </c>
      <c r="J3596" s="249">
        <v>11</v>
      </c>
      <c r="K3596" s="108">
        <v>7.0000000000000007E-2</v>
      </c>
      <c r="L3596" s="201" t="s">
        <v>473</v>
      </c>
      <c r="M3596" s="188"/>
      <c r="N3596" s="113">
        <f t="shared" si="431"/>
        <v>0</v>
      </c>
      <c r="O3596" s="110" t="s">
        <v>3104</v>
      </c>
      <c r="P3596" s="110" t="s">
        <v>3104</v>
      </c>
      <c r="Q3596" s="192" t="s">
        <v>3104</v>
      </c>
    </row>
    <row r="3597" spans="1:17" ht="15.75" customHeight="1">
      <c r="A3597" s="205">
        <v>9907485</v>
      </c>
      <c r="B3597" s="248" t="s">
        <v>735</v>
      </c>
      <c r="C3597" s="105">
        <v>139.72999999999999</v>
      </c>
      <c r="D3597" s="143"/>
      <c r="E3597" s="191" t="s">
        <v>517</v>
      </c>
      <c r="F3597" s="108">
        <v>50</v>
      </c>
      <c r="G3597" s="108">
        <v>5</v>
      </c>
      <c r="H3597" s="108">
        <v>5</v>
      </c>
      <c r="I3597" s="249">
        <v>9</v>
      </c>
      <c r="J3597" s="249">
        <v>10</v>
      </c>
      <c r="K3597" s="108">
        <v>7.0000000000000007E-2</v>
      </c>
      <c r="L3597" s="201" t="s">
        <v>473</v>
      </c>
      <c r="M3597" s="188"/>
      <c r="N3597" s="113">
        <f t="shared" si="431"/>
        <v>0</v>
      </c>
      <c r="O3597" s="110" t="s">
        <v>3104</v>
      </c>
      <c r="P3597" s="110" t="s">
        <v>3104</v>
      </c>
      <c r="Q3597" s="192" t="s">
        <v>3104</v>
      </c>
    </row>
    <row r="3598" spans="1:17" ht="15.75" customHeight="1">
      <c r="A3598" s="205">
        <v>9907518</v>
      </c>
      <c r="B3598" s="248" t="s">
        <v>736</v>
      </c>
      <c r="C3598" s="105">
        <v>197.15</v>
      </c>
      <c r="D3598" s="143"/>
      <c r="E3598" s="191" t="s">
        <v>517</v>
      </c>
      <c r="F3598" s="108">
        <v>33</v>
      </c>
      <c r="G3598" s="108">
        <v>3</v>
      </c>
      <c r="H3598" s="108">
        <v>3</v>
      </c>
      <c r="I3598" s="249">
        <v>9</v>
      </c>
      <c r="J3598" s="249">
        <v>10</v>
      </c>
      <c r="K3598" s="108">
        <v>7.0000000000000007E-2</v>
      </c>
      <c r="L3598" s="201" t="s">
        <v>473</v>
      </c>
      <c r="M3598" s="188"/>
      <c r="N3598" s="113">
        <f t="shared" si="431"/>
        <v>0</v>
      </c>
      <c r="O3598" s="110" t="s">
        <v>3104</v>
      </c>
      <c r="P3598" s="110" t="s">
        <v>3104</v>
      </c>
      <c r="Q3598" s="192" t="s">
        <v>3104</v>
      </c>
    </row>
    <row r="3599" spans="1:17" ht="15.75" customHeight="1">
      <c r="A3599" s="205">
        <v>9907551</v>
      </c>
      <c r="B3599" s="248" t="s">
        <v>737</v>
      </c>
      <c r="C3599" s="105">
        <v>292.13</v>
      </c>
      <c r="D3599" s="143"/>
      <c r="E3599" s="191" t="s">
        <v>517</v>
      </c>
      <c r="F3599" s="108">
        <v>20</v>
      </c>
      <c r="G3599" s="108">
        <v>2</v>
      </c>
      <c r="H3599" s="108">
        <v>2</v>
      </c>
      <c r="I3599" s="249">
        <v>8</v>
      </c>
      <c r="J3599" s="249">
        <v>9</v>
      </c>
      <c r="K3599" s="108">
        <v>7.0000000000000007E-2</v>
      </c>
      <c r="L3599" s="201" t="s">
        <v>473</v>
      </c>
      <c r="M3599" s="188"/>
      <c r="N3599" s="113">
        <f t="shared" si="431"/>
        <v>0</v>
      </c>
      <c r="O3599" s="110" t="s">
        <v>3104</v>
      </c>
      <c r="P3599" s="110" t="s">
        <v>3104</v>
      </c>
      <c r="Q3599" s="192" t="s">
        <v>3104</v>
      </c>
    </row>
    <row r="3600" spans="1:17" ht="15.75" customHeight="1">
      <c r="A3600" s="205">
        <v>9907584</v>
      </c>
      <c r="B3600" s="248" t="s">
        <v>738</v>
      </c>
      <c r="C3600" s="105">
        <v>570.27</v>
      </c>
      <c r="D3600" s="143"/>
      <c r="E3600" s="191" t="s">
        <v>517</v>
      </c>
      <c r="F3600" s="108">
        <v>14</v>
      </c>
      <c r="G3600" s="108">
        <v>2</v>
      </c>
      <c r="H3600" s="108">
        <v>2</v>
      </c>
      <c r="I3600" s="249">
        <v>8</v>
      </c>
      <c r="J3600" s="249">
        <v>9</v>
      </c>
      <c r="K3600" s="108">
        <v>7.0000000000000007E-2</v>
      </c>
      <c r="L3600" s="201" t="s">
        <v>473</v>
      </c>
      <c r="M3600" s="188"/>
      <c r="N3600" s="113">
        <f t="shared" si="431"/>
        <v>0</v>
      </c>
      <c r="O3600" s="110" t="s">
        <v>3104</v>
      </c>
      <c r="P3600" s="110" t="s">
        <v>3104</v>
      </c>
      <c r="Q3600" s="192" t="s">
        <v>3104</v>
      </c>
    </row>
    <row r="3601" spans="1:17" s="266" customFormat="1" ht="15.75" customHeight="1">
      <c r="A3601" s="321" t="s">
        <v>739</v>
      </c>
      <c r="B3601" s="322"/>
      <c r="C3601" s="322">
        <v>0</v>
      </c>
      <c r="D3601" s="322"/>
      <c r="E3601" s="322"/>
      <c r="F3601" s="322"/>
      <c r="G3601" s="322"/>
      <c r="H3601" s="322"/>
      <c r="I3601" s="322"/>
      <c r="J3601" s="322"/>
      <c r="K3601" s="322"/>
      <c r="L3601" s="322"/>
      <c r="M3601" s="322"/>
      <c r="N3601" s="322"/>
      <c r="O3601" s="322"/>
      <c r="P3601" s="322"/>
      <c r="Q3601" s="323"/>
    </row>
    <row r="3602" spans="1:17" ht="15.75" customHeight="1">
      <c r="A3602" s="205">
        <v>9907617</v>
      </c>
      <c r="B3602" s="248" t="s">
        <v>740</v>
      </c>
      <c r="C3602" s="105">
        <v>60.44</v>
      </c>
      <c r="D3602" s="143"/>
      <c r="E3602" s="191" t="s">
        <v>517</v>
      </c>
      <c r="F3602" s="108">
        <v>170</v>
      </c>
      <c r="G3602" s="108">
        <v>10</v>
      </c>
      <c r="H3602" s="108">
        <v>10</v>
      </c>
      <c r="I3602" s="249">
        <v>13</v>
      </c>
      <c r="J3602" s="249">
        <v>14</v>
      </c>
      <c r="K3602" s="108">
        <v>7.0000000000000007E-2</v>
      </c>
      <c r="L3602" s="201" t="s">
        <v>473</v>
      </c>
      <c r="M3602" s="188"/>
      <c r="N3602" s="113">
        <f t="shared" ref="N3602:N3608" si="432">C3602*M3602</f>
        <v>0</v>
      </c>
      <c r="O3602" s="110" t="s">
        <v>3104</v>
      </c>
      <c r="P3602" s="110" t="s">
        <v>3104</v>
      </c>
      <c r="Q3602" s="192" t="s">
        <v>3104</v>
      </c>
    </row>
    <row r="3603" spans="1:17" ht="15.75" customHeight="1">
      <c r="A3603" s="205">
        <v>9907650</v>
      </c>
      <c r="B3603" s="248" t="s">
        <v>741</v>
      </c>
      <c r="C3603" s="105">
        <v>78.56</v>
      </c>
      <c r="D3603" s="143"/>
      <c r="E3603" s="191" t="s">
        <v>517</v>
      </c>
      <c r="F3603" s="108">
        <v>100</v>
      </c>
      <c r="G3603" s="108">
        <v>10</v>
      </c>
      <c r="H3603" s="108">
        <v>10</v>
      </c>
      <c r="I3603" s="249">
        <v>10</v>
      </c>
      <c r="J3603" s="249">
        <v>11</v>
      </c>
      <c r="K3603" s="108">
        <v>7.0000000000000007E-2</v>
      </c>
      <c r="L3603" s="201" t="s">
        <v>473</v>
      </c>
      <c r="M3603" s="188"/>
      <c r="N3603" s="113">
        <f t="shared" si="432"/>
        <v>0</v>
      </c>
      <c r="O3603" s="110" t="s">
        <v>3104</v>
      </c>
      <c r="P3603" s="110" t="s">
        <v>3104</v>
      </c>
      <c r="Q3603" s="192" t="s">
        <v>3104</v>
      </c>
    </row>
    <row r="3604" spans="1:17" ht="15.75" customHeight="1">
      <c r="A3604" s="205">
        <v>9907683</v>
      </c>
      <c r="B3604" s="248" t="s">
        <v>742</v>
      </c>
      <c r="C3604" s="105">
        <v>103.33</v>
      </c>
      <c r="D3604" s="143"/>
      <c r="E3604" s="191" t="s">
        <v>517</v>
      </c>
      <c r="F3604" s="108">
        <v>75</v>
      </c>
      <c r="G3604" s="108">
        <v>5</v>
      </c>
      <c r="H3604" s="108">
        <v>5</v>
      </c>
      <c r="I3604" s="249">
        <v>10</v>
      </c>
      <c r="J3604" s="249">
        <v>11</v>
      </c>
      <c r="K3604" s="108">
        <v>7.0000000000000007E-2</v>
      </c>
      <c r="L3604" s="201" t="s">
        <v>473</v>
      </c>
      <c r="M3604" s="188"/>
      <c r="N3604" s="113">
        <f t="shared" si="432"/>
        <v>0</v>
      </c>
      <c r="O3604" s="110" t="s">
        <v>3104</v>
      </c>
      <c r="P3604" s="110" t="s">
        <v>3104</v>
      </c>
      <c r="Q3604" s="192" t="s">
        <v>3104</v>
      </c>
    </row>
    <row r="3605" spans="1:17" ht="15.75" customHeight="1">
      <c r="A3605" s="205">
        <v>9907716</v>
      </c>
      <c r="B3605" s="248" t="s">
        <v>743</v>
      </c>
      <c r="C3605" s="105">
        <v>139.72999999999999</v>
      </c>
      <c r="D3605" s="143"/>
      <c r="E3605" s="191" t="s">
        <v>517</v>
      </c>
      <c r="F3605" s="108">
        <v>50</v>
      </c>
      <c r="G3605" s="108">
        <v>5</v>
      </c>
      <c r="H3605" s="108">
        <v>5</v>
      </c>
      <c r="I3605" s="249">
        <v>9</v>
      </c>
      <c r="J3605" s="249">
        <v>10</v>
      </c>
      <c r="K3605" s="108">
        <v>7.0000000000000007E-2</v>
      </c>
      <c r="L3605" s="201" t="s">
        <v>473</v>
      </c>
      <c r="M3605" s="188"/>
      <c r="N3605" s="113">
        <f t="shared" si="432"/>
        <v>0</v>
      </c>
      <c r="O3605" s="110" t="s">
        <v>3104</v>
      </c>
      <c r="P3605" s="110" t="s">
        <v>3104</v>
      </c>
      <c r="Q3605" s="192" t="s">
        <v>3104</v>
      </c>
    </row>
    <row r="3606" spans="1:17" ht="15.75" customHeight="1">
      <c r="A3606" s="205">
        <v>9907749</v>
      </c>
      <c r="B3606" s="248" t="s">
        <v>744</v>
      </c>
      <c r="C3606" s="105">
        <v>197.15</v>
      </c>
      <c r="D3606" s="143"/>
      <c r="E3606" s="191" t="s">
        <v>517</v>
      </c>
      <c r="F3606" s="108">
        <v>33</v>
      </c>
      <c r="G3606" s="108">
        <v>3</v>
      </c>
      <c r="H3606" s="108">
        <v>3</v>
      </c>
      <c r="I3606" s="249">
        <v>9</v>
      </c>
      <c r="J3606" s="249">
        <v>10</v>
      </c>
      <c r="K3606" s="108">
        <v>7.0000000000000007E-2</v>
      </c>
      <c r="L3606" s="201" t="s">
        <v>473</v>
      </c>
      <c r="M3606" s="188"/>
      <c r="N3606" s="113">
        <f t="shared" si="432"/>
        <v>0</v>
      </c>
      <c r="O3606" s="110" t="s">
        <v>3104</v>
      </c>
      <c r="P3606" s="110" t="s">
        <v>3104</v>
      </c>
      <c r="Q3606" s="192" t="s">
        <v>3104</v>
      </c>
    </row>
    <row r="3607" spans="1:17" ht="15.75" customHeight="1">
      <c r="A3607" s="205">
        <v>9907782</v>
      </c>
      <c r="B3607" s="248" t="s">
        <v>745</v>
      </c>
      <c r="C3607" s="105">
        <v>292.13</v>
      </c>
      <c r="D3607" s="143"/>
      <c r="E3607" s="191" t="s">
        <v>517</v>
      </c>
      <c r="F3607" s="108">
        <v>20</v>
      </c>
      <c r="G3607" s="108">
        <v>2</v>
      </c>
      <c r="H3607" s="108">
        <v>2</v>
      </c>
      <c r="I3607" s="249">
        <v>8</v>
      </c>
      <c r="J3607" s="249">
        <v>9</v>
      </c>
      <c r="K3607" s="108">
        <v>7.0000000000000007E-2</v>
      </c>
      <c r="L3607" s="201" t="s">
        <v>473</v>
      </c>
      <c r="M3607" s="188"/>
      <c r="N3607" s="113">
        <f t="shared" si="432"/>
        <v>0</v>
      </c>
      <c r="O3607" s="110" t="s">
        <v>3104</v>
      </c>
      <c r="P3607" s="110" t="s">
        <v>3104</v>
      </c>
      <c r="Q3607" s="192" t="s">
        <v>3104</v>
      </c>
    </row>
    <row r="3608" spans="1:17" ht="15.75" customHeight="1">
      <c r="A3608" s="205">
        <v>9907815</v>
      </c>
      <c r="B3608" s="248" t="s">
        <v>746</v>
      </c>
      <c r="C3608" s="105">
        <v>570.27</v>
      </c>
      <c r="D3608" s="143"/>
      <c r="E3608" s="191" t="s">
        <v>517</v>
      </c>
      <c r="F3608" s="108">
        <v>14</v>
      </c>
      <c r="G3608" s="108">
        <v>2</v>
      </c>
      <c r="H3608" s="108">
        <v>2</v>
      </c>
      <c r="I3608" s="249">
        <v>8</v>
      </c>
      <c r="J3608" s="249">
        <v>9</v>
      </c>
      <c r="K3608" s="108">
        <v>7.0000000000000007E-2</v>
      </c>
      <c r="L3608" s="201" t="s">
        <v>473</v>
      </c>
      <c r="M3608" s="188"/>
      <c r="N3608" s="113">
        <f t="shared" si="432"/>
        <v>0</v>
      </c>
      <c r="O3608" s="110" t="s">
        <v>3104</v>
      </c>
      <c r="P3608" s="110" t="s">
        <v>3104</v>
      </c>
      <c r="Q3608" s="192" t="s">
        <v>3104</v>
      </c>
    </row>
    <row r="3609" spans="1:17" s="266" customFormat="1" ht="15.75" customHeight="1">
      <c r="A3609" s="321" t="s">
        <v>747</v>
      </c>
      <c r="B3609" s="322"/>
      <c r="C3609" s="322">
        <v>0</v>
      </c>
      <c r="D3609" s="322"/>
      <c r="E3609" s="322"/>
      <c r="F3609" s="322"/>
      <c r="G3609" s="322"/>
      <c r="H3609" s="322"/>
      <c r="I3609" s="322"/>
      <c r="J3609" s="322"/>
      <c r="K3609" s="322"/>
      <c r="L3609" s="322"/>
      <c r="M3609" s="322"/>
      <c r="N3609" s="322"/>
      <c r="O3609" s="322"/>
      <c r="P3609" s="322"/>
      <c r="Q3609" s="323"/>
    </row>
    <row r="3610" spans="1:17" ht="15.75" customHeight="1">
      <c r="A3610" s="205">
        <v>9917220</v>
      </c>
      <c r="B3610" s="248" t="s">
        <v>748</v>
      </c>
      <c r="C3610" s="105">
        <v>1474.9</v>
      </c>
      <c r="D3610" s="143"/>
      <c r="E3610" s="191" t="s">
        <v>749</v>
      </c>
      <c r="F3610" s="108">
        <v>13</v>
      </c>
      <c r="G3610" s="108">
        <v>1</v>
      </c>
      <c r="H3610" s="108">
        <v>1</v>
      </c>
      <c r="I3610" s="249">
        <v>10</v>
      </c>
      <c r="J3610" s="249">
        <v>11</v>
      </c>
      <c r="K3610" s="249">
        <v>0.1</v>
      </c>
      <c r="L3610" s="201" t="s">
        <v>473</v>
      </c>
      <c r="M3610" s="188"/>
      <c r="N3610" s="113">
        <f t="shared" ref="N3610:N3673" si="433">C3610*M3610</f>
        <v>0</v>
      </c>
      <c r="O3610" s="110" t="s">
        <v>3104</v>
      </c>
      <c r="P3610" s="110" t="s">
        <v>3104</v>
      </c>
      <c r="Q3610" s="192" t="s">
        <v>3104</v>
      </c>
    </row>
    <row r="3611" spans="1:17" ht="15.75" customHeight="1">
      <c r="A3611" s="205">
        <v>9917253</v>
      </c>
      <c r="B3611" s="248" t="s">
        <v>750</v>
      </c>
      <c r="C3611" s="105">
        <v>1283.79</v>
      </c>
      <c r="D3611" s="143"/>
      <c r="E3611" s="191" t="s">
        <v>749</v>
      </c>
      <c r="F3611" s="108">
        <v>13</v>
      </c>
      <c r="G3611" s="108">
        <v>1</v>
      </c>
      <c r="H3611" s="108">
        <v>1</v>
      </c>
      <c r="I3611" s="249">
        <v>10</v>
      </c>
      <c r="J3611" s="249">
        <v>11</v>
      </c>
      <c r="K3611" s="249">
        <v>0.1</v>
      </c>
      <c r="L3611" s="201" t="s">
        <v>473</v>
      </c>
      <c r="M3611" s="188"/>
      <c r="N3611" s="113">
        <f t="shared" si="433"/>
        <v>0</v>
      </c>
      <c r="O3611" s="110" t="s">
        <v>3104</v>
      </c>
      <c r="P3611" s="110" t="s">
        <v>3104</v>
      </c>
      <c r="Q3611" s="192" t="s">
        <v>3104</v>
      </c>
    </row>
    <row r="3612" spans="1:17" ht="15.75" customHeight="1">
      <c r="A3612" s="205">
        <v>9917286</v>
      </c>
      <c r="B3612" s="248" t="s">
        <v>751</v>
      </c>
      <c r="C3612" s="105">
        <v>1283.79</v>
      </c>
      <c r="D3612" s="143"/>
      <c r="E3612" s="191" t="s">
        <v>749</v>
      </c>
      <c r="F3612" s="108">
        <v>13</v>
      </c>
      <c r="G3612" s="108">
        <v>1</v>
      </c>
      <c r="H3612" s="108">
        <v>1</v>
      </c>
      <c r="I3612" s="249">
        <v>10</v>
      </c>
      <c r="J3612" s="249">
        <v>10.5</v>
      </c>
      <c r="K3612" s="249">
        <v>0.1</v>
      </c>
      <c r="L3612" s="201" t="s">
        <v>473</v>
      </c>
      <c r="M3612" s="188"/>
      <c r="N3612" s="113">
        <f t="shared" si="433"/>
        <v>0</v>
      </c>
      <c r="O3612" s="110" t="s">
        <v>3104</v>
      </c>
      <c r="P3612" s="110" t="s">
        <v>3104</v>
      </c>
      <c r="Q3612" s="192" t="s">
        <v>3104</v>
      </c>
    </row>
    <row r="3613" spans="1:17" ht="15.75" customHeight="1">
      <c r="A3613" s="205">
        <v>9917319</v>
      </c>
      <c r="B3613" s="248" t="s">
        <v>752</v>
      </c>
      <c r="C3613" s="105">
        <v>1283.79</v>
      </c>
      <c r="D3613" s="143"/>
      <c r="E3613" s="191" t="s">
        <v>749</v>
      </c>
      <c r="F3613" s="108">
        <v>13</v>
      </c>
      <c r="G3613" s="108">
        <v>1</v>
      </c>
      <c r="H3613" s="108">
        <v>1</v>
      </c>
      <c r="I3613" s="249">
        <v>10</v>
      </c>
      <c r="J3613" s="249">
        <v>10.5</v>
      </c>
      <c r="K3613" s="249">
        <v>0.1</v>
      </c>
      <c r="L3613" s="201" t="s">
        <v>473</v>
      </c>
      <c r="M3613" s="188"/>
      <c r="N3613" s="113">
        <f t="shared" si="433"/>
        <v>0</v>
      </c>
      <c r="O3613" s="110" t="s">
        <v>3104</v>
      </c>
      <c r="P3613" s="110" t="s">
        <v>3104</v>
      </c>
      <c r="Q3613" s="192" t="s">
        <v>3104</v>
      </c>
    </row>
    <row r="3614" spans="1:17" ht="15.75" customHeight="1">
      <c r="A3614" s="205">
        <v>9917352</v>
      </c>
      <c r="B3614" s="248" t="s">
        <v>753</v>
      </c>
      <c r="C3614" s="105">
        <v>1283.79</v>
      </c>
      <c r="D3614" s="143"/>
      <c r="E3614" s="191" t="s">
        <v>749</v>
      </c>
      <c r="F3614" s="108">
        <v>13</v>
      </c>
      <c r="G3614" s="108">
        <v>1</v>
      </c>
      <c r="H3614" s="108">
        <v>1</v>
      </c>
      <c r="I3614" s="249">
        <v>10</v>
      </c>
      <c r="J3614" s="249">
        <v>10.5</v>
      </c>
      <c r="K3614" s="249">
        <v>0.1</v>
      </c>
      <c r="L3614" s="201" t="s">
        <v>473</v>
      </c>
      <c r="M3614" s="188"/>
      <c r="N3614" s="113">
        <f t="shared" si="433"/>
        <v>0</v>
      </c>
      <c r="O3614" s="110" t="s">
        <v>3104</v>
      </c>
      <c r="P3614" s="110" t="s">
        <v>3104</v>
      </c>
      <c r="Q3614" s="192" t="s">
        <v>3104</v>
      </c>
    </row>
    <row r="3615" spans="1:17" ht="15.75" customHeight="1">
      <c r="A3615" s="205">
        <v>9917385</v>
      </c>
      <c r="B3615" s="248" t="s">
        <v>754</v>
      </c>
      <c r="C3615" s="105">
        <v>1148.6500000000001</v>
      </c>
      <c r="D3615" s="143"/>
      <c r="E3615" s="191" t="s">
        <v>749</v>
      </c>
      <c r="F3615" s="108">
        <v>13</v>
      </c>
      <c r="G3615" s="108">
        <v>1</v>
      </c>
      <c r="H3615" s="108">
        <v>1</v>
      </c>
      <c r="I3615" s="249">
        <v>10</v>
      </c>
      <c r="J3615" s="249">
        <v>11.5</v>
      </c>
      <c r="K3615" s="249">
        <v>0.1</v>
      </c>
      <c r="L3615" s="201" t="s">
        <v>473</v>
      </c>
      <c r="M3615" s="188"/>
      <c r="N3615" s="113">
        <f t="shared" si="433"/>
        <v>0</v>
      </c>
      <c r="O3615" s="110" t="s">
        <v>3104</v>
      </c>
      <c r="P3615" s="110" t="s">
        <v>3104</v>
      </c>
      <c r="Q3615" s="192" t="s">
        <v>3104</v>
      </c>
    </row>
    <row r="3616" spans="1:17" ht="15.75" customHeight="1">
      <c r="A3616" s="205">
        <v>9917418</v>
      </c>
      <c r="B3616" s="248" t="s">
        <v>755</v>
      </c>
      <c r="C3616" s="105">
        <v>824.33</v>
      </c>
      <c r="D3616" s="143"/>
      <c r="E3616" s="191" t="s">
        <v>749</v>
      </c>
      <c r="F3616" s="108">
        <v>15</v>
      </c>
      <c r="G3616" s="108">
        <v>1</v>
      </c>
      <c r="H3616" s="108">
        <v>1</v>
      </c>
      <c r="I3616" s="249">
        <v>9</v>
      </c>
      <c r="J3616" s="249">
        <v>10.5</v>
      </c>
      <c r="K3616" s="249">
        <v>0.1</v>
      </c>
      <c r="L3616" s="201" t="s">
        <v>473</v>
      </c>
      <c r="M3616" s="188"/>
      <c r="N3616" s="113">
        <f t="shared" si="433"/>
        <v>0</v>
      </c>
      <c r="O3616" s="110" t="s">
        <v>3104</v>
      </c>
      <c r="P3616" s="110" t="s">
        <v>3104</v>
      </c>
      <c r="Q3616" s="192" t="s">
        <v>3104</v>
      </c>
    </row>
    <row r="3617" spans="1:17" ht="15.75" customHeight="1">
      <c r="A3617" s="205">
        <v>9917451</v>
      </c>
      <c r="B3617" s="248" t="s">
        <v>756</v>
      </c>
      <c r="C3617" s="105">
        <v>824.33</v>
      </c>
      <c r="D3617" s="143"/>
      <c r="E3617" s="191" t="s">
        <v>749</v>
      </c>
      <c r="F3617" s="108">
        <v>15</v>
      </c>
      <c r="G3617" s="108">
        <v>1</v>
      </c>
      <c r="H3617" s="108">
        <v>1</v>
      </c>
      <c r="I3617" s="249">
        <v>9</v>
      </c>
      <c r="J3617" s="249">
        <v>10</v>
      </c>
      <c r="K3617" s="249">
        <v>0.1</v>
      </c>
      <c r="L3617" s="201" t="s">
        <v>473</v>
      </c>
      <c r="M3617" s="188"/>
      <c r="N3617" s="113">
        <f t="shared" si="433"/>
        <v>0</v>
      </c>
      <c r="O3617" s="110" t="s">
        <v>3104</v>
      </c>
      <c r="P3617" s="110" t="s">
        <v>3104</v>
      </c>
      <c r="Q3617" s="192" t="s">
        <v>3104</v>
      </c>
    </row>
    <row r="3618" spans="1:17" ht="15.75" customHeight="1">
      <c r="A3618" s="205">
        <v>9917484</v>
      </c>
      <c r="B3618" s="248" t="s">
        <v>757</v>
      </c>
      <c r="C3618" s="105">
        <v>824.33</v>
      </c>
      <c r="D3618" s="143"/>
      <c r="E3618" s="191" t="s">
        <v>749</v>
      </c>
      <c r="F3618" s="108">
        <v>15</v>
      </c>
      <c r="G3618" s="108">
        <v>1</v>
      </c>
      <c r="H3618" s="108">
        <v>1</v>
      </c>
      <c r="I3618" s="249">
        <v>9</v>
      </c>
      <c r="J3618" s="249">
        <v>10</v>
      </c>
      <c r="K3618" s="249">
        <v>0.1</v>
      </c>
      <c r="L3618" s="201" t="s">
        <v>473</v>
      </c>
      <c r="M3618" s="188"/>
      <c r="N3618" s="113">
        <f t="shared" si="433"/>
        <v>0</v>
      </c>
      <c r="O3618" s="110" t="s">
        <v>3104</v>
      </c>
      <c r="P3618" s="110" t="s">
        <v>3104</v>
      </c>
      <c r="Q3618" s="192" t="s">
        <v>3104</v>
      </c>
    </row>
    <row r="3619" spans="1:17" ht="15.75" customHeight="1">
      <c r="A3619" s="205">
        <v>9917517</v>
      </c>
      <c r="B3619" s="248" t="s">
        <v>758</v>
      </c>
      <c r="C3619" s="105">
        <v>824.33</v>
      </c>
      <c r="D3619" s="143"/>
      <c r="E3619" s="191" t="s">
        <v>749</v>
      </c>
      <c r="F3619" s="108">
        <v>15</v>
      </c>
      <c r="G3619" s="108">
        <v>1</v>
      </c>
      <c r="H3619" s="108">
        <v>1</v>
      </c>
      <c r="I3619" s="249">
        <v>9</v>
      </c>
      <c r="J3619" s="249">
        <v>10</v>
      </c>
      <c r="K3619" s="249">
        <v>0.1</v>
      </c>
      <c r="L3619" s="201" t="s">
        <v>473</v>
      </c>
      <c r="M3619" s="188"/>
      <c r="N3619" s="113">
        <f t="shared" si="433"/>
        <v>0</v>
      </c>
      <c r="O3619" s="110" t="s">
        <v>3104</v>
      </c>
      <c r="P3619" s="110" t="s">
        <v>3104</v>
      </c>
      <c r="Q3619" s="192" t="s">
        <v>3104</v>
      </c>
    </row>
    <row r="3620" spans="1:17" ht="15.75" customHeight="1">
      <c r="A3620" s="205">
        <v>9917550</v>
      </c>
      <c r="B3620" s="248" t="s">
        <v>759</v>
      </c>
      <c r="C3620" s="105">
        <v>824.33</v>
      </c>
      <c r="D3620" s="143"/>
      <c r="E3620" s="191" t="s">
        <v>749</v>
      </c>
      <c r="F3620" s="108">
        <v>15</v>
      </c>
      <c r="G3620" s="108">
        <v>1</v>
      </c>
      <c r="H3620" s="108">
        <v>1</v>
      </c>
      <c r="I3620" s="249">
        <v>9</v>
      </c>
      <c r="J3620" s="249">
        <v>10.5</v>
      </c>
      <c r="K3620" s="249">
        <v>0.1</v>
      </c>
      <c r="L3620" s="201" t="s">
        <v>473</v>
      </c>
      <c r="M3620" s="188"/>
      <c r="N3620" s="113">
        <f t="shared" si="433"/>
        <v>0</v>
      </c>
      <c r="O3620" s="110" t="s">
        <v>3104</v>
      </c>
      <c r="P3620" s="110" t="s">
        <v>3104</v>
      </c>
      <c r="Q3620" s="192" t="s">
        <v>3104</v>
      </c>
    </row>
    <row r="3621" spans="1:17" ht="15.75" customHeight="1">
      <c r="A3621" s="205">
        <v>9917583</v>
      </c>
      <c r="B3621" s="248" t="s">
        <v>760</v>
      </c>
      <c r="C3621" s="105">
        <v>745.77</v>
      </c>
      <c r="D3621" s="143"/>
      <c r="E3621" s="191" t="s">
        <v>749</v>
      </c>
      <c r="F3621" s="108">
        <v>15</v>
      </c>
      <c r="G3621" s="108">
        <v>1</v>
      </c>
      <c r="H3621" s="108">
        <v>1</v>
      </c>
      <c r="I3621" s="249">
        <v>9</v>
      </c>
      <c r="J3621" s="249">
        <v>10.5</v>
      </c>
      <c r="K3621" s="249">
        <v>0.1</v>
      </c>
      <c r="L3621" s="201" t="s">
        <v>473</v>
      </c>
      <c r="M3621" s="188"/>
      <c r="N3621" s="113">
        <f t="shared" si="433"/>
        <v>0</v>
      </c>
      <c r="O3621" s="110" t="s">
        <v>3104</v>
      </c>
      <c r="P3621" s="110" t="s">
        <v>3104</v>
      </c>
      <c r="Q3621" s="192" t="s">
        <v>3104</v>
      </c>
    </row>
    <row r="3622" spans="1:17" ht="15.75" customHeight="1">
      <c r="A3622" s="205">
        <v>9917616</v>
      </c>
      <c r="B3622" s="248" t="s">
        <v>761</v>
      </c>
      <c r="C3622" s="105">
        <v>943.75</v>
      </c>
      <c r="D3622" s="143"/>
      <c r="E3622" s="191" t="s">
        <v>749</v>
      </c>
      <c r="F3622" s="108">
        <v>30</v>
      </c>
      <c r="G3622" s="108">
        <v>1</v>
      </c>
      <c r="H3622" s="108">
        <v>1</v>
      </c>
      <c r="I3622" s="249">
        <v>19</v>
      </c>
      <c r="J3622" s="249">
        <v>20.5</v>
      </c>
      <c r="K3622" s="249">
        <v>0.1</v>
      </c>
      <c r="L3622" s="201" t="s">
        <v>473</v>
      </c>
      <c r="M3622" s="188"/>
      <c r="N3622" s="113">
        <f t="shared" si="433"/>
        <v>0</v>
      </c>
      <c r="O3622" s="110" t="s">
        <v>3104</v>
      </c>
      <c r="P3622" s="110" t="s">
        <v>3104</v>
      </c>
      <c r="Q3622" s="192" t="s">
        <v>3104</v>
      </c>
    </row>
    <row r="3623" spans="1:17" ht="15.75" customHeight="1">
      <c r="A3623" s="205">
        <v>9917649</v>
      </c>
      <c r="B3623" s="248" t="s">
        <v>762</v>
      </c>
      <c r="C3623" s="105">
        <v>774.5</v>
      </c>
      <c r="D3623" s="143"/>
      <c r="E3623" s="191" t="s">
        <v>749</v>
      </c>
      <c r="F3623" s="108">
        <v>30</v>
      </c>
      <c r="G3623" s="108">
        <v>1</v>
      </c>
      <c r="H3623" s="108">
        <v>1</v>
      </c>
      <c r="I3623" s="249">
        <v>19</v>
      </c>
      <c r="J3623" s="249">
        <v>20.5</v>
      </c>
      <c r="K3623" s="249">
        <v>0.1</v>
      </c>
      <c r="L3623" s="201" t="s">
        <v>473</v>
      </c>
      <c r="M3623" s="188"/>
      <c r="N3623" s="113">
        <f t="shared" si="433"/>
        <v>0</v>
      </c>
      <c r="O3623" s="110" t="s">
        <v>3104</v>
      </c>
      <c r="P3623" s="110" t="s">
        <v>3104</v>
      </c>
      <c r="Q3623" s="192" t="s">
        <v>3104</v>
      </c>
    </row>
    <row r="3624" spans="1:17" ht="15.75" customHeight="1">
      <c r="A3624" s="205">
        <v>9917682</v>
      </c>
      <c r="B3624" s="248" t="s">
        <v>763</v>
      </c>
      <c r="C3624" s="105">
        <v>737.33</v>
      </c>
      <c r="D3624" s="143"/>
      <c r="E3624" s="191" t="s">
        <v>749</v>
      </c>
      <c r="F3624" s="108">
        <v>30</v>
      </c>
      <c r="G3624" s="108">
        <v>1</v>
      </c>
      <c r="H3624" s="108">
        <v>1</v>
      </c>
      <c r="I3624" s="249">
        <v>19</v>
      </c>
      <c r="J3624" s="249">
        <v>20.5</v>
      </c>
      <c r="K3624" s="249">
        <v>0.1</v>
      </c>
      <c r="L3624" s="201" t="s">
        <v>473</v>
      </c>
      <c r="M3624" s="188"/>
      <c r="N3624" s="113">
        <f t="shared" si="433"/>
        <v>0</v>
      </c>
      <c r="O3624" s="110" t="s">
        <v>3104</v>
      </c>
      <c r="P3624" s="110" t="s">
        <v>3104</v>
      </c>
      <c r="Q3624" s="192" t="s">
        <v>3104</v>
      </c>
    </row>
    <row r="3625" spans="1:17" ht="15.75" customHeight="1">
      <c r="A3625" s="205">
        <v>9917715</v>
      </c>
      <c r="B3625" s="248" t="s">
        <v>764</v>
      </c>
      <c r="C3625" s="105">
        <v>737.33</v>
      </c>
      <c r="D3625" s="143"/>
      <c r="E3625" s="191" t="s">
        <v>749</v>
      </c>
      <c r="F3625" s="108">
        <v>30</v>
      </c>
      <c r="G3625" s="108">
        <v>1</v>
      </c>
      <c r="H3625" s="108">
        <v>1</v>
      </c>
      <c r="I3625" s="249">
        <v>19</v>
      </c>
      <c r="J3625" s="249">
        <v>20.5</v>
      </c>
      <c r="K3625" s="249">
        <v>0.1</v>
      </c>
      <c r="L3625" s="201" t="s">
        <v>473</v>
      </c>
      <c r="M3625" s="188"/>
      <c r="N3625" s="113">
        <f t="shared" si="433"/>
        <v>0</v>
      </c>
      <c r="O3625" s="110" t="s">
        <v>3104</v>
      </c>
      <c r="P3625" s="110" t="s">
        <v>3104</v>
      </c>
      <c r="Q3625" s="192" t="s">
        <v>3104</v>
      </c>
    </row>
    <row r="3626" spans="1:17" ht="15.75" customHeight="1">
      <c r="A3626" s="205">
        <v>9917748</v>
      </c>
      <c r="B3626" s="248" t="s">
        <v>765</v>
      </c>
      <c r="C3626" s="105">
        <v>737.33</v>
      </c>
      <c r="D3626" s="143"/>
      <c r="E3626" s="191" t="s">
        <v>749</v>
      </c>
      <c r="F3626" s="108">
        <v>30</v>
      </c>
      <c r="G3626" s="108">
        <v>1</v>
      </c>
      <c r="H3626" s="108">
        <v>1</v>
      </c>
      <c r="I3626" s="249">
        <v>19</v>
      </c>
      <c r="J3626" s="249">
        <v>20.5</v>
      </c>
      <c r="K3626" s="249">
        <v>0.1</v>
      </c>
      <c r="L3626" s="201" t="s">
        <v>473</v>
      </c>
      <c r="M3626" s="188"/>
      <c r="N3626" s="113">
        <f t="shared" si="433"/>
        <v>0</v>
      </c>
      <c r="O3626" s="110" t="s">
        <v>3104</v>
      </c>
      <c r="P3626" s="110" t="s">
        <v>3104</v>
      </c>
      <c r="Q3626" s="192" t="s">
        <v>3104</v>
      </c>
    </row>
    <row r="3627" spans="1:17" ht="15.75" customHeight="1">
      <c r="A3627" s="205">
        <v>9917781</v>
      </c>
      <c r="B3627" s="248" t="s">
        <v>766</v>
      </c>
      <c r="C3627" s="105">
        <v>777.88</v>
      </c>
      <c r="D3627" s="143"/>
      <c r="E3627" s="191" t="s">
        <v>749</v>
      </c>
      <c r="F3627" s="108">
        <v>30</v>
      </c>
      <c r="G3627" s="108">
        <v>1</v>
      </c>
      <c r="H3627" s="108">
        <v>1</v>
      </c>
      <c r="I3627" s="249">
        <v>19</v>
      </c>
      <c r="J3627" s="249">
        <v>20.5</v>
      </c>
      <c r="K3627" s="249">
        <v>0.1</v>
      </c>
      <c r="L3627" s="201" t="s">
        <v>473</v>
      </c>
      <c r="M3627" s="188"/>
      <c r="N3627" s="113">
        <f t="shared" si="433"/>
        <v>0</v>
      </c>
      <c r="O3627" s="110" t="s">
        <v>3104</v>
      </c>
      <c r="P3627" s="110" t="s">
        <v>3104</v>
      </c>
      <c r="Q3627" s="192" t="s">
        <v>3104</v>
      </c>
    </row>
    <row r="3628" spans="1:17" ht="15.75" customHeight="1">
      <c r="A3628" s="205">
        <v>9917814</v>
      </c>
      <c r="B3628" s="248" t="s">
        <v>767</v>
      </c>
      <c r="C3628" s="105">
        <v>1158.21</v>
      </c>
      <c r="D3628" s="143"/>
      <c r="E3628" s="191" t="s">
        <v>749</v>
      </c>
      <c r="F3628" s="108">
        <v>27</v>
      </c>
      <c r="G3628" s="108">
        <v>1</v>
      </c>
      <c r="H3628" s="108">
        <v>1</v>
      </c>
      <c r="I3628" s="249">
        <v>20</v>
      </c>
      <c r="J3628" s="249">
        <v>21</v>
      </c>
      <c r="K3628" s="249">
        <v>0.1</v>
      </c>
      <c r="L3628" s="201" t="s">
        <v>473</v>
      </c>
      <c r="M3628" s="188"/>
      <c r="N3628" s="113">
        <f t="shared" si="433"/>
        <v>0</v>
      </c>
      <c r="O3628" s="110" t="s">
        <v>3104</v>
      </c>
      <c r="P3628" s="110" t="s">
        <v>3104</v>
      </c>
      <c r="Q3628" s="192" t="s">
        <v>3104</v>
      </c>
    </row>
    <row r="3629" spans="1:17" ht="15.75" customHeight="1">
      <c r="A3629" s="205">
        <v>9917847</v>
      </c>
      <c r="B3629" s="248" t="s">
        <v>768</v>
      </c>
      <c r="C3629" s="105">
        <v>974.67</v>
      </c>
      <c r="D3629" s="143"/>
      <c r="E3629" s="191" t="s">
        <v>749</v>
      </c>
      <c r="F3629" s="108">
        <v>27</v>
      </c>
      <c r="G3629" s="108">
        <v>1</v>
      </c>
      <c r="H3629" s="108">
        <v>1</v>
      </c>
      <c r="I3629" s="249">
        <v>20</v>
      </c>
      <c r="J3629" s="249">
        <v>21</v>
      </c>
      <c r="K3629" s="249">
        <v>0.1</v>
      </c>
      <c r="L3629" s="201" t="s">
        <v>473</v>
      </c>
      <c r="M3629" s="188"/>
      <c r="N3629" s="113">
        <f t="shared" si="433"/>
        <v>0</v>
      </c>
      <c r="O3629" s="110" t="s">
        <v>3104</v>
      </c>
      <c r="P3629" s="110" t="s">
        <v>3104</v>
      </c>
      <c r="Q3629" s="192" t="s">
        <v>3104</v>
      </c>
    </row>
    <row r="3630" spans="1:17" ht="15.75" customHeight="1">
      <c r="A3630" s="205">
        <v>9917880</v>
      </c>
      <c r="B3630" s="248" t="s">
        <v>769</v>
      </c>
      <c r="C3630" s="105">
        <v>909</v>
      </c>
      <c r="D3630" s="143"/>
      <c r="E3630" s="191" t="s">
        <v>749</v>
      </c>
      <c r="F3630" s="108">
        <v>27</v>
      </c>
      <c r="G3630" s="108">
        <v>1</v>
      </c>
      <c r="H3630" s="108">
        <v>1</v>
      </c>
      <c r="I3630" s="249">
        <v>20</v>
      </c>
      <c r="J3630" s="249">
        <v>21</v>
      </c>
      <c r="K3630" s="249">
        <v>0.1</v>
      </c>
      <c r="L3630" s="201" t="s">
        <v>473</v>
      </c>
      <c r="M3630" s="188"/>
      <c r="N3630" s="113">
        <f t="shared" si="433"/>
        <v>0</v>
      </c>
      <c r="O3630" s="110" t="s">
        <v>3104</v>
      </c>
      <c r="P3630" s="110" t="s">
        <v>3104</v>
      </c>
      <c r="Q3630" s="192" t="s">
        <v>3104</v>
      </c>
    </row>
    <row r="3631" spans="1:17" ht="15.75" customHeight="1">
      <c r="A3631" s="205">
        <v>9917913</v>
      </c>
      <c r="B3631" s="248" t="s">
        <v>770</v>
      </c>
      <c r="C3631" s="105">
        <v>909</v>
      </c>
      <c r="D3631" s="143"/>
      <c r="E3631" s="191" t="s">
        <v>749</v>
      </c>
      <c r="F3631" s="108">
        <v>27</v>
      </c>
      <c r="G3631" s="108">
        <v>1</v>
      </c>
      <c r="H3631" s="108">
        <v>1</v>
      </c>
      <c r="I3631" s="249">
        <v>20</v>
      </c>
      <c r="J3631" s="249">
        <v>21</v>
      </c>
      <c r="K3631" s="249">
        <v>0.1</v>
      </c>
      <c r="L3631" s="201" t="s">
        <v>473</v>
      </c>
      <c r="M3631" s="188"/>
      <c r="N3631" s="113">
        <f t="shared" si="433"/>
        <v>0</v>
      </c>
      <c r="O3631" s="110" t="s">
        <v>3104</v>
      </c>
      <c r="P3631" s="110" t="s">
        <v>3104</v>
      </c>
      <c r="Q3631" s="192" t="s">
        <v>3104</v>
      </c>
    </row>
    <row r="3632" spans="1:17" ht="15.75" customHeight="1">
      <c r="A3632" s="205">
        <v>9917946</v>
      </c>
      <c r="B3632" s="248" t="s">
        <v>771</v>
      </c>
      <c r="C3632" s="105">
        <v>909</v>
      </c>
      <c r="D3632" s="143"/>
      <c r="E3632" s="191" t="s">
        <v>749</v>
      </c>
      <c r="F3632" s="108">
        <v>27</v>
      </c>
      <c r="G3632" s="108">
        <v>1</v>
      </c>
      <c r="H3632" s="108">
        <v>1</v>
      </c>
      <c r="I3632" s="249">
        <v>20</v>
      </c>
      <c r="J3632" s="249">
        <v>21</v>
      </c>
      <c r="K3632" s="249">
        <v>0.1</v>
      </c>
      <c r="L3632" s="201" t="s">
        <v>473</v>
      </c>
      <c r="M3632" s="188"/>
      <c r="N3632" s="113">
        <f t="shared" si="433"/>
        <v>0</v>
      </c>
      <c r="O3632" s="110" t="s">
        <v>3104</v>
      </c>
      <c r="P3632" s="110" t="s">
        <v>3104</v>
      </c>
      <c r="Q3632" s="192" t="s">
        <v>3104</v>
      </c>
    </row>
    <row r="3633" spans="1:17" ht="15.75" customHeight="1">
      <c r="A3633" s="205">
        <v>9917979</v>
      </c>
      <c r="B3633" s="248" t="s">
        <v>772</v>
      </c>
      <c r="C3633" s="105">
        <v>909</v>
      </c>
      <c r="D3633" s="143"/>
      <c r="E3633" s="191" t="s">
        <v>749</v>
      </c>
      <c r="F3633" s="108">
        <v>27</v>
      </c>
      <c r="G3633" s="108">
        <v>1</v>
      </c>
      <c r="H3633" s="108">
        <v>1</v>
      </c>
      <c r="I3633" s="249">
        <v>20</v>
      </c>
      <c r="J3633" s="249">
        <v>21</v>
      </c>
      <c r="K3633" s="249">
        <v>0.1</v>
      </c>
      <c r="L3633" s="201" t="s">
        <v>473</v>
      </c>
      <c r="M3633" s="188"/>
      <c r="N3633" s="113">
        <f t="shared" si="433"/>
        <v>0</v>
      </c>
      <c r="O3633" s="110" t="s">
        <v>3104</v>
      </c>
      <c r="P3633" s="110" t="s">
        <v>3104</v>
      </c>
      <c r="Q3633" s="192" t="s">
        <v>3104</v>
      </c>
    </row>
    <row r="3634" spans="1:17" ht="15.75" customHeight="1">
      <c r="A3634" s="205">
        <v>9918012</v>
      </c>
      <c r="B3634" s="248" t="s">
        <v>773</v>
      </c>
      <c r="C3634" s="105">
        <v>1501.55</v>
      </c>
      <c r="D3634" s="143"/>
      <c r="E3634" s="191" t="s">
        <v>749</v>
      </c>
      <c r="F3634" s="108">
        <v>24</v>
      </c>
      <c r="G3634" s="108">
        <v>1</v>
      </c>
      <c r="H3634" s="108">
        <v>1</v>
      </c>
      <c r="I3634" s="249">
        <v>22</v>
      </c>
      <c r="J3634" s="249">
        <v>23</v>
      </c>
      <c r="K3634" s="249">
        <v>0.1</v>
      </c>
      <c r="L3634" s="201" t="s">
        <v>473</v>
      </c>
      <c r="M3634" s="188"/>
      <c r="N3634" s="113">
        <f t="shared" si="433"/>
        <v>0</v>
      </c>
      <c r="O3634" s="110" t="s">
        <v>3104</v>
      </c>
      <c r="P3634" s="110" t="s">
        <v>3104</v>
      </c>
      <c r="Q3634" s="192" t="s">
        <v>3104</v>
      </c>
    </row>
    <row r="3635" spans="1:17" ht="15.75" customHeight="1">
      <c r="A3635" s="205">
        <v>9918045</v>
      </c>
      <c r="B3635" s="248" t="s">
        <v>774</v>
      </c>
      <c r="C3635" s="105">
        <v>1232.27</v>
      </c>
      <c r="D3635" s="143"/>
      <c r="E3635" s="191" t="s">
        <v>749</v>
      </c>
      <c r="F3635" s="108">
        <v>24</v>
      </c>
      <c r="G3635" s="108">
        <v>1</v>
      </c>
      <c r="H3635" s="108">
        <v>1</v>
      </c>
      <c r="I3635" s="249">
        <v>22</v>
      </c>
      <c r="J3635" s="249">
        <v>23</v>
      </c>
      <c r="K3635" s="249">
        <v>0.1</v>
      </c>
      <c r="L3635" s="201" t="s">
        <v>473</v>
      </c>
      <c r="M3635" s="188"/>
      <c r="N3635" s="113">
        <f t="shared" si="433"/>
        <v>0</v>
      </c>
      <c r="O3635" s="110" t="s">
        <v>3104</v>
      </c>
      <c r="P3635" s="110" t="s">
        <v>3104</v>
      </c>
      <c r="Q3635" s="192" t="s">
        <v>3104</v>
      </c>
    </row>
    <row r="3636" spans="1:17" ht="15.75" customHeight="1">
      <c r="A3636" s="205">
        <v>9918078</v>
      </c>
      <c r="B3636" s="248" t="s">
        <v>775</v>
      </c>
      <c r="C3636" s="105">
        <v>1105.8800000000001</v>
      </c>
      <c r="D3636" s="143"/>
      <c r="E3636" s="191" t="s">
        <v>749</v>
      </c>
      <c r="F3636" s="108">
        <v>24</v>
      </c>
      <c r="G3636" s="108">
        <v>1</v>
      </c>
      <c r="H3636" s="108">
        <v>1</v>
      </c>
      <c r="I3636" s="249">
        <v>22</v>
      </c>
      <c r="J3636" s="249">
        <v>23</v>
      </c>
      <c r="K3636" s="249">
        <v>0.1</v>
      </c>
      <c r="L3636" s="201" t="s">
        <v>473</v>
      </c>
      <c r="M3636" s="188"/>
      <c r="N3636" s="113">
        <f t="shared" si="433"/>
        <v>0</v>
      </c>
      <c r="O3636" s="110" t="s">
        <v>3104</v>
      </c>
      <c r="P3636" s="110" t="s">
        <v>3104</v>
      </c>
      <c r="Q3636" s="192" t="s">
        <v>3104</v>
      </c>
    </row>
    <row r="3637" spans="1:17" ht="15.75" customHeight="1">
      <c r="A3637" s="205">
        <v>9918111</v>
      </c>
      <c r="B3637" s="248" t="s">
        <v>776</v>
      </c>
      <c r="C3637" s="105">
        <v>1105.8800000000001</v>
      </c>
      <c r="D3637" s="143"/>
      <c r="E3637" s="191" t="s">
        <v>749</v>
      </c>
      <c r="F3637" s="108">
        <v>24</v>
      </c>
      <c r="G3637" s="108">
        <v>1</v>
      </c>
      <c r="H3637" s="108">
        <v>1</v>
      </c>
      <c r="I3637" s="249">
        <v>22</v>
      </c>
      <c r="J3637" s="249">
        <v>23</v>
      </c>
      <c r="K3637" s="249">
        <v>0.1</v>
      </c>
      <c r="L3637" s="201" t="s">
        <v>473</v>
      </c>
      <c r="M3637" s="188"/>
      <c r="N3637" s="113">
        <f t="shared" si="433"/>
        <v>0</v>
      </c>
      <c r="O3637" s="110" t="s">
        <v>3104</v>
      </c>
      <c r="P3637" s="110" t="s">
        <v>3104</v>
      </c>
      <c r="Q3637" s="192" t="s">
        <v>3104</v>
      </c>
    </row>
    <row r="3638" spans="1:17" ht="15.75" customHeight="1">
      <c r="A3638" s="205">
        <v>9918144</v>
      </c>
      <c r="B3638" s="248" t="s">
        <v>777</v>
      </c>
      <c r="C3638" s="105">
        <v>1105.8800000000001</v>
      </c>
      <c r="D3638" s="143"/>
      <c r="E3638" s="191" t="s">
        <v>749</v>
      </c>
      <c r="F3638" s="108">
        <v>24</v>
      </c>
      <c r="G3638" s="108">
        <v>1</v>
      </c>
      <c r="H3638" s="108">
        <v>1</v>
      </c>
      <c r="I3638" s="249">
        <v>22</v>
      </c>
      <c r="J3638" s="249">
        <v>23</v>
      </c>
      <c r="K3638" s="249">
        <v>0.1</v>
      </c>
      <c r="L3638" s="201" t="s">
        <v>473</v>
      </c>
      <c r="M3638" s="188"/>
      <c r="N3638" s="113">
        <f t="shared" si="433"/>
        <v>0</v>
      </c>
      <c r="O3638" s="110" t="s">
        <v>3104</v>
      </c>
      <c r="P3638" s="110" t="s">
        <v>3104</v>
      </c>
      <c r="Q3638" s="192" t="s">
        <v>3104</v>
      </c>
    </row>
    <row r="3639" spans="1:17" ht="15.75" customHeight="1">
      <c r="A3639" s="205">
        <v>9918177</v>
      </c>
      <c r="B3639" s="248" t="s">
        <v>778</v>
      </c>
      <c r="C3639" s="105">
        <v>1074.81</v>
      </c>
      <c r="D3639" s="143"/>
      <c r="E3639" s="191" t="s">
        <v>749</v>
      </c>
      <c r="F3639" s="108">
        <v>24</v>
      </c>
      <c r="G3639" s="108">
        <v>1</v>
      </c>
      <c r="H3639" s="108">
        <v>1</v>
      </c>
      <c r="I3639" s="249">
        <v>22</v>
      </c>
      <c r="J3639" s="249">
        <v>23</v>
      </c>
      <c r="K3639" s="249">
        <v>0.1</v>
      </c>
      <c r="L3639" s="201" t="s">
        <v>473</v>
      </c>
      <c r="M3639" s="188"/>
      <c r="N3639" s="113">
        <f t="shared" si="433"/>
        <v>0</v>
      </c>
      <c r="O3639" s="110" t="s">
        <v>3104</v>
      </c>
      <c r="P3639" s="110" t="s">
        <v>3104</v>
      </c>
      <c r="Q3639" s="192" t="s">
        <v>3104</v>
      </c>
    </row>
    <row r="3640" spans="1:17" ht="15.75" customHeight="1">
      <c r="A3640" s="205">
        <v>9918210</v>
      </c>
      <c r="B3640" s="248" t="s">
        <v>779</v>
      </c>
      <c r="C3640" s="105">
        <v>2247.6999999999998</v>
      </c>
      <c r="D3640" s="143"/>
      <c r="E3640" s="191" t="s">
        <v>749</v>
      </c>
      <c r="F3640" s="108">
        <v>20</v>
      </c>
      <c r="G3640" s="108">
        <v>1</v>
      </c>
      <c r="H3640" s="108">
        <v>1</v>
      </c>
      <c r="I3640" s="249">
        <v>24.5</v>
      </c>
      <c r="J3640" s="249">
        <v>25.5</v>
      </c>
      <c r="K3640" s="249">
        <v>0.1</v>
      </c>
      <c r="L3640" s="201" t="s">
        <v>473</v>
      </c>
      <c r="M3640" s="188"/>
      <c r="N3640" s="113">
        <f t="shared" si="433"/>
        <v>0</v>
      </c>
      <c r="O3640" s="110" t="s">
        <v>3104</v>
      </c>
      <c r="P3640" s="110" t="s">
        <v>3104</v>
      </c>
      <c r="Q3640" s="192" t="s">
        <v>3104</v>
      </c>
    </row>
    <row r="3641" spans="1:17" ht="15.75" customHeight="1">
      <c r="A3641" s="205">
        <v>9918243</v>
      </c>
      <c r="B3641" s="248" t="s">
        <v>780</v>
      </c>
      <c r="C3641" s="105">
        <v>1844.6</v>
      </c>
      <c r="D3641" s="143"/>
      <c r="E3641" s="191" t="s">
        <v>749</v>
      </c>
      <c r="F3641" s="108">
        <v>20</v>
      </c>
      <c r="G3641" s="108">
        <v>1</v>
      </c>
      <c r="H3641" s="108">
        <v>1</v>
      </c>
      <c r="I3641" s="249">
        <v>24.5</v>
      </c>
      <c r="J3641" s="249">
        <v>25.5</v>
      </c>
      <c r="K3641" s="249">
        <v>0.1</v>
      </c>
      <c r="L3641" s="201" t="s">
        <v>473</v>
      </c>
      <c r="M3641" s="188"/>
      <c r="N3641" s="113">
        <f t="shared" si="433"/>
        <v>0</v>
      </c>
      <c r="O3641" s="110" t="s">
        <v>3104</v>
      </c>
      <c r="P3641" s="110" t="s">
        <v>3104</v>
      </c>
      <c r="Q3641" s="192" t="s">
        <v>3104</v>
      </c>
    </row>
    <row r="3642" spans="1:17" ht="15.75" customHeight="1">
      <c r="A3642" s="205">
        <v>9918276</v>
      </c>
      <c r="B3642" s="248" t="s">
        <v>781</v>
      </c>
      <c r="C3642" s="105">
        <v>1679.06</v>
      </c>
      <c r="D3642" s="143"/>
      <c r="E3642" s="191" t="s">
        <v>749</v>
      </c>
      <c r="F3642" s="108">
        <v>20</v>
      </c>
      <c r="G3642" s="108">
        <v>1</v>
      </c>
      <c r="H3642" s="108">
        <v>1</v>
      </c>
      <c r="I3642" s="249">
        <v>24.5</v>
      </c>
      <c r="J3642" s="249">
        <v>25.5</v>
      </c>
      <c r="K3642" s="249">
        <v>0.1</v>
      </c>
      <c r="L3642" s="201" t="s">
        <v>473</v>
      </c>
      <c r="M3642" s="188"/>
      <c r="N3642" s="113">
        <f t="shared" si="433"/>
        <v>0</v>
      </c>
      <c r="O3642" s="110" t="s">
        <v>3104</v>
      </c>
      <c r="P3642" s="110" t="s">
        <v>3104</v>
      </c>
      <c r="Q3642" s="192" t="s">
        <v>3104</v>
      </c>
    </row>
    <row r="3643" spans="1:17" ht="15.75" customHeight="1">
      <c r="A3643" s="205">
        <v>9918309</v>
      </c>
      <c r="B3643" s="248" t="s">
        <v>782</v>
      </c>
      <c r="C3643" s="105">
        <v>1679.06</v>
      </c>
      <c r="D3643" s="143"/>
      <c r="E3643" s="191" t="s">
        <v>749</v>
      </c>
      <c r="F3643" s="108">
        <v>20</v>
      </c>
      <c r="G3643" s="108">
        <v>1</v>
      </c>
      <c r="H3643" s="108">
        <v>1</v>
      </c>
      <c r="I3643" s="249">
        <v>24.5</v>
      </c>
      <c r="J3643" s="249">
        <v>25.5</v>
      </c>
      <c r="K3643" s="249">
        <v>0.1</v>
      </c>
      <c r="L3643" s="201" t="s">
        <v>473</v>
      </c>
      <c r="M3643" s="188"/>
      <c r="N3643" s="113">
        <f t="shared" si="433"/>
        <v>0</v>
      </c>
      <c r="O3643" s="110" t="s">
        <v>3104</v>
      </c>
      <c r="P3643" s="110" t="s">
        <v>3104</v>
      </c>
      <c r="Q3643" s="192" t="s">
        <v>3104</v>
      </c>
    </row>
    <row r="3644" spans="1:17" ht="15.75" customHeight="1">
      <c r="A3644" s="205">
        <v>9918342</v>
      </c>
      <c r="B3644" s="248" t="s">
        <v>783</v>
      </c>
      <c r="C3644" s="105">
        <v>1679.06</v>
      </c>
      <c r="D3644" s="143"/>
      <c r="E3644" s="191" t="s">
        <v>749</v>
      </c>
      <c r="F3644" s="108">
        <v>20</v>
      </c>
      <c r="G3644" s="108">
        <v>1</v>
      </c>
      <c r="H3644" s="108">
        <v>1</v>
      </c>
      <c r="I3644" s="249">
        <v>24.5</v>
      </c>
      <c r="J3644" s="249">
        <v>25.5</v>
      </c>
      <c r="K3644" s="249">
        <v>0.1</v>
      </c>
      <c r="L3644" s="201" t="s">
        <v>473</v>
      </c>
      <c r="M3644" s="188"/>
      <c r="N3644" s="113">
        <f t="shared" si="433"/>
        <v>0</v>
      </c>
      <c r="O3644" s="110" t="s">
        <v>3104</v>
      </c>
      <c r="P3644" s="110" t="s">
        <v>3104</v>
      </c>
      <c r="Q3644" s="192" t="s">
        <v>3104</v>
      </c>
    </row>
    <row r="3645" spans="1:17" ht="15.75" customHeight="1">
      <c r="A3645" s="205">
        <v>9918375</v>
      </c>
      <c r="B3645" s="248" t="s">
        <v>784</v>
      </c>
      <c r="C3645" s="105">
        <v>1675.67</v>
      </c>
      <c r="D3645" s="143"/>
      <c r="E3645" s="191" t="s">
        <v>749</v>
      </c>
      <c r="F3645" s="108">
        <v>20</v>
      </c>
      <c r="G3645" s="108">
        <v>1</v>
      </c>
      <c r="H3645" s="108">
        <v>1</v>
      </c>
      <c r="I3645" s="249">
        <v>24.5</v>
      </c>
      <c r="J3645" s="249">
        <v>25.5</v>
      </c>
      <c r="K3645" s="249">
        <v>0.1</v>
      </c>
      <c r="L3645" s="201" t="s">
        <v>473</v>
      </c>
      <c r="M3645" s="188"/>
      <c r="N3645" s="113">
        <f t="shared" si="433"/>
        <v>0</v>
      </c>
      <c r="O3645" s="110" t="s">
        <v>3104</v>
      </c>
      <c r="P3645" s="110" t="s">
        <v>3104</v>
      </c>
      <c r="Q3645" s="192" t="s">
        <v>3104</v>
      </c>
    </row>
    <row r="3646" spans="1:17" ht="15.75" customHeight="1">
      <c r="A3646" s="205">
        <v>9918408</v>
      </c>
      <c r="B3646" s="248" t="s">
        <v>785</v>
      </c>
      <c r="C3646" s="105">
        <v>3591.15</v>
      </c>
      <c r="D3646" s="143"/>
      <c r="E3646" s="191" t="s">
        <v>749</v>
      </c>
      <c r="F3646" s="108">
        <v>19</v>
      </c>
      <c r="G3646" s="108">
        <v>1</v>
      </c>
      <c r="H3646" s="108">
        <v>1</v>
      </c>
      <c r="I3646" s="249">
        <v>25</v>
      </c>
      <c r="J3646" s="249">
        <v>26</v>
      </c>
      <c r="K3646" s="249">
        <v>0.1</v>
      </c>
      <c r="L3646" s="201" t="s">
        <v>473</v>
      </c>
      <c r="M3646" s="188"/>
      <c r="N3646" s="113">
        <f t="shared" si="433"/>
        <v>0</v>
      </c>
      <c r="O3646" s="110" t="s">
        <v>3104</v>
      </c>
      <c r="P3646" s="110" t="s">
        <v>3104</v>
      </c>
      <c r="Q3646" s="192" t="s">
        <v>3104</v>
      </c>
    </row>
    <row r="3647" spans="1:17" ht="15.75" customHeight="1">
      <c r="A3647" s="205">
        <v>9918441</v>
      </c>
      <c r="B3647" s="248" t="s">
        <v>786</v>
      </c>
      <c r="C3647" s="105">
        <v>3022.79</v>
      </c>
      <c r="D3647" s="143"/>
      <c r="E3647" s="191" t="s">
        <v>749</v>
      </c>
      <c r="F3647" s="108">
        <v>19</v>
      </c>
      <c r="G3647" s="108">
        <v>1</v>
      </c>
      <c r="H3647" s="108">
        <v>1</v>
      </c>
      <c r="I3647" s="249">
        <v>25</v>
      </c>
      <c r="J3647" s="249">
        <v>26</v>
      </c>
      <c r="K3647" s="249">
        <v>0.1</v>
      </c>
      <c r="L3647" s="201" t="s">
        <v>473</v>
      </c>
      <c r="M3647" s="188"/>
      <c r="N3647" s="113">
        <f t="shared" si="433"/>
        <v>0</v>
      </c>
      <c r="O3647" s="110" t="s">
        <v>3104</v>
      </c>
      <c r="P3647" s="110" t="s">
        <v>3104</v>
      </c>
      <c r="Q3647" s="192" t="s">
        <v>3104</v>
      </c>
    </row>
    <row r="3648" spans="1:17" ht="15.75" customHeight="1">
      <c r="A3648" s="205">
        <v>9918474</v>
      </c>
      <c r="B3648" s="248" t="s">
        <v>787</v>
      </c>
      <c r="C3648" s="105">
        <v>2749.17</v>
      </c>
      <c r="D3648" s="143"/>
      <c r="E3648" s="191" t="s">
        <v>749</v>
      </c>
      <c r="F3648" s="108">
        <v>19</v>
      </c>
      <c r="G3648" s="108">
        <v>1</v>
      </c>
      <c r="H3648" s="108">
        <v>1</v>
      </c>
      <c r="I3648" s="249">
        <v>25</v>
      </c>
      <c r="J3648" s="249">
        <v>26</v>
      </c>
      <c r="K3648" s="249">
        <v>0.1</v>
      </c>
      <c r="L3648" s="201" t="s">
        <v>473</v>
      </c>
      <c r="M3648" s="188"/>
      <c r="N3648" s="113">
        <f t="shared" si="433"/>
        <v>0</v>
      </c>
      <c r="O3648" s="110" t="s">
        <v>3104</v>
      </c>
      <c r="P3648" s="110" t="s">
        <v>3104</v>
      </c>
      <c r="Q3648" s="192" t="s">
        <v>3104</v>
      </c>
    </row>
    <row r="3649" spans="1:17" ht="15.75" customHeight="1">
      <c r="A3649" s="205">
        <v>9918507</v>
      </c>
      <c r="B3649" s="248" t="s">
        <v>788</v>
      </c>
      <c r="C3649" s="105">
        <v>2749.17</v>
      </c>
      <c r="D3649" s="143"/>
      <c r="E3649" s="191" t="s">
        <v>749</v>
      </c>
      <c r="F3649" s="108">
        <v>19</v>
      </c>
      <c r="G3649" s="108">
        <v>1</v>
      </c>
      <c r="H3649" s="108">
        <v>1</v>
      </c>
      <c r="I3649" s="249">
        <v>25</v>
      </c>
      <c r="J3649" s="249">
        <v>26</v>
      </c>
      <c r="K3649" s="249">
        <v>0.1</v>
      </c>
      <c r="L3649" s="201" t="s">
        <v>473</v>
      </c>
      <c r="M3649" s="188"/>
      <c r="N3649" s="113">
        <f t="shared" si="433"/>
        <v>0</v>
      </c>
      <c r="O3649" s="110" t="s">
        <v>3104</v>
      </c>
      <c r="P3649" s="110" t="s">
        <v>3104</v>
      </c>
      <c r="Q3649" s="192" t="s">
        <v>3104</v>
      </c>
    </row>
    <row r="3650" spans="1:17" ht="15.75" customHeight="1">
      <c r="A3650" s="205">
        <v>9918540</v>
      </c>
      <c r="B3650" s="248" t="s">
        <v>789</v>
      </c>
      <c r="C3650" s="105">
        <v>2749.17</v>
      </c>
      <c r="D3650" s="143"/>
      <c r="E3650" s="191" t="s">
        <v>749</v>
      </c>
      <c r="F3650" s="108">
        <v>19</v>
      </c>
      <c r="G3650" s="108">
        <v>1</v>
      </c>
      <c r="H3650" s="108">
        <v>1</v>
      </c>
      <c r="I3650" s="249">
        <v>25</v>
      </c>
      <c r="J3650" s="249">
        <v>26</v>
      </c>
      <c r="K3650" s="249">
        <v>0.1</v>
      </c>
      <c r="L3650" s="201" t="s">
        <v>473</v>
      </c>
      <c r="M3650" s="188"/>
      <c r="N3650" s="113">
        <f t="shared" si="433"/>
        <v>0</v>
      </c>
      <c r="O3650" s="110" t="s">
        <v>3104</v>
      </c>
      <c r="P3650" s="110" t="s">
        <v>3104</v>
      </c>
      <c r="Q3650" s="192" t="s">
        <v>3104</v>
      </c>
    </row>
    <row r="3651" spans="1:17" ht="15.75" customHeight="1">
      <c r="A3651" s="205">
        <v>9918573</v>
      </c>
      <c r="B3651" s="248" t="s">
        <v>790</v>
      </c>
      <c r="C3651" s="105">
        <v>2562.5</v>
      </c>
      <c r="D3651" s="143"/>
      <c r="E3651" s="191" t="s">
        <v>749</v>
      </c>
      <c r="F3651" s="108">
        <v>19</v>
      </c>
      <c r="G3651" s="108">
        <v>1</v>
      </c>
      <c r="H3651" s="108">
        <v>1</v>
      </c>
      <c r="I3651" s="249">
        <v>25</v>
      </c>
      <c r="J3651" s="249">
        <v>26</v>
      </c>
      <c r="K3651" s="249">
        <v>0.1</v>
      </c>
      <c r="L3651" s="201" t="s">
        <v>473</v>
      </c>
      <c r="M3651" s="188"/>
      <c r="N3651" s="113">
        <f t="shared" si="433"/>
        <v>0</v>
      </c>
      <c r="O3651" s="110" t="s">
        <v>3104</v>
      </c>
      <c r="P3651" s="110" t="s">
        <v>3104</v>
      </c>
      <c r="Q3651" s="192" t="s">
        <v>3104</v>
      </c>
    </row>
    <row r="3652" spans="1:17" ht="15.75" customHeight="1">
      <c r="A3652" s="205">
        <v>9918606</v>
      </c>
      <c r="B3652" s="248" t="s">
        <v>791</v>
      </c>
      <c r="C3652" s="105">
        <v>1485.34</v>
      </c>
      <c r="D3652" s="143"/>
      <c r="E3652" s="191" t="s">
        <v>749</v>
      </c>
      <c r="F3652" s="108">
        <v>32</v>
      </c>
      <c r="G3652" s="108">
        <v>1</v>
      </c>
      <c r="H3652" s="108">
        <v>1</v>
      </c>
      <c r="I3652" s="249">
        <v>33.5</v>
      </c>
      <c r="J3652" s="249">
        <v>34.5</v>
      </c>
      <c r="K3652" s="249">
        <v>0.1</v>
      </c>
      <c r="L3652" s="201" t="s">
        <v>473</v>
      </c>
      <c r="M3652" s="188"/>
      <c r="N3652" s="113">
        <f t="shared" si="433"/>
        <v>0</v>
      </c>
      <c r="O3652" s="110" t="s">
        <v>3104</v>
      </c>
      <c r="P3652" s="110" t="s">
        <v>3104</v>
      </c>
      <c r="Q3652" s="192" t="s">
        <v>3104</v>
      </c>
    </row>
    <row r="3653" spans="1:17" ht="15.75" customHeight="1">
      <c r="A3653" s="205">
        <v>9918639</v>
      </c>
      <c r="B3653" s="248" t="s">
        <v>792</v>
      </c>
      <c r="C3653" s="105">
        <v>1218.96</v>
      </c>
      <c r="D3653" s="143"/>
      <c r="E3653" s="191" t="s">
        <v>749</v>
      </c>
      <c r="F3653" s="108">
        <v>32</v>
      </c>
      <c r="G3653" s="108">
        <v>1</v>
      </c>
      <c r="H3653" s="108">
        <v>1</v>
      </c>
      <c r="I3653" s="249">
        <v>33.5</v>
      </c>
      <c r="J3653" s="249">
        <v>34.5</v>
      </c>
      <c r="K3653" s="249">
        <v>0.1</v>
      </c>
      <c r="L3653" s="201" t="s">
        <v>473</v>
      </c>
      <c r="M3653" s="188"/>
      <c r="N3653" s="113">
        <f t="shared" si="433"/>
        <v>0</v>
      </c>
      <c r="O3653" s="110" t="s">
        <v>3104</v>
      </c>
      <c r="P3653" s="110" t="s">
        <v>3104</v>
      </c>
      <c r="Q3653" s="192" t="s">
        <v>3104</v>
      </c>
    </row>
    <row r="3654" spans="1:17" ht="15.75" customHeight="1">
      <c r="A3654" s="205">
        <v>9918672</v>
      </c>
      <c r="B3654" s="248" t="s">
        <v>793</v>
      </c>
      <c r="C3654" s="105">
        <v>1243.8800000000001</v>
      </c>
      <c r="D3654" s="143"/>
      <c r="E3654" s="191" t="s">
        <v>749</v>
      </c>
      <c r="F3654" s="108">
        <v>32</v>
      </c>
      <c r="G3654" s="108">
        <v>1</v>
      </c>
      <c r="H3654" s="108">
        <v>1</v>
      </c>
      <c r="I3654" s="249">
        <v>33.5</v>
      </c>
      <c r="J3654" s="249">
        <v>34.5</v>
      </c>
      <c r="K3654" s="249">
        <v>0.1</v>
      </c>
      <c r="L3654" s="201" t="s">
        <v>473</v>
      </c>
      <c r="M3654" s="188"/>
      <c r="N3654" s="113">
        <f t="shared" si="433"/>
        <v>0</v>
      </c>
      <c r="O3654" s="110" t="s">
        <v>3104</v>
      </c>
      <c r="P3654" s="110" t="s">
        <v>3104</v>
      </c>
      <c r="Q3654" s="192" t="s">
        <v>3104</v>
      </c>
    </row>
    <row r="3655" spans="1:17" ht="15.75" customHeight="1">
      <c r="A3655" s="205">
        <v>9918705</v>
      </c>
      <c r="B3655" s="248" t="s">
        <v>794</v>
      </c>
      <c r="C3655" s="105">
        <v>1243.8800000000001</v>
      </c>
      <c r="D3655" s="143"/>
      <c r="E3655" s="191" t="s">
        <v>749</v>
      </c>
      <c r="F3655" s="108">
        <v>32</v>
      </c>
      <c r="G3655" s="108">
        <v>1</v>
      </c>
      <c r="H3655" s="108">
        <v>1</v>
      </c>
      <c r="I3655" s="249">
        <v>33.5</v>
      </c>
      <c r="J3655" s="249">
        <v>34.5</v>
      </c>
      <c r="K3655" s="249">
        <v>0.1</v>
      </c>
      <c r="L3655" s="201" t="s">
        <v>473</v>
      </c>
      <c r="M3655" s="188"/>
      <c r="N3655" s="113">
        <f t="shared" si="433"/>
        <v>0</v>
      </c>
      <c r="O3655" s="110" t="s">
        <v>3104</v>
      </c>
      <c r="P3655" s="110" t="s">
        <v>3104</v>
      </c>
      <c r="Q3655" s="192" t="s">
        <v>3104</v>
      </c>
    </row>
    <row r="3656" spans="1:17" ht="15.75" customHeight="1">
      <c r="A3656" s="205">
        <v>9918738</v>
      </c>
      <c r="B3656" s="248" t="s">
        <v>795</v>
      </c>
      <c r="C3656" s="105">
        <v>1243.8800000000001</v>
      </c>
      <c r="D3656" s="143"/>
      <c r="E3656" s="191" t="s">
        <v>749</v>
      </c>
      <c r="F3656" s="108">
        <v>32</v>
      </c>
      <c r="G3656" s="108">
        <v>1</v>
      </c>
      <c r="H3656" s="108">
        <v>1</v>
      </c>
      <c r="I3656" s="249">
        <v>33.5</v>
      </c>
      <c r="J3656" s="249">
        <v>34.5</v>
      </c>
      <c r="K3656" s="249">
        <v>0.1</v>
      </c>
      <c r="L3656" s="201" t="s">
        <v>473</v>
      </c>
      <c r="M3656" s="188"/>
      <c r="N3656" s="113">
        <f t="shared" si="433"/>
        <v>0</v>
      </c>
      <c r="O3656" s="110" t="s">
        <v>3104</v>
      </c>
      <c r="P3656" s="110" t="s">
        <v>3104</v>
      </c>
      <c r="Q3656" s="192" t="s">
        <v>3104</v>
      </c>
    </row>
    <row r="3657" spans="1:17" ht="15.75" customHeight="1">
      <c r="A3657" s="205">
        <v>9918771</v>
      </c>
      <c r="B3657" s="248" t="s">
        <v>796</v>
      </c>
      <c r="C3657" s="105">
        <v>1133.8800000000001</v>
      </c>
      <c r="D3657" s="143"/>
      <c r="E3657" s="191" t="s">
        <v>749</v>
      </c>
      <c r="F3657" s="108">
        <v>32</v>
      </c>
      <c r="G3657" s="108">
        <v>1</v>
      </c>
      <c r="H3657" s="108">
        <v>1</v>
      </c>
      <c r="I3657" s="249">
        <v>33.5</v>
      </c>
      <c r="J3657" s="249">
        <v>34.5</v>
      </c>
      <c r="K3657" s="249">
        <v>0.1</v>
      </c>
      <c r="L3657" s="201" t="s">
        <v>473</v>
      </c>
      <c r="M3657" s="188"/>
      <c r="N3657" s="113">
        <f t="shared" si="433"/>
        <v>0</v>
      </c>
      <c r="O3657" s="110" t="s">
        <v>3104</v>
      </c>
      <c r="P3657" s="110" t="s">
        <v>3104</v>
      </c>
      <c r="Q3657" s="192" t="s">
        <v>3104</v>
      </c>
    </row>
    <row r="3658" spans="1:17" ht="15.75" customHeight="1">
      <c r="A3658" s="205">
        <v>9918804</v>
      </c>
      <c r="B3658" s="248" t="s">
        <v>797</v>
      </c>
      <c r="C3658" s="105">
        <v>2324.89</v>
      </c>
      <c r="D3658" s="143"/>
      <c r="E3658" s="191" t="s">
        <v>749</v>
      </c>
      <c r="F3658" s="108">
        <v>20</v>
      </c>
      <c r="G3658" s="108">
        <v>1</v>
      </c>
      <c r="H3658" s="108">
        <v>1</v>
      </c>
      <c r="I3658" s="249">
        <v>35</v>
      </c>
      <c r="J3658" s="249">
        <v>36</v>
      </c>
      <c r="K3658" s="249">
        <v>0.1</v>
      </c>
      <c r="L3658" s="201" t="s">
        <v>473</v>
      </c>
      <c r="M3658" s="188"/>
      <c r="N3658" s="113">
        <f t="shared" si="433"/>
        <v>0</v>
      </c>
      <c r="O3658" s="110" t="s">
        <v>3104</v>
      </c>
      <c r="P3658" s="110" t="s">
        <v>3104</v>
      </c>
      <c r="Q3658" s="192" t="s">
        <v>3104</v>
      </c>
    </row>
    <row r="3659" spans="1:17" ht="15.75" customHeight="1">
      <c r="A3659" s="205">
        <v>9918837</v>
      </c>
      <c r="B3659" s="248" t="s">
        <v>798</v>
      </c>
      <c r="C3659" s="105">
        <v>1907.94</v>
      </c>
      <c r="D3659" s="143"/>
      <c r="E3659" s="191" t="s">
        <v>749</v>
      </c>
      <c r="F3659" s="108">
        <v>20</v>
      </c>
      <c r="G3659" s="108">
        <v>1</v>
      </c>
      <c r="H3659" s="108">
        <v>1</v>
      </c>
      <c r="I3659" s="249">
        <v>35</v>
      </c>
      <c r="J3659" s="249">
        <v>36</v>
      </c>
      <c r="K3659" s="249">
        <v>0.1</v>
      </c>
      <c r="L3659" s="201" t="s">
        <v>473</v>
      </c>
      <c r="M3659" s="188"/>
      <c r="N3659" s="113">
        <f t="shared" si="433"/>
        <v>0</v>
      </c>
      <c r="O3659" s="110" t="s">
        <v>3104</v>
      </c>
      <c r="P3659" s="110" t="s">
        <v>3104</v>
      </c>
      <c r="Q3659" s="192" t="s">
        <v>3104</v>
      </c>
    </row>
    <row r="3660" spans="1:17" ht="15.75" customHeight="1">
      <c r="A3660" s="205">
        <v>9918870</v>
      </c>
      <c r="B3660" s="248" t="s">
        <v>799</v>
      </c>
      <c r="C3660" s="105">
        <v>1801.94</v>
      </c>
      <c r="D3660" s="143"/>
      <c r="E3660" s="191" t="s">
        <v>749</v>
      </c>
      <c r="F3660" s="108">
        <v>20</v>
      </c>
      <c r="G3660" s="108">
        <v>1</v>
      </c>
      <c r="H3660" s="108">
        <v>1</v>
      </c>
      <c r="I3660" s="249">
        <v>35</v>
      </c>
      <c r="J3660" s="249">
        <v>36</v>
      </c>
      <c r="K3660" s="249">
        <v>0.1</v>
      </c>
      <c r="L3660" s="201" t="s">
        <v>473</v>
      </c>
      <c r="M3660" s="188"/>
      <c r="N3660" s="113">
        <f t="shared" si="433"/>
        <v>0</v>
      </c>
      <c r="O3660" s="110" t="s">
        <v>3104</v>
      </c>
      <c r="P3660" s="110" t="s">
        <v>3104</v>
      </c>
      <c r="Q3660" s="192" t="s">
        <v>3104</v>
      </c>
    </row>
    <row r="3661" spans="1:17" ht="15.75" customHeight="1">
      <c r="A3661" s="205">
        <v>9918903</v>
      </c>
      <c r="B3661" s="248" t="s">
        <v>800</v>
      </c>
      <c r="C3661" s="105">
        <v>1801.94</v>
      </c>
      <c r="D3661" s="143"/>
      <c r="E3661" s="191" t="s">
        <v>749</v>
      </c>
      <c r="F3661" s="108">
        <v>20</v>
      </c>
      <c r="G3661" s="108">
        <v>1</v>
      </c>
      <c r="H3661" s="108">
        <v>1</v>
      </c>
      <c r="I3661" s="249">
        <v>35</v>
      </c>
      <c r="J3661" s="249">
        <v>36</v>
      </c>
      <c r="K3661" s="249">
        <v>0.1</v>
      </c>
      <c r="L3661" s="201" t="s">
        <v>473</v>
      </c>
      <c r="M3661" s="188"/>
      <c r="N3661" s="113">
        <f t="shared" si="433"/>
        <v>0</v>
      </c>
      <c r="O3661" s="110" t="s">
        <v>3104</v>
      </c>
      <c r="P3661" s="110" t="s">
        <v>3104</v>
      </c>
      <c r="Q3661" s="192" t="s">
        <v>3104</v>
      </c>
    </row>
    <row r="3662" spans="1:17" ht="15.75" customHeight="1">
      <c r="A3662" s="205">
        <v>9918936</v>
      </c>
      <c r="B3662" s="248" t="s">
        <v>801</v>
      </c>
      <c r="C3662" s="105">
        <v>1801.94</v>
      </c>
      <c r="D3662" s="143"/>
      <c r="E3662" s="191" t="s">
        <v>749</v>
      </c>
      <c r="F3662" s="108">
        <v>20</v>
      </c>
      <c r="G3662" s="108">
        <v>1</v>
      </c>
      <c r="H3662" s="108">
        <v>1</v>
      </c>
      <c r="I3662" s="249">
        <v>35</v>
      </c>
      <c r="J3662" s="249">
        <v>36</v>
      </c>
      <c r="K3662" s="249">
        <v>0.1</v>
      </c>
      <c r="L3662" s="201" t="s">
        <v>473</v>
      </c>
      <c r="M3662" s="188"/>
      <c r="N3662" s="113">
        <f t="shared" si="433"/>
        <v>0</v>
      </c>
      <c r="O3662" s="110" t="s">
        <v>3104</v>
      </c>
      <c r="P3662" s="110" t="s">
        <v>3104</v>
      </c>
      <c r="Q3662" s="192" t="s">
        <v>3104</v>
      </c>
    </row>
    <row r="3663" spans="1:17" ht="15.75" customHeight="1">
      <c r="A3663" s="205">
        <v>9918969</v>
      </c>
      <c r="B3663" s="248" t="s">
        <v>802</v>
      </c>
      <c r="C3663" s="105">
        <v>1706.71</v>
      </c>
      <c r="D3663" s="143"/>
      <c r="E3663" s="191" t="s">
        <v>749</v>
      </c>
      <c r="F3663" s="108">
        <v>20</v>
      </c>
      <c r="G3663" s="108">
        <v>1</v>
      </c>
      <c r="H3663" s="108">
        <v>1</v>
      </c>
      <c r="I3663" s="249">
        <v>35</v>
      </c>
      <c r="J3663" s="249">
        <v>36</v>
      </c>
      <c r="K3663" s="249">
        <v>0.1</v>
      </c>
      <c r="L3663" s="201" t="s">
        <v>473</v>
      </c>
      <c r="M3663" s="188"/>
      <c r="N3663" s="113">
        <f t="shared" si="433"/>
        <v>0</v>
      </c>
      <c r="O3663" s="110" t="s">
        <v>3104</v>
      </c>
      <c r="P3663" s="110" t="s">
        <v>3104</v>
      </c>
      <c r="Q3663" s="192" t="s">
        <v>3104</v>
      </c>
    </row>
    <row r="3664" spans="1:17" ht="15.75" customHeight="1">
      <c r="A3664" s="205">
        <v>9919002</v>
      </c>
      <c r="B3664" s="248" t="s">
        <v>803</v>
      </c>
      <c r="C3664" s="105">
        <v>2694.36</v>
      </c>
      <c r="D3664" s="143"/>
      <c r="E3664" s="191" t="s">
        <v>749</v>
      </c>
      <c r="F3664" s="108">
        <v>20</v>
      </c>
      <c r="G3664" s="108">
        <v>1</v>
      </c>
      <c r="H3664" s="108">
        <v>1</v>
      </c>
      <c r="I3664" s="249">
        <v>39.5</v>
      </c>
      <c r="J3664" s="249">
        <v>40.5</v>
      </c>
      <c r="K3664" s="249">
        <v>0.1</v>
      </c>
      <c r="L3664" s="201" t="s">
        <v>473</v>
      </c>
      <c r="M3664" s="188"/>
      <c r="N3664" s="113">
        <f t="shared" si="433"/>
        <v>0</v>
      </c>
      <c r="O3664" s="110" t="s">
        <v>3104</v>
      </c>
      <c r="P3664" s="110" t="s">
        <v>3104</v>
      </c>
      <c r="Q3664" s="192" t="s">
        <v>3104</v>
      </c>
    </row>
    <row r="3665" spans="1:17" ht="15.75" customHeight="1">
      <c r="A3665" s="205">
        <v>9919035</v>
      </c>
      <c r="B3665" s="248" t="s">
        <v>804</v>
      </c>
      <c r="C3665" s="105">
        <v>2321.71</v>
      </c>
      <c r="D3665" s="143"/>
      <c r="E3665" s="191" t="s">
        <v>749</v>
      </c>
      <c r="F3665" s="108">
        <v>20</v>
      </c>
      <c r="G3665" s="108">
        <v>1</v>
      </c>
      <c r="H3665" s="108">
        <v>1</v>
      </c>
      <c r="I3665" s="249">
        <v>39.5</v>
      </c>
      <c r="J3665" s="249">
        <v>40.5</v>
      </c>
      <c r="K3665" s="249">
        <v>0.1</v>
      </c>
      <c r="L3665" s="201" t="s">
        <v>473</v>
      </c>
      <c r="M3665" s="188"/>
      <c r="N3665" s="113">
        <f t="shared" si="433"/>
        <v>0</v>
      </c>
      <c r="O3665" s="110" t="s">
        <v>3104</v>
      </c>
      <c r="P3665" s="110" t="s">
        <v>3104</v>
      </c>
      <c r="Q3665" s="192" t="s">
        <v>3104</v>
      </c>
    </row>
    <row r="3666" spans="1:17" ht="15.75" customHeight="1">
      <c r="A3666" s="205">
        <v>9919068</v>
      </c>
      <c r="B3666" s="248" t="s">
        <v>805</v>
      </c>
      <c r="C3666" s="105">
        <v>2341.65</v>
      </c>
      <c r="D3666" s="143"/>
      <c r="E3666" s="191" t="s">
        <v>749</v>
      </c>
      <c r="F3666" s="108">
        <v>20</v>
      </c>
      <c r="G3666" s="108">
        <v>1</v>
      </c>
      <c r="H3666" s="108">
        <v>1</v>
      </c>
      <c r="I3666" s="249">
        <v>39.5</v>
      </c>
      <c r="J3666" s="249">
        <v>40.5</v>
      </c>
      <c r="K3666" s="249">
        <v>0.1</v>
      </c>
      <c r="L3666" s="201" t="s">
        <v>473</v>
      </c>
      <c r="M3666" s="188"/>
      <c r="N3666" s="113">
        <f t="shared" si="433"/>
        <v>0</v>
      </c>
      <c r="O3666" s="110" t="s">
        <v>3104</v>
      </c>
      <c r="P3666" s="110" t="s">
        <v>3104</v>
      </c>
      <c r="Q3666" s="192" t="s">
        <v>3104</v>
      </c>
    </row>
    <row r="3667" spans="1:17" ht="15.75" customHeight="1">
      <c r="A3667" s="205">
        <v>9919101</v>
      </c>
      <c r="B3667" s="248" t="s">
        <v>806</v>
      </c>
      <c r="C3667" s="105">
        <v>2341.65</v>
      </c>
      <c r="D3667" s="143"/>
      <c r="E3667" s="191" t="s">
        <v>749</v>
      </c>
      <c r="F3667" s="108">
        <v>20</v>
      </c>
      <c r="G3667" s="108">
        <v>1</v>
      </c>
      <c r="H3667" s="108">
        <v>1</v>
      </c>
      <c r="I3667" s="249">
        <v>39.5</v>
      </c>
      <c r="J3667" s="249">
        <v>40.5</v>
      </c>
      <c r="K3667" s="249">
        <v>0.1</v>
      </c>
      <c r="L3667" s="201" t="s">
        <v>473</v>
      </c>
      <c r="M3667" s="188"/>
      <c r="N3667" s="113">
        <f t="shared" si="433"/>
        <v>0</v>
      </c>
      <c r="O3667" s="110" t="s">
        <v>3104</v>
      </c>
      <c r="P3667" s="110" t="s">
        <v>3104</v>
      </c>
      <c r="Q3667" s="192" t="s">
        <v>3104</v>
      </c>
    </row>
    <row r="3668" spans="1:17" ht="15.75" customHeight="1">
      <c r="A3668" s="205">
        <v>9919134</v>
      </c>
      <c r="B3668" s="248" t="s">
        <v>807</v>
      </c>
      <c r="C3668" s="105">
        <v>2341.65</v>
      </c>
      <c r="D3668" s="143"/>
      <c r="E3668" s="191" t="s">
        <v>749</v>
      </c>
      <c r="F3668" s="108">
        <v>20</v>
      </c>
      <c r="G3668" s="108">
        <v>1</v>
      </c>
      <c r="H3668" s="108">
        <v>1</v>
      </c>
      <c r="I3668" s="249">
        <v>39.5</v>
      </c>
      <c r="J3668" s="249">
        <v>40.5</v>
      </c>
      <c r="K3668" s="249">
        <v>0.1</v>
      </c>
      <c r="L3668" s="201" t="s">
        <v>473</v>
      </c>
      <c r="M3668" s="188"/>
      <c r="N3668" s="113">
        <f t="shared" si="433"/>
        <v>0</v>
      </c>
      <c r="O3668" s="110" t="s">
        <v>3104</v>
      </c>
      <c r="P3668" s="110" t="s">
        <v>3104</v>
      </c>
      <c r="Q3668" s="192" t="s">
        <v>3104</v>
      </c>
    </row>
    <row r="3669" spans="1:17" ht="15.75" customHeight="1">
      <c r="A3669" s="205">
        <v>9919167</v>
      </c>
      <c r="B3669" s="248" t="s">
        <v>808</v>
      </c>
      <c r="C3669" s="105">
        <v>2128.38</v>
      </c>
      <c r="D3669" s="143"/>
      <c r="E3669" s="191" t="s">
        <v>749</v>
      </c>
      <c r="F3669" s="108">
        <v>20</v>
      </c>
      <c r="G3669" s="108">
        <v>1</v>
      </c>
      <c r="H3669" s="108">
        <v>1</v>
      </c>
      <c r="I3669" s="249">
        <v>39.5</v>
      </c>
      <c r="J3669" s="249">
        <v>40.5</v>
      </c>
      <c r="K3669" s="249">
        <v>0.1</v>
      </c>
      <c r="L3669" s="201" t="s">
        <v>473</v>
      </c>
      <c r="M3669" s="188"/>
      <c r="N3669" s="113">
        <f t="shared" si="433"/>
        <v>0</v>
      </c>
      <c r="O3669" s="110" t="s">
        <v>3104</v>
      </c>
      <c r="P3669" s="110" t="s">
        <v>3104</v>
      </c>
      <c r="Q3669" s="192" t="s">
        <v>3104</v>
      </c>
    </row>
    <row r="3670" spans="1:17" ht="15.75" customHeight="1">
      <c r="A3670" s="205">
        <v>9919200</v>
      </c>
      <c r="B3670" s="248" t="s">
        <v>809</v>
      </c>
      <c r="C3670" s="105">
        <v>4009.63</v>
      </c>
      <c r="D3670" s="143"/>
      <c r="E3670" s="191" t="s">
        <v>749</v>
      </c>
      <c r="F3670" s="108">
        <v>16</v>
      </c>
      <c r="G3670" s="108">
        <v>1</v>
      </c>
      <c r="H3670" s="108">
        <v>1</v>
      </c>
      <c r="I3670" s="249">
        <v>44</v>
      </c>
      <c r="J3670" s="249">
        <v>45</v>
      </c>
      <c r="K3670" s="249">
        <v>0.1</v>
      </c>
      <c r="L3670" s="201" t="s">
        <v>473</v>
      </c>
      <c r="M3670" s="188"/>
      <c r="N3670" s="113">
        <f t="shared" si="433"/>
        <v>0</v>
      </c>
      <c r="O3670" s="110" t="s">
        <v>3104</v>
      </c>
      <c r="P3670" s="110" t="s">
        <v>3104</v>
      </c>
      <c r="Q3670" s="192" t="s">
        <v>3104</v>
      </c>
    </row>
    <row r="3671" spans="1:17" ht="15.75" customHeight="1">
      <c r="A3671" s="205">
        <v>9919233</v>
      </c>
      <c r="B3671" s="248" t="s">
        <v>810</v>
      </c>
      <c r="C3671" s="105">
        <v>3290.54</v>
      </c>
      <c r="D3671" s="143"/>
      <c r="E3671" s="191" t="s">
        <v>749</v>
      </c>
      <c r="F3671" s="108">
        <v>16</v>
      </c>
      <c r="G3671" s="108">
        <v>1</v>
      </c>
      <c r="H3671" s="108">
        <v>1</v>
      </c>
      <c r="I3671" s="249">
        <v>44</v>
      </c>
      <c r="J3671" s="249">
        <v>45</v>
      </c>
      <c r="K3671" s="249">
        <v>0.1</v>
      </c>
      <c r="L3671" s="201" t="s">
        <v>473</v>
      </c>
      <c r="M3671" s="188"/>
      <c r="N3671" s="113">
        <f t="shared" si="433"/>
        <v>0</v>
      </c>
      <c r="O3671" s="110" t="s">
        <v>3104</v>
      </c>
      <c r="P3671" s="110" t="s">
        <v>3104</v>
      </c>
      <c r="Q3671" s="192" t="s">
        <v>3104</v>
      </c>
    </row>
    <row r="3672" spans="1:17" ht="15.75" customHeight="1">
      <c r="A3672" s="205">
        <v>9919266</v>
      </c>
      <c r="B3672" s="248" t="s">
        <v>811</v>
      </c>
      <c r="C3672" s="105">
        <v>2992.19</v>
      </c>
      <c r="D3672" s="143"/>
      <c r="E3672" s="191" t="s">
        <v>749</v>
      </c>
      <c r="F3672" s="108">
        <v>16</v>
      </c>
      <c r="G3672" s="108">
        <v>1</v>
      </c>
      <c r="H3672" s="108">
        <v>1</v>
      </c>
      <c r="I3672" s="249">
        <v>44</v>
      </c>
      <c r="J3672" s="249">
        <v>45</v>
      </c>
      <c r="K3672" s="249">
        <v>0.1</v>
      </c>
      <c r="L3672" s="201" t="s">
        <v>473</v>
      </c>
      <c r="M3672" s="188"/>
      <c r="N3672" s="113">
        <f t="shared" si="433"/>
        <v>0</v>
      </c>
      <c r="O3672" s="110" t="s">
        <v>3104</v>
      </c>
      <c r="P3672" s="110" t="s">
        <v>3104</v>
      </c>
      <c r="Q3672" s="192" t="s">
        <v>3104</v>
      </c>
    </row>
    <row r="3673" spans="1:17" ht="15.75" customHeight="1">
      <c r="A3673" s="205">
        <v>9919299</v>
      </c>
      <c r="B3673" s="248" t="s">
        <v>812</v>
      </c>
      <c r="C3673" s="105">
        <v>2992.19</v>
      </c>
      <c r="D3673" s="143"/>
      <c r="E3673" s="191" t="s">
        <v>749</v>
      </c>
      <c r="F3673" s="108">
        <v>16</v>
      </c>
      <c r="G3673" s="108">
        <v>1</v>
      </c>
      <c r="H3673" s="108">
        <v>1</v>
      </c>
      <c r="I3673" s="249">
        <v>44</v>
      </c>
      <c r="J3673" s="249">
        <v>45</v>
      </c>
      <c r="K3673" s="249">
        <v>0.1</v>
      </c>
      <c r="L3673" s="201" t="s">
        <v>473</v>
      </c>
      <c r="M3673" s="188"/>
      <c r="N3673" s="113">
        <f t="shared" si="433"/>
        <v>0</v>
      </c>
      <c r="O3673" s="110" t="s">
        <v>3104</v>
      </c>
      <c r="P3673" s="110" t="s">
        <v>3104</v>
      </c>
      <c r="Q3673" s="192" t="s">
        <v>3104</v>
      </c>
    </row>
    <row r="3674" spans="1:17" ht="15.75" customHeight="1">
      <c r="A3674" s="205">
        <v>9919332</v>
      </c>
      <c r="B3674" s="248" t="s">
        <v>813</v>
      </c>
      <c r="C3674" s="105">
        <v>2992.19</v>
      </c>
      <c r="D3674" s="143"/>
      <c r="E3674" s="191" t="s">
        <v>749</v>
      </c>
      <c r="F3674" s="108">
        <v>16</v>
      </c>
      <c r="G3674" s="108">
        <v>1</v>
      </c>
      <c r="H3674" s="108">
        <v>1</v>
      </c>
      <c r="I3674" s="249">
        <v>44</v>
      </c>
      <c r="J3674" s="249">
        <v>45</v>
      </c>
      <c r="K3674" s="249">
        <v>0.1</v>
      </c>
      <c r="L3674" s="201" t="s">
        <v>473</v>
      </c>
      <c r="M3674" s="188"/>
      <c r="N3674" s="113">
        <f t="shared" ref="N3674:N3686" si="434">C3674*M3674</f>
        <v>0</v>
      </c>
      <c r="O3674" s="110" t="s">
        <v>3104</v>
      </c>
      <c r="P3674" s="110" t="s">
        <v>3104</v>
      </c>
      <c r="Q3674" s="192" t="s">
        <v>3104</v>
      </c>
    </row>
    <row r="3675" spans="1:17" ht="15.75" customHeight="1">
      <c r="A3675" s="205">
        <v>9919365</v>
      </c>
      <c r="B3675" s="248" t="s">
        <v>814</v>
      </c>
      <c r="C3675" s="105">
        <v>2782.52</v>
      </c>
      <c r="D3675" s="143"/>
      <c r="E3675" s="191" t="s">
        <v>749</v>
      </c>
      <c r="F3675" s="108">
        <v>16</v>
      </c>
      <c r="G3675" s="108">
        <v>1</v>
      </c>
      <c r="H3675" s="108">
        <v>1</v>
      </c>
      <c r="I3675" s="249">
        <v>44</v>
      </c>
      <c r="J3675" s="249">
        <v>45</v>
      </c>
      <c r="K3675" s="249">
        <v>0.1</v>
      </c>
      <c r="L3675" s="201" t="s">
        <v>473</v>
      </c>
      <c r="M3675" s="188"/>
      <c r="N3675" s="113">
        <f t="shared" si="434"/>
        <v>0</v>
      </c>
      <c r="O3675" s="110" t="s">
        <v>3104</v>
      </c>
      <c r="P3675" s="110" t="s">
        <v>3104</v>
      </c>
      <c r="Q3675" s="192" t="s">
        <v>3104</v>
      </c>
    </row>
    <row r="3676" spans="1:17" ht="15.75" customHeight="1">
      <c r="A3676" s="205">
        <v>9919398</v>
      </c>
      <c r="B3676" s="248" t="s">
        <v>815</v>
      </c>
      <c r="C3676" s="105">
        <v>2148.65</v>
      </c>
      <c r="D3676" s="143"/>
      <c r="E3676" s="191" t="s">
        <v>749</v>
      </c>
      <c r="F3676" s="108">
        <v>13</v>
      </c>
      <c r="G3676" s="108">
        <v>1</v>
      </c>
      <c r="H3676" s="108">
        <v>1</v>
      </c>
      <c r="I3676" s="249">
        <v>10</v>
      </c>
      <c r="J3676" s="249">
        <v>10.5</v>
      </c>
      <c r="K3676" s="249">
        <v>0.1</v>
      </c>
      <c r="L3676" s="201" t="s">
        <v>473</v>
      </c>
      <c r="M3676" s="188"/>
      <c r="N3676" s="113">
        <f t="shared" si="434"/>
        <v>0</v>
      </c>
      <c r="O3676" s="110" t="s">
        <v>3104</v>
      </c>
      <c r="P3676" s="110" t="s">
        <v>3104</v>
      </c>
      <c r="Q3676" s="192" t="s">
        <v>3104</v>
      </c>
    </row>
    <row r="3677" spans="1:17" ht="15.75" customHeight="1">
      <c r="A3677" s="205">
        <v>9919431</v>
      </c>
      <c r="B3677" s="248" t="s">
        <v>816</v>
      </c>
      <c r="C3677" s="105">
        <v>1273.6500000000001</v>
      </c>
      <c r="D3677" s="143"/>
      <c r="E3677" s="191" t="s">
        <v>749</v>
      </c>
      <c r="F3677" s="108">
        <v>15</v>
      </c>
      <c r="G3677" s="108">
        <v>1</v>
      </c>
      <c r="H3677" s="108">
        <v>1</v>
      </c>
      <c r="I3677" s="249">
        <v>9</v>
      </c>
      <c r="J3677" s="249">
        <v>10</v>
      </c>
      <c r="K3677" s="249">
        <v>0.1</v>
      </c>
      <c r="L3677" s="201" t="s">
        <v>473</v>
      </c>
      <c r="M3677" s="188"/>
      <c r="N3677" s="113">
        <f t="shared" si="434"/>
        <v>0</v>
      </c>
      <c r="O3677" s="110" t="s">
        <v>3104</v>
      </c>
      <c r="P3677" s="110" t="s">
        <v>3104</v>
      </c>
      <c r="Q3677" s="192" t="s">
        <v>3104</v>
      </c>
    </row>
    <row r="3678" spans="1:17" ht="15.75" customHeight="1">
      <c r="A3678" s="205">
        <v>9919464</v>
      </c>
      <c r="B3678" s="248" t="s">
        <v>817</v>
      </c>
      <c r="C3678" s="105">
        <v>1363.17</v>
      </c>
      <c r="D3678" s="143"/>
      <c r="E3678" s="191" t="s">
        <v>749</v>
      </c>
      <c r="F3678" s="108">
        <v>30</v>
      </c>
      <c r="G3678" s="108">
        <v>1</v>
      </c>
      <c r="H3678" s="108">
        <v>1</v>
      </c>
      <c r="I3678" s="249">
        <v>19</v>
      </c>
      <c r="J3678" s="249">
        <v>20.2</v>
      </c>
      <c r="K3678" s="249">
        <v>0.1</v>
      </c>
      <c r="L3678" s="201" t="s">
        <v>473</v>
      </c>
      <c r="M3678" s="188"/>
      <c r="N3678" s="113">
        <f t="shared" si="434"/>
        <v>0</v>
      </c>
      <c r="O3678" s="110" t="s">
        <v>3104</v>
      </c>
      <c r="P3678" s="110" t="s">
        <v>3104</v>
      </c>
      <c r="Q3678" s="192" t="s">
        <v>3104</v>
      </c>
    </row>
    <row r="3679" spans="1:17" ht="15.75" customHeight="1">
      <c r="A3679" s="205">
        <v>9919497</v>
      </c>
      <c r="B3679" s="248" t="s">
        <v>818</v>
      </c>
      <c r="C3679" s="105">
        <v>1679.9</v>
      </c>
      <c r="D3679" s="143"/>
      <c r="E3679" s="191" t="s">
        <v>749</v>
      </c>
      <c r="F3679" s="108">
        <v>27</v>
      </c>
      <c r="G3679" s="108">
        <v>1</v>
      </c>
      <c r="H3679" s="108">
        <v>1</v>
      </c>
      <c r="I3679" s="249">
        <v>20</v>
      </c>
      <c r="J3679" s="249">
        <v>21</v>
      </c>
      <c r="K3679" s="249">
        <v>0.1</v>
      </c>
      <c r="L3679" s="201" t="s">
        <v>473</v>
      </c>
      <c r="M3679" s="188"/>
      <c r="N3679" s="113">
        <f t="shared" si="434"/>
        <v>0</v>
      </c>
      <c r="O3679" s="110" t="s">
        <v>3104</v>
      </c>
      <c r="P3679" s="110" t="s">
        <v>3104</v>
      </c>
      <c r="Q3679" s="192" t="s">
        <v>3104</v>
      </c>
    </row>
    <row r="3680" spans="1:17" ht="15.75" customHeight="1">
      <c r="A3680" s="205">
        <v>9919530</v>
      </c>
      <c r="B3680" s="248" t="s">
        <v>819</v>
      </c>
      <c r="C3680" s="105">
        <v>1976.35</v>
      </c>
      <c r="D3680" s="143"/>
      <c r="E3680" s="191" t="s">
        <v>749</v>
      </c>
      <c r="F3680" s="108">
        <v>24</v>
      </c>
      <c r="G3680" s="108">
        <v>1</v>
      </c>
      <c r="H3680" s="108">
        <v>1</v>
      </c>
      <c r="I3680" s="249">
        <v>22</v>
      </c>
      <c r="J3680" s="249">
        <v>23</v>
      </c>
      <c r="K3680" s="249">
        <v>0.1</v>
      </c>
      <c r="L3680" s="201" t="s">
        <v>473</v>
      </c>
      <c r="M3680" s="188"/>
      <c r="N3680" s="113">
        <f t="shared" si="434"/>
        <v>0</v>
      </c>
      <c r="O3680" s="110" t="s">
        <v>3104</v>
      </c>
      <c r="P3680" s="110" t="s">
        <v>3104</v>
      </c>
      <c r="Q3680" s="192" t="s">
        <v>3104</v>
      </c>
    </row>
    <row r="3681" spans="1:17" ht="15.75" customHeight="1">
      <c r="A3681" s="205">
        <v>9919563</v>
      </c>
      <c r="B3681" s="248" t="s">
        <v>820</v>
      </c>
      <c r="C3681" s="105">
        <v>3243.25</v>
      </c>
      <c r="D3681" s="143"/>
      <c r="E3681" s="191" t="s">
        <v>749</v>
      </c>
      <c r="F3681" s="108">
        <v>20</v>
      </c>
      <c r="G3681" s="108">
        <v>1</v>
      </c>
      <c r="H3681" s="108">
        <v>1</v>
      </c>
      <c r="I3681" s="249">
        <v>24.5</v>
      </c>
      <c r="J3681" s="249">
        <v>25.5</v>
      </c>
      <c r="K3681" s="249">
        <v>0.1</v>
      </c>
      <c r="L3681" s="201" t="s">
        <v>473</v>
      </c>
      <c r="M3681" s="188"/>
      <c r="N3681" s="113">
        <f t="shared" si="434"/>
        <v>0</v>
      </c>
      <c r="O3681" s="110" t="s">
        <v>3104</v>
      </c>
      <c r="P3681" s="110" t="s">
        <v>3104</v>
      </c>
      <c r="Q3681" s="192" t="s">
        <v>3104</v>
      </c>
    </row>
    <row r="3682" spans="1:17" ht="15.75" customHeight="1">
      <c r="A3682" s="205">
        <v>9919596</v>
      </c>
      <c r="B3682" s="248" t="s">
        <v>880</v>
      </c>
      <c r="C3682" s="105">
        <v>4200.38</v>
      </c>
      <c r="D3682" s="143"/>
      <c r="E3682" s="191" t="s">
        <v>749</v>
      </c>
      <c r="F3682" s="108">
        <v>19</v>
      </c>
      <c r="G3682" s="108">
        <v>1</v>
      </c>
      <c r="H3682" s="108">
        <v>1</v>
      </c>
      <c r="I3682" s="249">
        <v>25</v>
      </c>
      <c r="J3682" s="249">
        <v>26</v>
      </c>
      <c r="K3682" s="249">
        <v>0.1</v>
      </c>
      <c r="L3682" s="201" t="s">
        <v>473</v>
      </c>
      <c r="M3682" s="188"/>
      <c r="N3682" s="113">
        <f t="shared" si="434"/>
        <v>0</v>
      </c>
      <c r="O3682" s="110" t="s">
        <v>3104</v>
      </c>
      <c r="P3682" s="110" t="s">
        <v>3104</v>
      </c>
      <c r="Q3682" s="192" t="s">
        <v>3104</v>
      </c>
    </row>
    <row r="3683" spans="1:17" ht="15.75" customHeight="1">
      <c r="A3683" s="205">
        <v>9919629</v>
      </c>
      <c r="B3683" s="248" t="s">
        <v>821</v>
      </c>
      <c r="C3683" s="105">
        <v>2099.25</v>
      </c>
      <c r="D3683" s="143"/>
      <c r="E3683" s="191" t="s">
        <v>749</v>
      </c>
      <c r="F3683" s="108">
        <v>32</v>
      </c>
      <c r="G3683" s="108">
        <v>1</v>
      </c>
      <c r="H3683" s="108">
        <v>1</v>
      </c>
      <c r="I3683" s="249">
        <v>33.5</v>
      </c>
      <c r="J3683" s="249">
        <v>34.5</v>
      </c>
      <c r="K3683" s="249">
        <v>0.1</v>
      </c>
      <c r="L3683" s="201" t="s">
        <v>473</v>
      </c>
      <c r="M3683" s="188"/>
      <c r="N3683" s="113">
        <f t="shared" si="434"/>
        <v>0</v>
      </c>
      <c r="O3683" s="110" t="s">
        <v>3104</v>
      </c>
      <c r="P3683" s="110" t="s">
        <v>3104</v>
      </c>
      <c r="Q3683" s="192" t="s">
        <v>3104</v>
      </c>
    </row>
    <row r="3684" spans="1:17" ht="15.75" customHeight="1">
      <c r="A3684" s="205">
        <v>9919662</v>
      </c>
      <c r="B3684" s="248" t="s">
        <v>822</v>
      </c>
      <c r="C3684" s="105">
        <v>2830.23</v>
      </c>
      <c r="D3684" s="143"/>
      <c r="E3684" s="191" t="s">
        <v>749</v>
      </c>
      <c r="F3684" s="108">
        <v>20</v>
      </c>
      <c r="G3684" s="108">
        <v>1</v>
      </c>
      <c r="H3684" s="108">
        <v>1</v>
      </c>
      <c r="I3684" s="249">
        <v>35</v>
      </c>
      <c r="J3684" s="249">
        <v>26</v>
      </c>
      <c r="K3684" s="249">
        <v>0.1</v>
      </c>
      <c r="L3684" s="201" t="s">
        <v>473</v>
      </c>
      <c r="M3684" s="188"/>
      <c r="N3684" s="113">
        <f t="shared" si="434"/>
        <v>0</v>
      </c>
      <c r="O3684" s="110" t="s">
        <v>3104</v>
      </c>
      <c r="P3684" s="110" t="s">
        <v>3104</v>
      </c>
      <c r="Q3684" s="192" t="s">
        <v>3104</v>
      </c>
    </row>
    <row r="3685" spans="1:17" ht="15.75" customHeight="1">
      <c r="A3685" s="205">
        <v>9919695</v>
      </c>
      <c r="B3685" s="248" t="s">
        <v>823</v>
      </c>
      <c r="C3685" s="105">
        <v>4141.25</v>
      </c>
      <c r="D3685" s="143"/>
      <c r="E3685" s="191" t="s">
        <v>749</v>
      </c>
      <c r="F3685" s="108">
        <v>20</v>
      </c>
      <c r="G3685" s="108">
        <v>1</v>
      </c>
      <c r="H3685" s="108">
        <v>1</v>
      </c>
      <c r="I3685" s="249">
        <v>39.5</v>
      </c>
      <c r="J3685" s="249">
        <v>40.5</v>
      </c>
      <c r="K3685" s="249">
        <v>0.1</v>
      </c>
      <c r="L3685" s="201" t="s">
        <v>473</v>
      </c>
      <c r="M3685" s="188"/>
      <c r="N3685" s="113">
        <f t="shared" si="434"/>
        <v>0</v>
      </c>
      <c r="O3685" s="110" t="s">
        <v>3104</v>
      </c>
      <c r="P3685" s="110" t="s">
        <v>3104</v>
      </c>
      <c r="Q3685" s="192" t="s">
        <v>3104</v>
      </c>
    </row>
    <row r="3686" spans="1:17" ht="15.75" customHeight="1">
      <c r="A3686" s="205">
        <v>9919728</v>
      </c>
      <c r="B3686" s="248" t="s">
        <v>824</v>
      </c>
      <c r="C3686" s="105">
        <v>5563.77</v>
      </c>
      <c r="D3686" s="143"/>
      <c r="E3686" s="191" t="s">
        <v>749</v>
      </c>
      <c r="F3686" s="108">
        <v>16</v>
      </c>
      <c r="G3686" s="108">
        <v>1</v>
      </c>
      <c r="H3686" s="108">
        <v>1</v>
      </c>
      <c r="I3686" s="249">
        <v>44</v>
      </c>
      <c r="J3686" s="249">
        <v>45</v>
      </c>
      <c r="K3686" s="249">
        <v>0.1</v>
      </c>
      <c r="L3686" s="201" t="s">
        <v>473</v>
      </c>
      <c r="M3686" s="188"/>
      <c r="N3686" s="113">
        <f t="shared" si="434"/>
        <v>0</v>
      </c>
      <c r="O3686" s="110" t="s">
        <v>3104</v>
      </c>
      <c r="P3686" s="110" t="s">
        <v>3104</v>
      </c>
      <c r="Q3686" s="192" t="s">
        <v>3104</v>
      </c>
    </row>
    <row r="3687" spans="1:17" s="147" customFormat="1" ht="15.75" customHeight="1">
      <c r="A3687" s="324" t="s">
        <v>825</v>
      </c>
      <c r="B3687" s="325"/>
      <c r="C3687" s="325"/>
      <c r="D3687" s="325"/>
      <c r="E3687" s="325"/>
      <c r="F3687" s="325"/>
      <c r="G3687" s="325"/>
      <c r="H3687" s="325"/>
      <c r="I3687" s="325"/>
      <c r="J3687" s="325"/>
      <c r="K3687" s="325"/>
      <c r="L3687" s="325"/>
      <c r="M3687" s="325"/>
      <c r="N3687" s="325"/>
      <c r="O3687" s="325"/>
      <c r="P3687" s="325"/>
      <c r="Q3687" s="326"/>
    </row>
    <row r="3688" spans="1:17" s="266" customFormat="1" ht="15.75" customHeight="1">
      <c r="A3688" s="321" t="s">
        <v>826</v>
      </c>
      <c r="B3688" s="322"/>
      <c r="C3688" s="322">
        <v>0</v>
      </c>
      <c r="D3688" s="322"/>
      <c r="E3688" s="322"/>
      <c r="F3688" s="322"/>
      <c r="G3688" s="322"/>
      <c r="H3688" s="322"/>
      <c r="I3688" s="322"/>
      <c r="J3688" s="322"/>
      <c r="K3688" s="322"/>
      <c r="L3688" s="322"/>
      <c r="M3688" s="322"/>
      <c r="N3688" s="322"/>
      <c r="O3688" s="322"/>
      <c r="P3688" s="322"/>
      <c r="Q3688" s="323"/>
    </row>
    <row r="3689" spans="1:17" ht="15.75" customHeight="1">
      <c r="A3689" s="205">
        <v>9909168</v>
      </c>
      <c r="B3689" s="248" t="s">
        <v>827</v>
      </c>
      <c r="C3689" s="105">
        <v>10.96</v>
      </c>
      <c r="D3689" s="143"/>
      <c r="E3689" s="191" t="s">
        <v>517</v>
      </c>
      <c r="F3689" s="108">
        <v>4000</v>
      </c>
      <c r="G3689" s="108">
        <v>200</v>
      </c>
      <c r="H3689" s="108">
        <v>200</v>
      </c>
      <c r="I3689" s="108">
        <v>20.48</v>
      </c>
      <c r="J3689" s="108">
        <v>22.08</v>
      </c>
      <c r="K3689" s="108">
        <v>0.04</v>
      </c>
      <c r="L3689" s="201" t="s">
        <v>473</v>
      </c>
      <c r="M3689" s="188"/>
      <c r="N3689" s="113">
        <f t="shared" ref="N3689:N3694" si="435">C3689*M3689</f>
        <v>0</v>
      </c>
      <c r="O3689" s="110" t="s">
        <v>3104</v>
      </c>
      <c r="P3689" s="110" t="s">
        <v>3104</v>
      </c>
      <c r="Q3689" s="192" t="s">
        <v>3104</v>
      </c>
    </row>
    <row r="3690" spans="1:17" ht="15.75" customHeight="1">
      <c r="A3690" s="205">
        <v>9909201</v>
      </c>
      <c r="B3690" s="248" t="s">
        <v>828</v>
      </c>
      <c r="C3690" s="105">
        <v>14.88</v>
      </c>
      <c r="D3690" s="143"/>
      <c r="E3690" s="191" t="s">
        <v>517</v>
      </c>
      <c r="F3690" s="108">
        <v>2000</v>
      </c>
      <c r="G3690" s="108">
        <v>150</v>
      </c>
      <c r="H3690" s="108">
        <v>150</v>
      </c>
      <c r="I3690" s="108">
        <v>20.74</v>
      </c>
      <c r="J3690" s="108">
        <v>22.34</v>
      </c>
      <c r="K3690" s="108">
        <v>0.04</v>
      </c>
      <c r="L3690" s="201" t="s">
        <v>473</v>
      </c>
      <c r="M3690" s="188"/>
      <c r="N3690" s="113">
        <f t="shared" si="435"/>
        <v>0</v>
      </c>
      <c r="O3690" s="110" t="s">
        <v>3104</v>
      </c>
      <c r="P3690" s="110" t="s">
        <v>3104</v>
      </c>
      <c r="Q3690" s="192" t="s">
        <v>3104</v>
      </c>
    </row>
    <row r="3691" spans="1:17" ht="15.75" customHeight="1">
      <c r="A3691" s="205">
        <v>9909234</v>
      </c>
      <c r="B3691" s="248" t="s">
        <v>829</v>
      </c>
      <c r="C3691" s="105">
        <v>24.69</v>
      </c>
      <c r="D3691" s="143"/>
      <c r="E3691" s="191" t="s">
        <v>517</v>
      </c>
      <c r="F3691" s="108">
        <v>2000</v>
      </c>
      <c r="G3691" s="108">
        <v>100</v>
      </c>
      <c r="H3691" s="108">
        <v>100</v>
      </c>
      <c r="I3691" s="108">
        <v>21.76</v>
      </c>
      <c r="J3691" s="108">
        <v>23.36</v>
      </c>
      <c r="K3691" s="108">
        <v>0.04</v>
      </c>
      <c r="L3691" s="201" t="s">
        <v>473</v>
      </c>
      <c r="M3691" s="188"/>
      <c r="N3691" s="113">
        <f t="shared" si="435"/>
        <v>0</v>
      </c>
      <c r="O3691" s="110" t="s">
        <v>3104</v>
      </c>
      <c r="P3691" s="110" t="s">
        <v>3104</v>
      </c>
      <c r="Q3691" s="192" t="s">
        <v>3104</v>
      </c>
    </row>
    <row r="3692" spans="1:17" ht="15.75" customHeight="1">
      <c r="A3692" s="205">
        <v>9909267</v>
      </c>
      <c r="B3692" s="248" t="s">
        <v>2969</v>
      </c>
      <c r="C3692" s="105">
        <v>12.9</v>
      </c>
      <c r="D3692" s="143"/>
      <c r="E3692" s="191" t="s">
        <v>517</v>
      </c>
      <c r="F3692" s="108">
        <v>4000</v>
      </c>
      <c r="G3692" s="108">
        <v>200</v>
      </c>
      <c r="H3692" s="108">
        <v>200</v>
      </c>
      <c r="I3692" s="108">
        <v>20.48</v>
      </c>
      <c r="J3692" s="108">
        <v>22.08</v>
      </c>
      <c r="K3692" s="108">
        <v>0.04</v>
      </c>
      <c r="L3692" s="201" t="s">
        <v>473</v>
      </c>
      <c r="M3692" s="188"/>
      <c r="N3692" s="113">
        <f t="shared" si="435"/>
        <v>0</v>
      </c>
      <c r="O3692" s="110" t="s">
        <v>3104</v>
      </c>
      <c r="P3692" s="110" t="s">
        <v>3104</v>
      </c>
      <c r="Q3692" s="192" t="s">
        <v>3104</v>
      </c>
    </row>
    <row r="3693" spans="1:17" ht="15.75" customHeight="1">
      <c r="A3693" s="205">
        <v>9909300</v>
      </c>
      <c r="B3693" s="248" t="s">
        <v>2970</v>
      </c>
      <c r="C3693" s="105">
        <v>17.350000000000001</v>
      </c>
      <c r="D3693" s="143"/>
      <c r="E3693" s="191" t="s">
        <v>517</v>
      </c>
      <c r="F3693" s="108">
        <v>2000</v>
      </c>
      <c r="G3693" s="108">
        <v>150</v>
      </c>
      <c r="H3693" s="108">
        <v>150</v>
      </c>
      <c r="I3693" s="108">
        <v>20.73</v>
      </c>
      <c r="J3693" s="108">
        <v>22.34</v>
      </c>
      <c r="K3693" s="108">
        <v>0.04</v>
      </c>
      <c r="L3693" s="201" t="s">
        <v>473</v>
      </c>
      <c r="M3693" s="188"/>
      <c r="N3693" s="113">
        <f t="shared" si="435"/>
        <v>0</v>
      </c>
      <c r="O3693" s="110" t="s">
        <v>3104</v>
      </c>
      <c r="P3693" s="110" t="s">
        <v>3104</v>
      </c>
      <c r="Q3693" s="192" t="s">
        <v>3104</v>
      </c>
    </row>
    <row r="3694" spans="1:17" ht="15.75" customHeight="1">
      <c r="A3694" s="205">
        <v>9909333</v>
      </c>
      <c r="B3694" s="248" t="s">
        <v>2972</v>
      </c>
      <c r="C3694" s="105">
        <v>23.5</v>
      </c>
      <c r="D3694" s="143"/>
      <c r="E3694" s="191" t="s">
        <v>517</v>
      </c>
      <c r="F3694" s="108">
        <v>2000</v>
      </c>
      <c r="G3694" s="108">
        <v>100</v>
      </c>
      <c r="H3694" s="108">
        <v>100</v>
      </c>
      <c r="I3694" s="108">
        <v>21.76</v>
      </c>
      <c r="J3694" s="108">
        <v>23.36</v>
      </c>
      <c r="K3694" s="108">
        <v>0.04</v>
      </c>
      <c r="L3694" s="201" t="s">
        <v>473</v>
      </c>
      <c r="M3694" s="188"/>
      <c r="N3694" s="113">
        <f t="shared" si="435"/>
        <v>0</v>
      </c>
      <c r="O3694" s="110" t="s">
        <v>3104</v>
      </c>
      <c r="P3694" s="110" t="s">
        <v>3104</v>
      </c>
      <c r="Q3694" s="192" t="s">
        <v>3104</v>
      </c>
    </row>
    <row r="3695" spans="1:17" s="266" customFormat="1" ht="15.75" customHeight="1">
      <c r="A3695" s="321" t="s">
        <v>830</v>
      </c>
      <c r="B3695" s="322"/>
      <c r="C3695" s="322"/>
      <c r="D3695" s="322"/>
      <c r="E3695" s="322"/>
      <c r="F3695" s="322"/>
      <c r="G3695" s="322"/>
      <c r="H3695" s="322"/>
      <c r="I3695" s="322"/>
      <c r="J3695" s="322"/>
      <c r="K3695" s="322"/>
      <c r="L3695" s="322"/>
      <c r="M3695" s="322"/>
      <c r="N3695" s="322"/>
      <c r="O3695" s="322"/>
      <c r="P3695" s="322"/>
      <c r="Q3695" s="323"/>
    </row>
    <row r="3696" spans="1:17" ht="15.75" customHeight="1">
      <c r="A3696" s="205">
        <v>9909366</v>
      </c>
      <c r="B3696" s="248" t="s">
        <v>2995</v>
      </c>
      <c r="C3696" s="105">
        <v>4.74</v>
      </c>
      <c r="D3696" s="143"/>
      <c r="E3696" s="191" t="s">
        <v>517</v>
      </c>
      <c r="F3696" s="108">
        <v>4000</v>
      </c>
      <c r="G3696" s="108">
        <v>300</v>
      </c>
      <c r="H3696" s="108">
        <v>300</v>
      </c>
      <c r="I3696" s="108">
        <v>14.59</v>
      </c>
      <c r="J3696" s="108">
        <v>16.190000000000001</v>
      </c>
      <c r="K3696" s="108">
        <v>0.04</v>
      </c>
      <c r="L3696" s="201" t="s">
        <v>473</v>
      </c>
      <c r="M3696" s="188"/>
      <c r="N3696" s="113">
        <f t="shared" ref="N3696:N3699" si="436">C3696*M3696</f>
        <v>0</v>
      </c>
      <c r="O3696" s="110" t="s">
        <v>3104</v>
      </c>
      <c r="P3696" s="110" t="s">
        <v>3104</v>
      </c>
      <c r="Q3696" s="192" t="s">
        <v>3104</v>
      </c>
    </row>
    <row r="3697" spans="1:17" ht="15.75" customHeight="1">
      <c r="A3697" s="205">
        <v>9909399</v>
      </c>
      <c r="B3697" s="248" t="s">
        <v>2996</v>
      </c>
      <c r="C3697" s="105">
        <v>6.03</v>
      </c>
      <c r="D3697" s="143"/>
      <c r="E3697" s="191" t="s">
        <v>517</v>
      </c>
      <c r="F3697" s="108">
        <v>4000</v>
      </c>
      <c r="G3697" s="108">
        <v>200</v>
      </c>
      <c r="H3697" s="108">
        <v>200</v>
      </c>
      <c r="I3697" s="108">
        <v>15.58</v>
      </c>
      <c r="J3697" s="108">
        <v>17.18</v>
      </c>
      <c r="K3697" s="108">
        <v>0.04</v>
      </c>
      <c r="L3697" s="201" t="s">
        <v>473</v>
      </c>
      <c r="M3697" s="188"/>
      <c r="N3697" s="113">
        <f t="shared" si="436"/>
        <v>0</v>
      </c>
      <c r="O3697" s="110" t="s">
        <v>3104</v>
      </c>
      <c r="P3697" s="110" t="s">
        <v>3104</v>
      </c>
      <c r="Q3697" s="192" t="s">
        <v>3104</v>
      </c>
    </row>
    <row r="3698" spans="1:17" ht="15.75" customHeight="1">
      <c r="A3698" s="205">
        <v>9909432</v>
      </c>
      <c r="B3698" s="248" t="s">
        <v>2997</v>
      </c>
      <c r="C3698" s="105">
        <v>8.65</v>
      </c>
      <c r="D3698" s="143"/>
      <c r="E3698" s="191" t="s">
        <v>517</v>
      </c>
      <c r="F3698" s="108">
        <v>2000</v>
      </c>
      <c r="G3698" s="108">
        <v>150</v>
      </c>
      <c r="H3698" s="108">
        <v>150</v>
      </c>
      <c r="I3698" s="108">
        <v>16.84</v>
      </c>
      <c r="J3698" s="108">
        <v>18.45</v>
      </c>
      <c r="K3698" s="108">
        <v>0.04</v>
      </c>
      <c r="L3698" s="201" t="s">
        <v>473</v>
      </c>
      <c r="M3698" s="188"/>
      <c r="N3698" s="113">
        <f t="shared" si="436"/>
        <v>0</v>
      </c>
      <c r="O3698" s="110" t="s">
        <v>3104</v>
      </c>
      <c r="P3698" s="110" t="s">
        <v>3104</v>
      </c>
      <c r="Q3698" s="192" t="s">
        <v>3104</v>
      </c>
    </row>
    <row r="3699" spans="1:17" ht="15.75" customHeight="1">
      <c r="A3699" s="205">
        <v>9909465</v>
      </c>
      <c r="B3699" s="248" t="s">
        <v>2998</v>
      </c>
      <c r="C3699" s="105">
        <v>11.59</v>
      </c>
      <c r="D3699" s="143"/>
      <c r="E3699" s="191" t="s">
        <v>517</v>
      </c>
      <c r="F3699" s="108">
        <v>2000</v>
      </c>
      <c r="G3699" s="108">
        <v>50</v>
      </c>
      <c r="H3699" s="108">
        <v>120</v>
      </c>
      <c r="I3699" s="108">
        <v>17.16</v>
      </c>
      <c r="J3699" s="108">
        <v>18.760000000000002</v>
      </c>
      <c r="K3699" s="108">
        <v>0.04</v>
      </c>
      <c r="L3699" s="201" t="s">
        <v>473</v>
      </c>
      <c r="M3699" s="188"/>
      <c r="N3699" s="113">
        <f t="shared" si="436"/>
        <v>0</v>
      </c>
      <c r="O3699" s="110" t="s">
        <v>3104</v>
      </c>
      <c r="P3699" s="110" t="s">
        <v>3104</v>
      </c>
      <c r="Q3699" s="192" t="s">
        <v>3104</v>
      </c>
    </row>
    <row r="3700" spans="1:17" s="147" customFormat="1" ht="15.75" customHeight="1">
      <c r="A3700" s="324" t="s">
        <v>831</v>
      </c>
      <c r="B3700" s="325"/>
      <c r="C3700" s="325">
        <v>0</v>
      </c>
      <c r="D3700" s="325"/>
      <c r="E3700" s="325"/>
      <c r="F3700" s="325"/>
      <c r="G3700" s="325"/>
      <c r="H3700" s="325"/>
      <c r="I3700" s="325"/>
      <c r="J3700" s="325"/>
      <c r="K3700" s="325"/>
      <c r="L3700" s="325"/>
      <c r="M3700" s="325"/>
      <c r="N3700" s="325"/>
      <c r="O3700" s="325"/>
      <c r="P3700" s="325"/>
      <c r="Q3700" s="326"/>
    </row>
    <row r="3701" spans="1:17" s="266" customFormat="1" ht="15.75" customHeight="1">
      <c r="A3701" s="321" t="s">
        <v>832</v>
      </c>
      <c r="B3701" s="322"/>
      <c r="C3701" s="322">
        <v>0</v>
      </c>
      <c r="D3701" s="322"/>
      <c r="E3701" s="322"/>
      <c r="F3701" s="322"/>
      <c r="G3701" s="322"/>
      <c r="H3701" s="322"/>
      <c r="I3701" s="322"/>
      <c r="J3701" s="322"/>
      <c r="K3701" s="322"/>
      <c r="L3701" s="322"/>
      <c r="M3701" s="322"/>
      <c r="N3701" s="322"/>
      <c r="O3701" s="322"/>
      <c r="P3701" s="322"/>
      <c r="Q3701" s="323"/>
    </row>
    <row r="3702" spans="1:17" ht="15.75" customHeight="1">
      <c r="A3702" s="205">
        <v>9910818</v>
      </c>
      <c r="B3702" s="248" t="s">
        <v>833</v>
      </c>
      <c r="C3702" s="105">
        <v>80.02</v>
      </c>
      <c r="D3702" s="143"/>
      <c r="E3702" s="191" t="s">
        <v>834</v>
      </c>
      <c r="F3702" s="108">
        <v>300</v>
      </c>
      <c r="G3702" s="108">
        <v>5</v>
      </c>
      <c r="H3702" s="108">
        <v>5</v>
      </c>
      <c r="I3702" s="249">
        <v>6.1</v>
      </c>
      <c r="J3702" s="108">
        <v>4.88</v>
      </c>
      <c r="K3702" s="108">
        <v>0.04</v>
      </c>
      <c r="L3702" s="201" t="s">
        <v>473</v>
      </c>
      <c r="M3702" s="188"/>
      <c r="N3702" s="113">
        <f t="shared" ref="N3702:N3706" si="437">C3702*M3702</f>
        <v>0</v>
      </c>
      <c r="O3702" s="110" t="s">
        <v>3104</v>
      </c>
      <c r="P3702" s="110" t="s">
        <v>3104</v>
      </c>
      <c r="Q3702" s="192" t="s">
        <v>3104</v>
      </c>
    </row>
    <row r="3703" spans="1:17" ht="15.75" customHeight="1">
      <c r="A3703" s="205">
        <v>9910851</v>
      </c>
      <c r="B3703" s="248" t="s">
        <v>835</v>
      </c>
      <c r="C3703" s="105">
        <v>106.81</v>
      </c>
      <c r="D3703" s="143"/>
      <c r="E3703" s="191" t="s">
        <v>834</v>
      </c>
      <c r="F3703" s="108">
        <v>250</v>
      </c>
      <c r="G3703" s="108">
        <v>5</v>
      </c>
      <c r="H3703" s="108">
        <v>5</v>
      </c>
      <c r="I3703" s="249">
        <v>6.1</v>
      </c>
      <c r="J3703" s="108">
        <v>4.88</v>
      </c>
      <c r="K3703" s="108">
        <v>0.04</v>
      </c>
      <c r="L3703" s="201" t="s">
        <v>473</v>
      </c>
      <c r="M3703" s="188"/>
      <c r="N3703" s="113">
        <f t="shared" si="437"/>
        <v>0</v>
      </c>
      <c r="O3703" s="110" t="s">
        <v>3104</v>
      </c>
      <c r="P3703" s="110" t="s">
        <v>3104</v>
      </c>
      <c r="Q3703" s="192" t="s">
        <v>3104</v>
      </c>
    </row>
    <row r="3704" spans="1:17" ht="15.75" customHeight="1">
      <c r="A3704" s="205">
        <v>9910884</v>
      </c>
      <c r="B3704" s="248" t="s">
        <v>836</v>
      </c>
      <c r="C3704" s="105">
        <v>146.75</v>
      </c>
      <c r="D3704" s="143"/>
      <c r="E3704" s="191" t="s">
        <v>834</v>
      </c>
      <c r="F3704" s="108">
        <v>125</v>
      </c>
      <c r="G3704" s="108">
        <v>5</v>
      </c>
      <c r="H3704" s="108">
        <v>5</v>
      </c>
      <c r="I3704" s="249">
        <v>7.6</v>
      </c>
      <c r="J3704" s="108">
        <v>6.08</v>
      </c>
      <c r="K3704" s="108">
        <v>0.04</v>
      </c>
      <c r="L3704" s="201" t="s">
        <v>473</v>
      </c>
      <c r="M3704" s="188"/>
      <c r="N3704" s="113">
        <f t="shared" si="437"/>
        <v>0</v>
      </c>
      <c r="O3704" s="110" t="s">
        <v>3104</v>
      </c>
      <c r="P3704" s="110" t="s">
        <v>3104</v>
      </c>
      <c r="Q3704" s="192" t="s">
        <v>3104</v>
      </c>
    </row>
    <row r="3705" spans="1:17" ht="15.75" customHeight="1">
      <c r="A3705" s="205">
        <v>9910917</v>
      </c>
      <c r="B3705" s="248" t="s">
        <v>837</v>
      </c>
      <c r="C3705" s="105">
        <v>195.67</v>
      </c>
      <c r="D3705" s="143"/>
      <c r="E3705" s="191" t="s">
        <v>834</v>
      </c>
      <c r="F3705" s="108">
        <v>100</v>
      </c>
      <c r="G3705" s="108">
        <v>5</v>
      </c>
      <c r="H3705" s="108">
        <v>5</v>
      </c>
      <c r="I3705" s="249">
        <v>7.4</v>
      </c>
      <c r="J3705" s="108">
        <v>5.92</v>
      </c>
      <c r="K3705" s="108">
        <v>0.04</v>
      </c>
      <c r="L3705" s="201" t="s">
        <v>473</v>
      </c>
      <c r="M3705" s="188"/>
      <c r="N3705" s="113">
        <f t="shared" si="437"/>
        <v>0</v>
      </c>
      <c r="O3705" s="110" t="s">
        <v>3104</v>
      </c>
      <c r="P3705" s="110" t="s">
        <v>3104</v>
      </c>
      <c r="Q3705" s="192" t="s">
        <v>3104</v>
      </c>
    </row>
    <row r="3706" spans="1:17" ht="15.75" customHeight="1">
      <c r="A3706" s="205">
        <v>9910950</v>
      </c>
      <c r="B3706" s="248" t="s">
        <v>2887</v>
      </c>
      <c r="C3706" s="105">
        <v>266.58</v>
      </c>
      <c r="D3706" s="143"/>
      <c r="E3706" s="191" t="s">
        <v>834</v>
      </c>
      <c r="F3706" s="108">
        <v>100</v>
      </c>
      <c r="G3706" s="108">
        <v>5</v>
      </c>
      <c r="H3706" s="108">
        <v>5</v>
      </c>
      <c r="I3706" s="249">
        <v>7.3</v>
      </c>
      <c r="J3706" s="108">
        <v>5.84</v>
      </c>
      <c r="K3706" s="108">
        <v>0.04</v>
      </c>
      <c r="L3706" s="201" t="s">
        <v>473</v>
      </c>
      <c r="M3706" s="188"/>
      <c r="N3706" s="113">
        <f t="shared" si="437"/>
        <v>0</v>
      </c>
      <c r="O3706" s="110" t="s">
        <v>3104</v>
      </c>
      <c r="P3706" s="110" t="s">
        <v>3104</v>
      </c>
      <c r="Q3706" s="192" t="s">
        <v>3104</v>
      </c>
    </row>
    <row r="3707" spans="1:17" s="266" customFormat="1" ht="15.75" customHeight="1">
      <c r="A3707" s="321" t="s">
        <v>838</v>
      </c>
      <c r="B3707" s="322"/>
      <c r="C3707" s="322">
        <v>0</v>
      </c>
      <c r="D3707" s="322"/>
      <c r="E3707" s="322"/>
      <c r="F3707" s="322"/>
      <c r="G3707" s="322"/>
      <c r="H3707" s="322"/>
      <c r="I3707" s="322"/>
      <c r="J3707" s="322"/>
      <c r="K3707" s="322"/>
      <c r="L3707" s="322"/>
      <c r="M3707" s="322"/>
      <c r="N3707" s="322"/>
      <c r="O3707" s="322"/>
      <c r="P3707" s="322"/>
      <c r="Q3707" s="323"/>
    </row>
    <row r="3708" spans="1:17" ht="15.75" customHeight="1">
      <c r="A3708" s="205">
        <v>9926361</v>
      </c>
      <c r="B3708" s="248" t="s">
        <v>2888</v>
      </c>
      <c r="C3708" s="105">
        <v>346.03</v>
      </c>
      <c r="D3708" s="143"/>
      <c r="E3708" s="191" t="s">
        <v>834</v>
      </c>
      <c r="F3708" s="108">
        <v>40</v>
      </c>
      <c r="G3708" s="108">
        <v>5</v>
      </c>
      <c r="H3708" s="108">
        <v>5</v>
      </c>
      <c r="I3708" s="249">
        <v>4.7</v>
      </c>
      <c r="J3708" s="108">
        <v>3.76</v>
      </c>
      <c r="K3708" s="108">
        <v>0.04</v>
      </c>
      <c r="L3708" s="201" t="s">
        <v>473</v>
      </c>
      <c r="M3708" s="188"/>
      <c r="N3708" s="113">
        <f t="shared" ref="N3708:N3710" si="438">C3708*M3708</f>
        <v>0</v>
      </c>
      <c r="O3708" s="110" t="s">
        <v>3104</v>
      </c>
      <c r="P3708" s="110" t="s">
        <v>3104</v>
      </c>
      <c r="Q3708" s="192" t="s">
        <v>3104</v>
      </c>
    </row>
    <row r="3709" spans="1:17" ht="15.75" customHeight="1">
      <c r="A3709" s="205">
        <v>9926394</v>
      </c>
      <c r="B3709" s="248" t="s">
        <v>2889</v>
      </c>
      <c r="C3709" s="105">
        <v>346.03</v>
      </c>
      <c r="D3709" s="143"/>
      <c r="E3709" s="191" t="s">
        <v>834</v>
      </c>
      <c r="F3709" s="108">
        <v>40</v>
      </c>
      <c r="G3709" s="108">
        <v>5</v>
      </c>
      <c r="H3709" s="108">
        <v>5</v>
      </c>
      <c r="I3709" s="249">
        <v>4.7</v>
      </c>
      <c r="J3709" s="108">
        <v>3.76</v>
      </c>
      <c r="K3709" s="108">
        <v>0.04</v>
      </c>
      <c r="L3709" s="201" t="s">
        <v>473</v>
      </c>
      <c r="M3709" s="188"/>
      <c r="N3709" s="113">
        <f t="shared" si="438"/>
        <v>0</v>
      </c>
      <c r="O3709" s="110" t="s">
        <v>3104</v>
      </c>
      <c r="P3709" s="110" t="s">
        <v>3104</v>
      </c>
      <c r="Q3709" s="192" t="s">
        <v>3104</v>
      </c>
    </row>
    <row r="3710" spans="1:17" ht="15.75" customHeight="1">
      <c r="A3710" s="205">
        <v>9925767</v>
      </c>
      <c r="B3710" s="248" t="s">
        <v>2890</v>
      </c>
      <c r="C3710" s="105">
        <v>692.13</v>
      </c>
      <c r="D3710" s="143"/>
      <c r="E3710" s="191" t="s">
        <v>834</v>
      </c>
      <c r="F3710" s="108">
        <v>20</v>
      </c>
      <c r="G3710" s="108">
        <v>5</v>
      </c>
      <c r="H3710" s="108">
        <v>5</v>
      </c>
      <c r="I3710" s="249">
        <v>3.7</v>
      </c>
      <c r="J3710" s="108">
        <v>2.96</v>
      </c>
      <c r="K3710" s="108">
        <v>0.04</v>
      </c>
      <c r="L3710" s="201" t="s">
        <v>473</v>
      </c>
      <c r="M3710" s="188"/>
      <c r="N3710" s="113">
        <f t="shared" si="438"/>
        <v>0</v>
      </c>
      <c r="O3710" s="110" t="s">
        <v>3104</v>
      </c>
      <c r="P3710" s="110" t="s">
        <v>3104</v>
      </c>
      <c r="Q3710" s="192" t="s">
        <v>3104</v>
      </c>
    </row>
    <row r="3711" spans="1:17" s="266" customFormat="1" ht="15.75" customHeight="1">
      <c r="A3711" s="321" t="s">
        <v>839</v>
      </c>
      <c r="B3711" s="322"/>
      <c r="C3711" s="322">
        <v>0</v>
      </c>
      <c r="D3711" s="322"/>
      <c r="E3711" s="322"/>
      <c r="F3711" s="322"/>
      <c r="G3711" s="322"/>
      <c r="H3711" s="322"/>
      <c r="I3711" s="322"/>
      <c r="J3711" s="322"/>
      <c r="K3711" s="322"/>
      <c r="L3711" s="322"/>
      <c r="M3711" s="322"/>
      <c r="N3711" s="322"/>
      <c r="O3711" s="322"/>
      <c r="P3711" s="322"/>
      <c r="Q3711" s="323"/>
    </row>
    <row r="3712" spans="1:17" ht="15.75" customHeight="1">
      <c r="A3712" s="205">
        <v>9910983</v>
      </c>
      <c r="B3712" s="248" t="s">
        <v>840</v>
      </c>
      <c r="C3712" s="105">
        <v>94.23</v>
      </c>
      <c r="D3712" s="143"/>
      <c r="E3712" s="191" t="s">
        <v>834</v>
      </c>
      <c r="F3712" s="108">
        <v>200</v>
      </c>
      <c r="G3712" s="108">
        <v>5</v>
      </c>
      <c r="H3712" s="108">
        <v>5</v>
      </c>
      <c r="I3712" s="249">
        <v>14.6</v>
      </c>
      <c r="J3712" s="249">
        <v>15.4</v>
      </c>
      <c r="K3712" s="249">
        <v>0.04</v>
      </c>
      <c r="L3712" s="201" t="s">
        <v>473</v>
      </c>
      <c r="M3712" s="188"/>
      <c r="N3712" s="113">
        <f t="shared" ref="N3712:N3723" si="439">C3712*M3712</f>
        <v>0</v>
      </c>
      <c r="O3712" s="110" t="s">
        <v>3104</v>
      </c>
      <c r="P3712" s="110" t="s">
        <v>3104</v>
      </c>
      <c r="Q3712" s="192" t="s">
        <v>3104</v>
      </c>
    </row>
    <row r="3713" spans="1:17" ht="15.75" customHeight="1">
      <c r="A3713" s="205">
        <v>9911016</v>
      </c>
      <c r="B3713" s="248" t="s">
        <v>841</v>
      </c>
      <c r="C3713" s="105">
        <v>100.88</v>
      </c>
      <c r="D3713" s="143"/>
      <c r="E3713" s="191" t="s">
        <v>834</v>
      </c>
      <c r="F3713" s="108">
        <v>200</v>
      </c>
      <c r="G3713" s="108">
        <v>5</v>
      </c>
      <c r="H3713" s="108">
        <v>5</v>
      </c>
      <c r="I3713" s="249">
        <v>14.6</v>
      </c>
      <c r="J3713" s="249">
        <v>16.600000000000001</v>
      </c>
      <c r="K3713" s="249">
        <v>0.04</v>
      </c>
      <c r="L3713" s="201" t="s">
        <v>473</v>
      </c>
      <c r="M3713" s="188"/>
      <c r="N3713" s="113">
        <f t="shared" si="439"/>
        <v>0</v>
      </c>
      <c r="O3713" s="110" t="s">
        <v>3104</v>
      </c>
      <c r="P3713" s="110" t="s">
        <v>3104</v>
      </c>
      <c r="Q3713" s="192" t="s">
        <v>3104</v>
      </c>
    </row>
    <row r="3714" spans="1:17" ht="15.75" customHeight="1">
      <c r="A3714" s="205">
        <v>9911049</v>
      </c>
      <c r="B3714" s="248" t="s">
        <v>842</v>
      </c>
      <c r="C3714" s="105">
        <v>114.67</v>
      </c>
      <c r="D3714" s="143"/>
      <c r="E3714" s="191" t="s">
        <v>834</v>
      </c>
      <c r="F3714" s="108">
        <v>200</v>
      </c>
      <c r="G3714" s="108">
        <v>5</v>
      </c>
      <c r="H3714" s="108">
        <v>5</v>
      </c>
      <c r="I3714" s="249">
        <v>13.1</v>
      </c>
      <c r="J3714" s="249">
        <v>15.5</v>
      </c>
      <c r="K3714" s="249">
        <v>0.04</v>
      </c>
      <c r="L3714" s="201" t="s">
        <v>473</v>
      </c>
      <c r="M3714" s="188"/>
      <c r="N3714" s="113">
        <f t="shared" si="439"/>
        <v>0</v>
      </c>
      <c r="O3714" s="110" t="s">
        <v>3104</v>
      </c>
      <c r="P3714" s="110" t="s">
        <v>3104</v>
      </c>
      <c r="Q3714" s="192" t="s">
        <v>3104</v>
      </c>
    </row>
    <row r="3715" spans="1:17" ht="15.75" customHeight="1">
      <c r="A3715" s="205">
        <v>9911082</v>
      </c>
      <c r="B3715" s="248" t="s">
        <v>843</v>
      </c>
      <c r="C3715" s="105">
        <v>159.25</v>
      </c>
      <c r="D3715" s="143"/>
      <c r="E3715" s="191" t="s">
        <v>834</v>
      </c>
      <c r="F3715" s="108">
        <v>200</v>
      </c>
      <c r="G3715" s="108">
        <v>5</v>
      </c>
      <c r="H3715" s="108">
        <v>5</v>
      </c>
      <c r="I3715" s="249">
        <v>19</v>
      </c>
      <c r="J3715" s="249">
        <v>20</v>
      </c>
      <c r="K3715" s="249">
        <v>0.04</v>
      </c>
      <c r="L3715" s="201" t="s">
        <v>473</v>
      </c>
      <c r="M3715" s="188"/>
      <c r="N3715" s="113">
        <f t="shared" si="439"/>
        <v>0</v>
      </c>
      <c r="O3715" s="110" t="s">
        <v>3104</v>
      </c>
      <c r="P3715" s="110" t="s">
        <v>3104</v>
      </c>
      <c r="Q3715" s="192" t="s">
        <v>3104</v>
      </c>
    </row>
    <row r="3716" spans="1:17" ht="15.75" customHeight="1">
      <c r="A3716" s="205">
        <v>9911115</v>
      </c>
      <c r="B3716" s="248" t="s">
        <v>2891</v>
      </c>
      <c r="C3716" s="105">
        <v>133.6</v>
      </c>
      <c r="D3716" s="143"/>
      <c r="E3716" s="191" t="s">
        <v>834</v>
      </c>
      <c r="F3716" s="108">
        <v>200</v>
      </c>
      <c r="G3716" s="108">
        <v>5</v>
      </c>
      <c r="H3716" s="108">
        <v>5</v>
      </c>
      <c r="I3716" s="249">
        <v>16.2</v>
      </c>
      <c r="J3716" s="249">
        <v>16.7</v>
      </c>
      <c r="K3716" s="249">
        <v>0.04</v>
      </c>
      <c r="L3716" s="201" t="s">
        <v>473</v>
      </c>
      <c r="M3716" s="188"/>
      <c r="N3716" s="113">
        <f t="shared" si="439"/>
        <v>0</v>
      </c>
      <c r="O3716" s="110" t="s">
        <v>3104</v>
      </c>
      <c r="P3716" s="110" t="s">
        <v>3104</v>
      </c>
      <c r="Q3716" s="192" t="s">
        <v>3104</v>
      </c>
    </row>
    <row r="3717" spans="1:17" ht="15.75" customHeight="1">
      <c r="A3717" s="205">
        <v>9911148</v>
      </c>
      <c r="B3717" s="248" t="s">
        <v>844</v>
      </c>
      <c r="C3717" s="105">
        <v>150.77000000000001</v>
      </c>
      <c r="D3717" s="143"/>
      <c r="E3717" s="191" t="s">
        <v>834</v>
      </c>
      <c r="F3717" s="108">
        <v>200</v>
      </c>
      <c r="G3717" s="108">
        <v>5</v>
      </c>
      <c r="H3717" s="108">
        <v>5</v>
      </c>
      <c r="I3717" s="249">
        <v>16.600000000000001</v>
      </c>
      <c r="J3717" s="249">
        <v>17</v>
      </c>
      <c r="K3717" s="249">
        <v>0.04</v>
      </c>
      <c r="L3717" s="201" t="s">
        <v>473</v>
      </c>
      <c r="M3717" s="188"/>
      <c r="N3717" s="113">
        <f t="shared" si="439"/>
        <v>0</v>
      </c>
      <c r="O3717" s="110" t="s">
        <v>3104</v>
      </c>
      <c r="P3717" s="110" t="s">
        <v>3104</v>
      </c>
      <c r="Q3717" s="192" t="s">
        <v>3104</v>
      </c>
    </row>
    <row r="3718" spans="1:17" ht="15.75" customHeight="1">
      <c r="A3718" s="205">
        <v>9911181</v>
      </c>
      <c r="B3718" s="248" t="s">
        <v>2892</v>
      </c>
      <c r="C3718" s="105">
        <v>198</v>
      </c>
      <c r="D3718" s="143"/>
      <c r="E3718" s="191" t="s">
        <v>834</v>
      </c>
      <c r="F3718" s="108">
        <v>200</v>
      </c>
      <c r="G3718" s="108">
        <v>5</v>
      </c>
      <c r="H3718" s="108">
        <v>5</v>
      </c>
      <c r="I3718" s="249">
        <v>16.100000000000001</v>
      </c>
      <c r="J3718" s="249">
        <v>17.100000000000001</v>
      </c>
      <c r="K3718" s="249">
        <v>0.04</v>
      </c>
      <c r="L3718" s="201" t="s">
        <v>473</v>
      </c>
      <c r="M3718" s="188"/>
      <c r="N3718" s="113">
        <f t="shared" si="439"/>
        <v>0</v>
      </c>
      <c r="O3718" s="110" t="s">
        <v>3104</v>
      </c>
      <c r="P3718" s="110" t="s">
        <v>3104</v>
      </c>
      <c r="Q3718" s="192" t="s">
        <v>3104</v>
      </c>
    </row>
    <row r="3719" spans="1:17" ht="15.75" customHeight="1">
      <c r="A3719" s="205">
        <v>9911214</v>
      </c>
      <c r="B3719" s="248" t="s">
        <v>2893</v>
      </c>
      <c r="C3719" s="105">
        <v>258.60000000000002</v>
      </c>
      <c r="D3719" s="143"/>
      <c r="E3719" s="191" t="s">
        <v>834</v>
      </c>
      <c r="F3719" s="108">
        <v>200</v>
      </c>
      <c r="G3719" s="108">
        <v>5</v>
      </c>
      <c r="H3719" s="108">
        <v>5</v>
      </c>
      <c r="I3719" s="249">
        <v>15.6</v>
      </c>
      <c r="J3719" s="249">
        <v>16.600000000000001</v>
      </c>
      <c r="K3719" s="249">
        <v>0.04</v>
      </c>
      <c r="L3719" s="201" t="s">
        <v>473</v>
      </c>
      <c r="M3719" s="188"/>
      <c r="N3719" s="113">
        <f t="shared" si="439"/>
        <v>0</v>
      </c>
      <c r="O3719" s="110" t="s">
        <v>3104</v>
      </c>
      <c r="P3719" s="110" t="s">
        <v>3104</v>
      </c>
      <c r="Q3719" s="192" t="s">
        <v>3104</v>
      </c>
    </row>
    <row r="3720" spans="1:17" ht="15.75" customHeight="1">
      <c r="A3720" s="205">
        <v>9911247</v>
      </c>
      <c r="B3720" s="248" t="s">
        <v>2894</v>
      </c>
      <c r="C3720" s="105">
        <v>234.52</v>
      </c>
      <c r="D3720" s="143"/>
      <c r="E3720" s="191" t="s">
        <v>834</v>
      </c>
      <c r="F3720" s="108">
        <v>200</v>
      </c>
      <c r="G3720" s="108">
        <v>5</v>
      </c>
      <c r="H3720" s="108">
        <v>5</v>
      </c>
      <c r="I3720" s="249">
        <v>10.5</v>
      </c>
      <c r="J3720" s="249">
        <v>11.5</v>
      </c>
      <c r="K3720" s="249">
        <v>0.04</v>
      </c>
      <c r="L3720" s="201" t="s">
        <v>473</v>
      </c>
      <c r="M3720" s="188"/>
      <c r="N3720" s="113">
        <f t="shared" si="439"/>
        <v>0</v>
      </c>
      <c r="O3720" s="110" t="s">
        <v>3104</v>
      </c>
      <c r="P3720" s="110" t="s">
        <v>3104</v>
      </c>
      <c r="Q3720" s="192" t="s">
        <v>3104</v>
      </c>
    </row>
    <row r="3721" spans="1:17" ht="15.75" customHeight="1">
      <c r="A3721" s="205">
        <v>9911280</v>
      </c>
      <c r="B3721" s="248" t="s">
        <v>2895</v>
      </c>
      <c r="C3721" s="105">
        <v>276.39999999999998</v>
      </c>
      <c r="D3721" s="143"/>
      <c r="E3721" s="191" t="s">
        <v>834</v>
      </c>
      <c r="F3721" s="108">
        <v>200</v>
      </c>
      <c r="G3721" s="108">
        <v>5</v>
      </c>
      <c r="H3721" s="108">
        <v>5</v>
      </c>
      <c r="I3721" s="249">
        <v>12.3</v>
      </c>
      <c r="J3721" s="249">
        <v>13.3</v>
      </c>
      <c r="K3721" s="249">
        <v>0.04</v>
      </c>
      <c r="L3721" s="201" t="s">
        <v>473</v>
      </c>
      <c r="M3721" s="188"/>
      <c r="N3721" s="113">
        <f t="shared" si="439"/>
        <v>0</v>
      </c>
      <c r="O3721" s="110" t="s">
        <v>3104</v>
      </c>
      <c r="P3721" s="110" t="s">
        <v>3104</v>
      </c>
      <c r="Q3721" s="192" t="s">
        <v>3104</v>
      </c>
    </row>
    <row r="3722" spans="1:17" ht="15.75" customHeight="1">
      <c r="A3722" s="205">
        <v>9911313</v>
      </c>
      <c r="B3722" s="248" t="s">
        <v>2896</v>
      </c>
      <c r="C3722" s="105">
        <v>293.39999999999998</v>
      </c>
      <c r="D3722" s="143"/>
      <c r="E3722" s="191" t="s">
        <v>834</v>
      </c>
      <c r="F3722" s="108">
        <v>150</v>
      </c>
      <c r="G3722" s="108">
        <v>5</v>
      </c>
      <c r="H3722" s="108">
        <v>5</v>
      </c>
      <c r="I3722" s="249">
        <v>27.5</v>
      </c>
      <c r="J3722" s="249">
        <v>28.5</v>
      </c>
      <c r="K3722" s="249">
        <v>0.04</v>
      </c>
      <c r="L3722" s="201" t="s">
        <v>473</v>
      </c>
      <c r="M3722" s="188"/>
      <c r="N3722" s="113">
        <f t="shared" si="439"/>
        <v>0</v>
      </c>
      <c r="O3722" s="110" t="s">
        <v>3104</v>
      </c>
      <c r="P3722" s="110" t="s">
        <v>3104</v>
      </c>
      <c r="Q3722" s="192" t="s">
        <v>3104</v>
      </c>
    </row>
    <row r="3723" spans="1:17" ht="15.75" customHeight="1">
      <c r="A3723" s="205">
        <v>9911346</v>
      </c>
      <c r="B3723" s="248" t="s">
        <v>2897</v>
      </c>
      <c r="C3723" s="105">
        <v>374.58</v>
      </c>
      <c r="D3723" s="143"/>
      <c r="E3723" s="191" t="s">
        <v>834</v>
      </c>
      <c r="F3723" s="108">
        <v>50</v>
      </c>
      <c r="G3723" s="108">
        <v>5</v>
      </c>
      <c r="H3723" s="108">
        <v>5</v>
      </c>
      <c r="I3723" s="249">
        <v>34.700000000000003</v>
      </c>
      <c r="J3723" s="249">
        <v>35.700000000000003</v>
      </c>
      <c r="K3723" s="249">
        <v>0.04</v>
      </c>
      <c r="L3723" s="201" t="s">
        <v>473</v>
      </c>
      <c r="M3723" s="188"/>
      <c r="N3723" s="113">
        <f t="shared" si="439"/>
        <v>0</v>
      </c>
      <c r="O3723" s="110" t="s">
        <v>3104</v>
      </c>
      <c r="P3723" s="110" t="s">
        <v>3104</v>
      </c>
      <c r="Q3723" s="192" t="s">
        <v>3104</v>
      </c>
    </row>
    <row r="3724" spans="1:17" s="266" customFormat="1" ht="15.75" customHeight="1">
      <c r="A3724" s="321" t="s">
        <v>845</v>
      </c>
      <c r="B3724" s="322"/>
      <c r="C3724" s="322">
        <v>0</v>
      </c>
      <c r="D3724" s="322"/>
      <c r="E3724" s="322"/>
      <c r="F3724" s="322"/>
      <c r="G3724" s="322"/>
      <c r="H3724" s="322"/>
      <c r="I3724" s="322"/>
      <c r="J3724" s="322"/>
      <c r="K3724" s="322"/>
      <c r="L3724" s="322"/>
      <c r="M3724" s="322"/>
      <c r="N3724" s="322"/>
      <c r="O3724" s="322"/>
      <c r="P3724" s="322"/>
      <c r="Q3724" s="323"/>
    </row>
    <row r="3725" spans="1:17" ht="15.75" customHeight="1">
      <c r="A3725" s="205">
        <v>9911379</v>
      </c>
      <c r="B3725" s="248" t="s">
        <v>2898</v>
      </c>
      <c r="C3725" s="105">
        <v>105.71</v>
      </c>
      <c r="D3725" s="143"/>
      <c r="E3725" s="191" t="s">
        <v>834</v>
      </c>
      <c r="F3725" s="108">
        <v>200</v>
      </c>
      <c r="G3725" s="108">
        <v>5</v>
      </c>
      <c r="H3725" s="108">
        <v>5</v>
      </c>
      <c r="I3725" s="249">
        <v>14.3</v>
      </c>
      <c r="J3725" s="249">
        <v>15.3</v>
      </c>
      <c r="K3725" s="249">
        <v>0.04</v>
      </c>
      <c r="L3725" s="201" t="s">
        <v>473</v>
      </c>
      <c r="M3725" s="188"/>
      <c r="N3725" s="113">
        <f t="shared" ref="N3725:N3733" si="440">C3725*M3725</f>
        <v>0</v>
      </c>
      <c r="O3725" s="110" t="s">
        <v>3104</v>
      </c>
      <c r="P3725" s="110" t="s">
        <v>3104</v>
      </c>
      <c r="Q3725" s="192" t="s">
        <v>3104</v>
      </c>
    </row>
    <row r="3726" spans="1:17" ht="15.75" customHeight="1">
      <c r="A3726" s="205">
        <v>9911412</v>
      </c>
      <c r="B3726" s="248" t="s">
        <v>2899</v>
      </c>
      <c r="C3726" s="105">
        <v>105.71</v>
      </c>
      <c r="D3726" s="143"/>
      <c r="E3726" s="191" t="s">
        <v>834</v>
      </c>
      <c r="F3726" s="108">
        <v>200</v>
      </c>
      <c r="G3726" s="108">
        <v>5</v>
      </c>
      <c r="H3726" s="108">
        <v>5</v>
      </c>
      <c r="I3726" s="249">
        <v>14.3</v>
      </c>
      <c r="J3726" s="249">
        <v>15.3</v>
      </c>
      <c r="K3726" s="249">
        <v>0.04</v>
      </c>
      <c r="L3726" s="201" t="s">
        <v>473</v>
      </c>
      <c r="M3726" s="188"/>
      <c r="N3726" s="113">
        <f t="shared" si="440"/>
        <v>0</v>
      </c>
      <c r="O3726" s="110" t="s">
        <v>3104</v>
      </c>
      <c r="P3726" s="110" t="s">
        <v>3104</v>
      </c>
      <c r="Q3726" s="192" t="s">
        <v>3104</v>
      </c>
    </row>
    <row r="3727" spans="1:17" ht="15.75" customHeight="1">
      <c r="A3727" s="205">
        <v>9911445</v>
      </c>
      <c r="B3727" s="248" t="s">
        <v>2900</v>
      </c>
      <c r="C3727" s="105">
        <v>105.71</v>
      </c>
      <c r="D3727" s="143"/>
      <c r="E3727" s="191" t="s">
        <v>834</v>
      </c>
      <c r="F3727" s="108">
        <v>200</v>
      </c>
      <c r="G3727" s="108">
        <v>5</v>
      </c>
      <c r="H3727" s="108">
        <v>5</v>
      </c>
      <c r="I3727" s="249">
        <v>12.8</v>
      </c>
      <c r="J3727" s="249">
        <v>13.8</v>
      </c>
      <c r="K3727" s="249">
        <v>0.04</v>
      </c>
      <c r="L3727" s="201" t="s">
        <v>473</v>
      </c>
      <c r="M3727" s="188"/>
      <c r="N3727" s="113">
        <f t="shared" si="440"/>
        <v>0</v>
      </c>
      <c r="O3727" s="110" t="s">
        <v>3104</v>
      </c>
      <c r="P3727" s="110" t="s">
        <v>3104</v>
      </c>
      <c r="Q3727" s="192" t="s">
        <v>3104</v>
      </c>
    </row>
    <row r="3728" spans="1:17" ht="15.75" customHeight="1">
      <c r="A3728" s="205">
        <v>9911478</v>
      </c>
      <c r="B3728" s="248" t="s">
        <v>2901</v>
      </c>
      <c r="C3728" s="105">
        <v>142.77000000000001</v>
      </c>
      <c r="D3728" s="143"/>
      <c r="E3728" s="191" t="s">
        <v>834</v>
      </c>
      <c r="F3728" s="108">
        <v>200</v>
      </c>
      <c r="G3728" s="108">
        <v>5</v>
      </c>
      <c r="H3728" s="108">
        <v>5</v>
      </c>
      <c r="I3728" s="249">
        <v>15.9</v>
      </c>
      <c r="J3728" s="249">
        <v>16.899999999999999</v>
      </c>
      <c r="K3728" s="249">
        <v>0.04</v>
      </c>
      <c r="L3728" s="201" t="s">
        <v>473</v>
      </c>
      <c r="M3728" s="188"/>
      <c r="N3728" s="113">
        <f t="shared" si="440"/>
        <v>0</v>
      </c>
      <c r="O3728" s="110" t="s">
        <v>3104</v>
      </c>
      <c r="P3728" s="110" t="s">
        <v>3104</v>
      </c>
      <c r="Q3728" s="192" t="s">
        <v>3104</v>
      </c>
    </row>
    <row r="3729" spans="1:17" ht="15.75" customHeight="1">
      <c r="A3729" s="205">
        <v>9911511</v>
      </c>
      <c r="B3729" s="248" t="s">
        <v>2902</v>
      </c>
      <c r="C3729" s="105">
        <v>136.04</v>
      </c>
      <c r="D3729" s="143"/>
      <c r="E3729" s="191" t="s">
        <v>834</v>
      </c>
      <c r="F3729" s="108">
        <v>200</v>
      </c>
      <c r="G3729" s="108">
        <v>5</v>
      </c>
      <c r="H3729" s="108">
        <v>5</v>
      </c>
      <c r="I3729" s="249">
        <v>16.3</v>
      </c>
      <c r="J3729" s="249">
        <v>17.3</v>
      </c>
      <c r="K3729" s="249">
        <v>0.04</v>
      </c>
      <c r="L3729" s="201" t="s">
        <v>473</v>
      </c>
      <c r="M3729" s="188"/>
      <c r="N3729" s="113">
        <f t="shared" si="440"/>
        <v>0</v>
      </c>
      <c r="O3729" s="110" t="s">
        <v>3104</v>
      </c>
      <c r="P3729" s="110" t="s">
        <v>3104</v>
      </c>
      <c r="Q3729" s="192" t="s">
        <v>3104</v>
      </c>
    </row>
    <row r="3730" spans="1:17" ht="15.75" customHeight="1">
      <c r="A3730" s="205">
        <v>9911544</v>
      </c>
      <c r="B3730" s="248" t="s">
        <v>2903</v>
      </c>
      <c r="C3730" s="105">
        <v>145.77000000000001</v>
      </c>
      <c r="D3730" s="143"/>
      <c r="E3730" s="191" t="s">
        <v>834</v>
      </c>
      <c r="F3730" s="108">
        <v>200</v>
      </c>
      <c r="G3730" s="108">
        <v>5</v>
      </c>
      <c r="H3730" s="108">
        <v>5</v>
      </c>
      <c r="I3730" s="249">
        <v>16</v>
      </c>
      <c r="J3730" s="249">
        <v>17</v>
      </c>
      <c r="K3730" s="249">
        <v>0.04</v>
      </c>
      <c r="L3730" s="201" t="s">
        <v>473</v>
      </c>
      <c r="M3730" s="188"/>
      <c r="N3730" s="113">
        <f t="shared" si="440"/>
        <v>0</v>
      </c>
      <c r="O3730" s="110" t="s">
        <v>3104</v>
      </c>
      <c r="P3730" s="110" t="s">
        <v>3104</v>
      </c>
      <c r="Q3730" s="192" t="s">
        <v>3104</v>
      </c>
    </row>
    <row r="3731" spans="1:17" ht="15.75" customHeight="1">
      <c r="A3731" s="205">
        <v>9911577</v>
      </c>
      <c r="B3731" s="248" t="s">
        <v>2904</v>
      </c>
      <c r="C3731" s="105">
        <v>260</v>
      </c>
      <c r="D3731" s="143"/>
      <c r="E3731" s="191" t="s">
        <v>834</v>
      </c>
      <c r="F3731" s="108">
        <v>200</v>
      </c>
      <c r="G3731" s="108">
        <v>5</v>
      </c>
      <c r="H3731" s="108">
        <v>5</v>
      </c>
      <c r="I3731" s="249">
        <v>28.7</v>
      </c>
      <c r="J3731" s="249">
        <v>29.7</v>
      </c>
      <c r="K3731" s="249">
        <v>0.04</v>
      </c>
      <c r="L3731" s="201" t="s">
        <v>473</v>
      </c>
      <c r="M3731" s="188"/>
      <c r="N3731" s="113">
        <f t="shared" si="440"/>
        <v>0</v>
      </c>
      <c r="O3731" s="110" t="s">
        <v>3104</v>
      </c>
      <c r="P3731" s="110" t="s">
        <v>3104</v>
      </c>
      <c r="Q3731" s="192" t="s">
        <v>3104</v>
      </c>
    </row>
    <row r="3732" spans="1:17" ht="15.75" customHeight="1">
      <c r="A3732" s="205">
        <v>9911610</v>
      </c>
      <c r="B3732" s="248" t="s">
        <v>2905</v>
      </c>
      <c r="C3732" s="105">
        <v>246.04</v>
      </c>
      <c r="D3732" s="143"/>
      <c r="E3732" s="191" t="s">
        <v>834</v>
      </c>
      <c r="F3732" s="108">
        <v>200</v>
      </c>
      <c r="G3732" s="108">
        <v>5</v>
      </c>
      <c r="H3732" s="108">
        <v>5</v>
      </c>
      <c r="I3732" s="249">
        <v>27.5</v>
      </c>
      <c r="J3732" s="249">
        <v>28.5</v>
      </c>
      <c r="K3732" s="249">
        <v>0.04</v>
      </c>
      <c r="L3732" s="201" t="s">
        <v>473</v>
      </c>
      <c r="M3732" s="188"/>
      <c r="N3732" s="113">
        <f t="shared" si="440"/>
        <v>0</v>
      </c>
      <c r="O3732" s="110" t="s">
        <v>3104</v>
      </c>
      <c r="P3732" s="110" t="s">
        <v>3104</v>
      </c>
      <c r="Q3732" s="192" t="s">
        <v>3104</v>
      </c>
    </row>
    <row r="3733" spans="1:17" ht="15.75" customHeight="1">
      <c r="A3733" s="205">
        <v>9911643</v>
      </c>
      <c r="B3733" s="248" t="s">
        <v>2906</v>
      </c>
      <c r="C3733" s="105">
        <v>246.04</v>
      </c>
      <c r="D3733" s="143"/>
      <c r="E3733" s="191" t="s">
        <v>834</v>
      </c>
      <c r="F3733" s="108">
        <v>150</v>
      </c>
      <c r="G3733" s="108">
        <v>5</v>
      </c>
      <c r="H3733" s="108">
        <v>5</v>
      </c>
      <c r="I3733" s="249">
        <v>25.1</v>
      </c>
      <c r="J3733" s="249">
        <v>26.1</v>
      </c>
      <c r="K3733" s="249">
        <v>0.04</v>
      </c>
      <c r="L3733" s="201" t="s">
        <v>473</v>
      </c>
      <c r="M3733" s="188"/>
      <c r="N3733" s="113">
        <f t="shared" si="440"/>
        <v>0</v>
      </c>
      <c r="O3733" s="110" t="s">
        <v>3104</v>
      </c>
      <c r="P3733" s="110" t="s">
        <v>3104</v>
      </c>
      <c r="Q3733" s="192" t="s">
        <v>3104</v>
      </c>
    </row>
    <row r="3734" spans="1:17" s="266" customFormat="1" ht="15.75" customHeight="1">
      <c r="A3734" s="321" t="s">
        <v>846</v>
      </c>
      <c r="B3734" s="322"/>
      <c r="C3734" s="322">
        <v>0</v>
      </c>
      <c r="D3734" s="322"/>
      <c r="E3734" s="322"/>
      <c r="F3734" s="322"/>
      <c r="G3734" s="322"/>
      <c r="H3734" s="322"/>
      <c r="I3734" s="322"/>
      <c r="J3734" s="322"/>
      <c r="K3734" s="322"/>
      <c r="L3734" s="322"/>
      <c r="M3734" s="322"/>
      <c r="N3734" s="322"/>
      <c r="O3734" s="322"/>
      <c r="P3734" s="322"/>
      <c r="Q3734" s="323"/>
    </row>
    <row r="3735" spans="1:17" ht="15.75" customHeight="1">
      <c r="A3735" s="205">
        <v>9911676</v>
      </c>
      <c r="B3735" s="248" t="s">
        <v>847</v>
      </c>
      <c r="C3735" s="105">
        <v>225.1</v>
      </c>
      <c r="D3735" s="143"/>
      <c r="E3735" s="191" t="s">
        <v>834</v>
      </c>
      <c r="F3735" s="108">
        <v>180</v>
      </c>
      <c r="G3735" s="108">
        <v>5</v>
      </c>
      <c r="H3735" s="108">
        <v>5</v>
      </c>
      <c r="I3735" s="249">
        <v>14.2</v>
      </c>
      <c r="J3735" s="249">
        <v>15.2</v>
      </c>
      <c r="K3735" s="108">
        <v>0.04</v>
      </c>
      <c r="L3735" s="201" t="s">
        <v>473</v>
      </c>
      <c r="M3735" s="188"/>
      <c r="N3735" s="113">
        <f t="shared" ref="N3735:N3737" si="441">C3735*M3735</f>
        <v>0</v>
      </c>
      <c r="O3735" s="110" t="s">
        <v>3104</v>
      </c>
      <c r="P3735" s="110" t="s">
        <v>3104</v>
      </c>
      <c r="Q3735" s="192" t="s">
        <v>3104</v>
      </c>
    </row>
    <row r="3736" spans="1:17" ht="15.75" customHeight="1">
      <c r="A3736" s="205">
        <v>9911709</v>
      </c>
      <c r="B3736" s="248" t="s">
        <v>848</v>
      </c>
      <c r="C3736" s="105">
        <v>250.15</v>
      </c>
      <c r="D3736" s="143"/>
      <c r="E3736" s="191" t="s">
        <v>834</v>
      </c>
      <c r="F3736" s="108">
        <v>180</v>
      </c>
      <c r="G3736" s="108">
        <v>5</v>
      </c>
      <c r="H3736" s="108">
        <v>5</v>
      </c>
      <c r="I3736" s="249">
        <v>13.2</v>
      </c>
      <c r="J3736" s="249">
        <v>14.2</v>
      </c>
      <c r="K3736" s="108">
        <v>0.04</v>
      </c>
      <c r="L3736" s="201" t="s">
        <v>473</v>
      </c>
      <c r="M3736" s="188"/>
      <c r="N3736" s="113">
        <f t="shared" si="441"/>
        <v>0</v>
      </c>
      <c r="O3736" s="110" t="s">
        <v>3104</v>
      </c>
      <c r="P3736" s="110" t="s">
        <v>3104</v>
      </c>
      <c r="Q3736" s="192" t="s">
        <v>3104</v>
      </c>
    </row>
    <row r="3737" spans="1:17" ht="15.75" customHeight="1">
      <c r="A3737" s="205">
        <v>9911742</v>
      </c>
      <c r="B3737" s="248" t="s">
        <v>849</v>
      </c>
      <c r="C3737" s="105">
        <v>320.20999999999998</v>
      </c>
      <c r="D3737" s="143"/>
      <c r="E3737" s="191" t="s">
        <v>834</v>
      </c>
      <c r="F3737" s="108">
        <v>150</v>
      </c>
      <c r="G3737" s="108">
        <v>5</v>
      </c>
      <c r="H3737" s="108">
        <v>5</v>
      </c>
      <c r="I3737" s="249">
        <v>12</v>
      </c>
      <c r="J3737" s="249">
        <v>13.1</v>
      </c>
      <c r="K3737" s="108">
        <v>0.04</v>
      </c>
      <c r="L3737" s="201" t="s">
        <v>473</v>
      </c>
      <c r="M3737" s="188"/>
      <c r="N3737" s="113">
        <f t="shared" si="441"/>
        <v>0</v>
      </c>
      <c r="O3737" s="110" t="s">
        <v>3104</v>
      </c>
      <c r="P3737" s="110" t="s">
        <v>3104</v>
      </c>
      <c r="Q3737" s="192" t="s">
        <v>3104</v>
      </c>
    </row>
    <row r="3738" spans="1:17" s="266" customFormat="1" ht="15.75" customHeight="1">
      <c r="A3738" s="321" t="s">
        <v>850</v>
      </c>
      <c r="B3738" s="322"/>
      <c r="C3738" s="322">
        <v>0</v>
      </c>
      <c r="D3738" s="322"/>
      <c r="E3738" s="322"/>
      <c r="F3738" s="322"/>
      <c r="G3738" s="322"/>
      <c r="H3738" s="322"/>
      <c r="I3738" s="322"/>
      <c r="J3738" s="322"/>
      <c r="K3738" s="322"/>
      <c r="L3738" s="322"/>
      <c r="M3738" s="322"/>
      <c r="N3738" s="322"/>
      <c r="O3738" s="322"/>
      <c r="P3738" s="322"/>
      <c r="Q3738" s="323"/>
    </row>
    <row r="3739" spans="1:17" ht="15.75" customHeight="1">
      <c r="A3739" s="205">
        <v>9925635</v>
      </c>
      <c r="B3739" s="248" t="s">
        <v>2907</v>
      </c>
      <c r="C3739" s="105">
        <v>40.46</v>
      </c>
      <c r="D3739" s="143"/>
      <c r="E3739" s="191" t="s">
        <v>834</v>
      </c>
      <c r="F3739" s="108">
        <v>800</v>
      </c>
      <c r="G3739" s="108">
        <v>5</v>
      </c>
      <c r="H3739" s="108">
        <v>5</v>
      </c>
      <c r="I3739" s="249">
        <v>6.6</v>
      </c>
      <c r="J3739" s="249">
        <v>7.6</v>
      </c>
      <c r="K3739" s="108">
        <v>0.04</v>
      </c>
      <c r="L3739" s="201" t="s">
        <v>473</v>
      </c>
      <c r="M3739" s="188"/>
      <c r="N3739" s="113">
        <f t="shared" ref="N3739:N3752" si="442">C3739*M3739</f>
        <v>0</v>
      </c>
      <c r="O3739" s="110" t="s">
        <v>3104</v>
      </c>
      <c r="P3739" s="110" t="s">
        <v>3104</v>
      </c>
      <c r="Q3739" s="192" t="s">
        <v>3104</v>
      </c>
    </row>
    <row r="3740" spans="1:17" ht="15.75" customHeight="1">
      <c r="A3740" s="205">
        <v>9911808</v>
      </c>
      <c r="B3740" s="248" t="s">
        <v>2987</v>
      </c>
      <c r="C3740" s="105">
        <v>40.46</v>
      </c>
      <c r="D3740" s="143"/>
      <c r="E3740" s="191" t="s">
        <v>834</v>
      </c>
      <c r="F3740" s="108">
        <v>800</v>
      </c>
      <c r="G3740" s="108">
        <v>5</v>
      </c>
      <c r="H3740" s="108">
        <v>5</v>
      </c>
      <c r="I3740" s="249">
        <v>6.7</v>
      </c>
      <c r="J3740" s="249">
        <v>7.7</v>
      </c>
      <c r="K3740" s="108">
        <v>0.04</v>
      </c>
      <c r="L3740" s="201" t="s">
        <v>473</v>
      </c>
      <c r="M3740" s="188"/>
      <c r="N3740" s="113">
        <f t="shared" si="442"/>
        <v>0</v>
      </c>
      <c r="O3740" s="110" t="s">
        <v>3104</v>
      </c>
      <c r="P3740" s="110" t="s">
        <v>3104</v>
      </c>
      <c r="Q3740" s="192" t="s">
        <v>3104</v>
      </c>
    </row>
    <row r="3741" spans="1:17" ht="15.75" customHeight="1">
      <c r="A3741" s="205">
        <v>9911841</v>
      </c>
      <c r="B3741" s="248" t="s">
        <v>881</v>
      </c>
      <c r="C3741" s="105">
        <v>37.54</v>
      </c>
      <c r="D3741" s="143"/>
      <c r="E3741" s="191" t="s">
        <v>834</v>
      </c>
      <c r="F3741" s="108">
        <v>800</v>
      </c>
      <c r="G3741" s="108">
        <v>5</v>
      </c>
      <c r="H3741" s="108">
        <v>5</v>
      </c>
      <c r="I3741" s="249">
        <v>6.7</v>
      </c>
      <c r="J3741" s="249">
        <v>7.7</v>
      </c>
      <c r="K3741" s="108">
        <v>0.04</v>
      </c>
      <c r="L3741" s="201" t="s">
        <v>473</v>
      </c>
      <c r="M3741" s="188"/>
      <c r="N3741" s="113">
        <f t="shared" si="442"/>
        <v>0</v>
      </c>
      <c r="O3741" s="110" t="s">
        <v>3104</v>
      </c>
      <c r="P3741" s="110" t="s">
        <v>3104</v>
      </c>
      <c r="Q3741" s="192" t="s">
        <v>3104</v>
      </c>
    </row>
    <row r="3742" spans="1:17" ht="15.75" customHeight="1">
      <c r="A3742" s="205">
        <v>9911874</v>
      </c>
      <c r="B3742" s="248" t="s">
        <v>882</v>
      </c>
      <c r="C3742" s="105">
        <v>47.63</v>
      </c>
      <c r="D3742" s="143"/>
      <c r="E3742" s="191" t="s">
        <v>834</v>
      </c>
      <c r="F3742" s="108">
        <v>800</v>
      </c>
      <c r="G3742" s="108">
        <v>5</v>
      </c>
      <c r="H3742" s="108">
        <v>5</v>
      </c>
      <c r="I3742" s="249">
        <v>10.199999999999999</v>
      </c>
      <c r="J3742" s="249">
        <v>11.2</v>
      </c>
      <c r="K3742" s="108">
        <v>0.04</v>
      </c>
      <c r="L3742" s="201" t="s">
        <v>473</v>
      </c>
      <c r="M3742" s="188"/>
      <c r="N3742" s="113">
        <f t="shared" si="442"/>
        <v>0</v>
      </c>
      <c r="O3742" s="110" t="s">
        <v>3104</v>
      </c>
      <c r="P3742" s="110" t="s">
        <v>3104</v>
      </c>
      <c r="Q3742" s="192" t="s">
        <v>3104</v>
      </c>
    </row>
    <row r="3743" spans="1:17" ht="15.75" customHeight="1">
      <c r="A3743" s="205">
        <v>9911907</v>
      </c>
      <c r="B3743" s="248" t="s">
        <v>883</v>
      </c>
      <c r="C3743" s="105">
        <v>50.54</v>
      </c>
      <c r="D3743" s="143"/>
      <c r="E3743" s="191" t="s">
        <v>834</v>
      </c>
      <c r="F3743" s="108">
        <v>800</v>
      </c>
      <c r="G3743" s="108">
        <v>5</v>
      </c>
      <c r="H3743" s="108">
        <v>5</v>
      </c>
      <c r="I3743" s="249">
        <v>11.5</v>
      </c>
      <c r="J3743" s="249">
        <v>12.5</v>
      </c>
      <c r="K3743" s="108">
        <v>0.04</v>
      </c>
      <c r="L3743" s="201" t="s">
        <v>473</v>
      </c>
      <c r="M3743" s="188"/>
      <c r="N3743" s="113">
        <f t="shared" si="442"/>
        <v>0</v>
      </c>
      <c r="O3743" s="110" t="s">
        <v>3104</v>
      </c>
      <c r="P3743" s="110" t="s">
        <v>3104</v>
      </c>
      <c r="Q3743" s="192" t="s">
        <v>3104</v>
      </c>
    </row>
    <row r="3744" spans="1:17" ht="15.75" customHeight="1">
      <c r="A3744" s="205">
        <v>9911940</v>
      </c>
      <c r="B3744" s="248" t="s">
        <v>2988</v>
      </c>
      <c r="C3744" s="105">
        <v>52.02</v>
      </c>
      <c r="D3744" s="143"/>
      <c r="E3744" s="191" t="s">
        <v>834</v>
      </c>
      <c r="F3744" s="108">
        <v>600</v>
      </c>
      <c r="G3744" s="108">
        <v>5</v>
      </c>
      <c r="H3744" s="108">
        <v>5</v>
      </c>
      <c r="I3744" s="249">
        <v>10.1</v>
      </c>
      <c r="J3744" s="249">
        <v>11.1</v>
      </c>
      <c r="K3744" s="108">
        <v>0.04</v>
      </c>
      <c r="L3744" s="201" t="s">
        <v>473</v>
      </c>
      <c r="M3744" s="188"/>
      <c r="N3744" s="113">
        <f t="shared" si="442"/>
        <v>0</v>
      </c>
      <c r="O3744" s="110" t="s">
        <v>3104</v>
      </c>
      <c r="P3744" s="110" t="s">
        <v>3104</v>
      </c>
      <c r="Q3744" s="192" t="s">
        <v>3104</v>
      </c>
    </row>
    <row r="3745" spans="1:17" ht="15.75" customHeight="1">
      <c r="A3745" s="205">
        <v>9911973</v>
      </c>
      <c r="B3745" s="248" t="s">
        <v>2989</v>
      </c>
      <c r="C3745" s="105">
        <v>72.209999999999994</v>
      </c>
      <c r="D3745" s="143"/>
      <c r="E3745" s="191" t="s">
        <v>834</v>
      </c>
      <c r="F3745" s="108">
        <v>400</v>
      </c>
      <c r="G3745" s="108">
        <v>5</v>
      </c>
      <c r="H3745" s="108">
        <v>5</v>
      </c>
      <c r="I3745" s="249">
        <v>8.3000000000000007</v>
      </c>
      <c r="J3745" s="249">
        <v>9.3000000000000007</v>
      </c>
      <c r="K3745" s="108">
        <v>0.04</v>
      </c>
      <c r="L3745" s="201" t="s">
        <v>473</v>
      </c>
      <c r="M3745" s="188"/>
      <c r="N3745" s="113">
        <f t="shared" si="442"/>
        <v>0</v>
      </c>
      <c r="O3745" s="110" t="s">
        <v>3104</v>
      </c>
      <c r="P3745" s="110" t="s">
        <v>3104</v>
      </c>
      <c r="Q3745" s="192" t="s">
        <v>3104</v>
      </c>
    </row>
    <row r="3746" spans="1:17" ht="15.75" customHeight="1">
      <c r="A3746" s="205">
        <v>9912006</v>
      </c>
      <c r="B3746" s="248" t="s">
        <v>2990</v>
      </c>
      <c r="C3746" s="105">
        <v>111.23</v>
      </c>
      <c r="D3746" s="143"/>
      <c r="E3746" s="191" t="s">
        <v>834</v>
      </c>
      <c r="F3746" s="108">
        <v>180</v>
      </c>
      <c r="G3746" s="108">
        <v>5</v>
      </c>
      <c r="H3746" s="108">
        <v>5</v>
      </c>
      <c r="I3746" s="249">
        <v>5.3</v>
      </c>
      <c r="J3746" s="249">
        <v>6.3</v>
      </c>
      <c r="K3746" s="108">
        <v>0.04</v>
      </c>
      <c r="L3746" s="201" t="s">
        <v>473</v>
      </c>
      <c r="M3746" s="188"/>
      <c r="N3746" s="113">
        <f t="shared" si="442"/>
        <v>0</v>
      </c>
      <c r="O3746" s="110" t="s">
        <v>3104</v>
      </c>
      <c r="P3746" s="110" t="s">
        <v>3104</v>
      </c>
      <c r="Q3746" s="192" t="s">
        <v>3104</v>
      </c>
    </row>
    <row r="3747" spans="1:17" ht="15.75" customHeight="1">
      <c r="A3747" s="205">
        <v>9912039</v>
      </c>
      <c r="B3747" s="248" t="s">
        <v>2991</v>
      </c>
      <c r="C3747" s="105">
        <v>171</v>
      </c>
      <c r="D3747" s="143"/>
      <c r="E3747" s="191" t="s">
        <v>834</v>
      </c>
      <c r="F3747" s="108">
        <v>180</v>
      </c>
      <c r="G3747" s="108">
        <v>5</v>
      </c>
      <c r="H3747" s="108">
        <v>5</v>
      </c>
      <c r="I3747" s="249">
        <v>5.6</v>
      </c>
      <c r="J3747" s="249">
        <v>6.6</v>
      </c>
      <c r="K3747" s="108">
        <v>0.04</v>
      </c>
      <c r="L3747" s="201" t="s">
        <v>473</v>
      </c>
      <c r="M3747" s="188"/>
      <c r="N3747" s="113">
        <f t="shared" si="442"/>
        <v>0</v>
      </c>
      <c r="O3747" s="110" t="s">
        <v>3104</v>
      </c>
      <c r="P3747" s="110" t="s">
        <v>3104</v>
      </c>
      <c r="Q3747" s="192" t="s">
        <v>3104</v>
      </c>
    </row>
    <row r="3748" spans="1:17" ht="15.75" customHeight="1">
      <c r="A3748" s="205">
        <v>9912072</v>
      </c>
      <c r="B3748" s="248" t="s">
        <v>2992</v>
      </c>
      <c r="C3748" s="105">
        <v>137.19</v>
      </c>
      <c r="D3748" s="143"/>
      <c r="E3748" s="191" t="s">
        <v>834</v>
      </c>
      <c r="F3748" s="108">
        <v>300</v>
      </c>
      <c r="G3748" s="108">
        <v>5</v>
      </c>
      <c r="H3748" s="108">
        <v>5</v>
      </c>
      <c r="I3748" s="249">
        <v>7.4</v>
      </c>
      <c r="J3748" s="249">
        <v>8.4</v>
      </c>
      <c r="K3748" s="108">
        <v>0.04</v>
      </c>
      <c r="L3748" s="201" t="s">
        <v>473</v>
      </c>
      <c r="M3748" s="188"/>
      <c r="N3748" s="113">
        <f t="shared" si="442"/>
        <v>0</v>
      </c>
      <c r="O3748" s="110" t="s">
        <v>3104</v>
      </c>
      <c r="P3748" s="110" t="s">
        <v>3104</v>
      </c>
      <c r="Q3748" s="192" t="s">
        <v>3104</v>
      </c>
    </row>
    <row r="3749" spans="1:17" ht="15.75" customHeight="1">
      <c r="A3749" s="205">
        <v>9912105</v>
      </c>
      <c r="B3749" s="248" t="s">
        <v>2994</v>
      </c>
      <c r="C3749" s="105">
        <v>171.85</v>
      </c>
      <c r="D3749" s="143"/>
      <c r="E3749" s="191" t="s">
        <v>834</v>
      </c>
      <c r="F3749" s="108">
        <v>100</v>
      </c>
      <c r="G3749" s="108">
        <v>5</v>
      </c>
      <c r="H3749" s="108">
        <v>5</v>
      </c>
      <c r="I3749" s="249">
        <v>5</v>
      </c>
      <c r="J3749" s="249">
        <v>6</v>
      </c>
      <c r="K3749" s="108">
        <v>0.04</v>
      </c>
      <c r="L3749" s="201" t="s">
        <v>473</v>
      </c>
      <c r="M3749" s="188"/>
      <c r="N3749" s="113">
        <f t="shared" si="442"/>
        <v>0</v>
      </c>
      <c r="O3749" s="110" t="s">
        <v>3104</v>
      </c>
      <c r="P3749" s="110" t="s">
        <v>3104</v>
      </c>
      <c r="Q3749" s="192" t="s">
        <v>3104</v>
      </c>
    </row>
    <row r="3750" spans="1:17" ht="15.75" customHeight="1">
      <c r="A3750" s="205">
        <v>9912138</v>
      </c>
      <c r="B3750" s="248" t="s">
        <v>2993</v>
      </c>
      <c r="C3750" s="105">
        <v>281.56</v>
      </c>
      <c r="D3750" s="143"/>
      <c r="E3750" s="191" t="s">
        <v>834</v>
      </c>
      <c r="F3750" s="108">
        <v>50</v>
      </c>
      <c r="G3750" s="108">
        <v>5</v>
      </c>
      <c r="H3750" s="108">
        <v>5</v>
      </c>
      <c r="I3750" s="249">
        <v>4.8</v>
      </c>
      <c r="J3750" s="249">
        <v>5.8</v>
      </c>
      <c r="K3750" s="108">
        <v>0.04</v>
      </c>
      <c r="L3750" s="201" t="s">
        <v>473</v>
      </c>
      <c r="M3750" s="188"/>
      <c r="N3750" s="113">
        <f t="shared" si="442"/>
        <v>0</v>
      </c>
      <c r="O3750" s="110" t="s">
        <v>3104</v>
      </c>
      <c r="P3750" s="110" t="s">
        <v>3104</v>
      </c>
      <c r="Q3750" s="192" t="s">
        <v>3104</v>
      </c>
    </row>
    <row r="3751" spans="1:17" ht="15.75" customHeight="1">
      <c r="A3751" s="205">
        <v>9912171</v>
      </c>
      <c r="B3751" s="248" t="s">
        <v>884</v>
      </c>
      <c r="C3751" s="105">
        <v>326.33</v>
      </c>
      <c r="D3751" s="143"/>
      <c r="E3751" s="191" t="s">
        <v>834</v>
      </c>
      <c r="F3751" s="108">
        <v>40</v>
      </c>
      <c r="G3751" s="108">
        <v>5</v>
      </c>
      <c r="H3751" s="108">
        <v>5</v>
      </c>
      <c r="I3751" s="249">
        <v>4.5</v>
      </c>
      <c r="J3751" s="249">
        <v>5.5</v>
      </c>
      <c r="K3751" s="108">
        <v>0.04</v>
      </c>
      <c r="L3751" s="201" t="s">
        <v>473</v>
      </c>
      <c r="M3751" s="188"/>
      <c r="N3751" s="113">
        <f t="shared" si="442"/>
        <v>0</v>
      </c>
      <c r="O3751" s="110" t="s">
        <v>3104</v>
      </c>
      <c r="P3751" s="110" t="s">
        <v>3104</v>
      </c>
      <c r="Q3751" s="192" t="s">
        <v>3104</v>
      </c>
    </row>
    <row r="3752" spans="1:17" ht="15.75" customHeight="1">
      <c r="A3752" s="205">
        <v>9912204</v>
      </c>
      <c r="B3752" s="248" t="s">
        <v>885</v>
      </c>
      <c r="C3752" s="105">
        <v>681.63</v>
      </c>
      <c r="D3752" s="143"/>
      <c r="E3752" s="191" t="s">
        <v>834</v>
      </c>
      <c r="F3752" s="108">
        <v>30</v>
      </c>
      <c r="G3752" s="108">
        <v>5</v>
      </c>
      <c r="H3752" s="108">
        <v>5</v>
      </c>
      <c r="I3752" s="249">
        <v>6.4</v>
      </c>
      <c r="J3752" s="249">
        <v>7.4</v>
      </c>
      <c r="K3752" s="108">
        <v>0.04</v>
      </c>
      <c r="L3752" s="201" t="s">
        <v>473</v>
      </c>
      <c r="M3752" s="188"/>
      <c r="N3752" s="113">
        <f t="shared" si="442"/>
        <v>0</v>
      </c>
      <c r="O3752" s="110" t="s">
        <v>3104</v>
      </c>
      <c r="P3752" s="110" t="s">
        <v>3104</v>
      </c>
      <c r="Q3752" s="192" t="s">
        <v>3104</v>
      </c>
    </row>
    <row r="3753" spans="1:17" s="266" customFormat="1" ht="15.75" customHeight="1">
      <c r="A3753" s="321" t="s">
        <v>851</v>
      </c>
      <c r="B3753" s="322"/>
      <c r="C3753" s="322">
        <v>0</v>
      </c>
      <c r="D3753" s="322"/>
      <c r="E3753" s="322"/>
      <c r="F3753" s="322"/>
      <c r="G3753" s="322"/>
      <c r="H3753" s="322"/>
      <c r="I3753" s="322"/>
      <c r="J3753" s="322"/>
      <c r="K3753" s="322"/>
      <c r="L3753" s="322"/>
      <c r="M3753" s="322"/>
      <c r="N3753" s="322"/>
      <c r="O3753" s="322"/>
      <c r="P3753" s="322"/>
      <c r="Q3753" s="323"/>
    </row>
    <row r="3754" spans="1:17" ht="15.75" customHeight="1">
      <c r="A3754" s="190">
        <v>9912237</v>
      </c>
      <c r="B3754" s="248" t="s">
        <v>852</v>
      </c>
      <c r="C3754" s="105">
        <v>65.790000000000006</v>
      </c>
      <c r="D3754" s="143"/>
      <c r="E3754" s="191" t="s">
        <v>834</v>
      </c>
      <c r="F3754" s="108">
        <v>600</v>
      </c>
      <c r="G3754" s="108">
        <v>5</v>
      </c>
      <c r="H3754" s="108">
        <v>5</v>
      </c>
      <c r="I3754" s="249">
        <v>12.3</v>
      </c>
      <c r="J3754" s="249">
        <v>13.3</v>
      </c>
      <c r="K3754" s="108">
        <v>0.04</v>
      </c>
      <c r="L3754" s="201" t="s">
        <v>473</v>
      </c>
      <c r="M3754" s="188"/>
      <c r="N3754" s="113">
        <f t="shared" ref="N3754:N3765" si="443">C3754*M3754</f>
        <v>0</v>
      </c>
      <c r="O3754" s="110" t="s">
        <v>3104</v>
      </c>
      <c r="P3754" s="110" t="s">
        <v>3104</v>
      </c>
      <c r="Q3754" s="192" t="s">
        <v>3104</v>
      </c>
    </row>
    <row r="3755" spans="1:17" ht="15.75" customHeight="1">
      <c r="A3755" s="190">
        <v>9912270</v>
      </c>
      <c r="B3755" s="248" t="s">
        <v>853</v>
      </c>
      <c r="C3755" s="105">
        <v>97.69</v>
      </c>
      <c r="D3755" s="143"/>
      <c r="E3755" s="191" t="s">
        <v>834</v>
      </c>
      <c r="F3755" s="108">
        <v>270</v>
      </c>
      <c r="G3755" s="108">
        <v>5</v>
      </c>
      <c r="H3755" s="108">
        <v>5</v>
      </c>
      <c r="I3755" s="249">
        <v>5.6</v>
      </c>
      <c r="J3755" s="249">
        <v>6.6</v>
      </c>
      <c r="K3755" s="108">
        <v>0.04</v>
      </c>
      <c r="L3755" s="201" t="s">
        <v>473</v>
      </c>
      <c r="M3755" s="188"/>
      <c r="N3755" s="113">
        <f t="shared" si="443"/>
        <v>0</v>
      </c>
      <c r="O3755" s="110" t="s">
        <v>3104</v>
      </c>
      <c r="P3755" s="110" t="s">
        <v>3104</v>
      </c>
      <c r="Q3755" s="192" t="s">
        <v>3104</v>
      </c>
    </row>
    <row r="3756" spans="1:17" ht="15.75" customHeight="1">
      <c r="A3756" s="190">
        <v>9912303</v>
      </c>
      <c r="B3756" s="248" t="s">
        <v>2999</v>
      </c>
      <c r="C3756" s="105">
        <v>133.58000000000001</v>
      </c>
      <c r="D3756" s="143"/>
      <c r="E3756" s="191" t="s">
        <v>834</v>
      </c>
      <c r="F3756" s="108">
        <v>250</v>
      </c>
      <c r="G3756" s="108">
        <v>5</v>
      </c>
      <c r="H3756" s="108">
        <v>5</v>
      </c>
      <c r="I3756" s="249">
        <v>8</v>
      </c>
      <c r="J3756" s="249">
        <v>9</v>
      </c>
      <c r="K3756" s="108">
        <v>0.04</v>
      </c>
      <c r="L3756" s="201" t="s">
        <v>473</v>
      </c>
      <c r="M3756" s="188"/>
      <c r="N3756" s="113">
        <f t="shared" si="443"/>
        <v>0</v>
      </c>
      <c r="O3756" s="110" t="s">
        <v>3104</v>
      </c>
      <c r="P3756" s="110" t="s">
        <v>3104</v>
      </c>
      <c r="Q3756" s="192" t="s">
        <v>3104</v>
      </c>
    </row>
    <row r="3757" spans="1:17" ht="15.75" customHeight="1">
      <c r="A3757" s="190">
        <v>9912336</v>
      </c>
      <c r="B3757" s="248" t="s">
        <v>854</v>
      </c>
      <c r="C3757" s="105">
        <v>166.56</v>
      </c>
      <c r="D3757" s="143"/>
      <c r="E3757" s="191" t="s">
        <v>834</v>
      </c>
      <c r="F3757" s="108">
        <v>250</v>
      </c>
      <c r="G3757" s="108">
        <v>5</v>
      </c>
      <c r="H3757" s="108">
        <v>5</v>
      </c>
      <c r="I3757" s="249">
        <v>8.5</v>
      </c>
      <c r="J3757" s="249">
        <v>9.5</v>
      </c>
      <c r="K3757" s="108">
        <v>0.04</v>
      </c>
      <c r="L3757" s="201" t="s">
        <v>473</v>
      </c>
      <c r="M3757" s="188"/>
      <c r="N3757" s="113">
        <f t="shared" si="443"/>
        <v>0</v>
      </c>
      <c r="O3757" s="110" t="s">
        <v>3104</v>
      </c>
      <c r="P3757" s="110" t="s">
        <v>3104</v>
      </c>
      <c r="Q3757" s="192" t="s">
        <v>3104</v>
      </c>
    </row>
    <row r="3758" spans="1:17" ht="15.75" customHeight="1">
      <c r="A3758" s="190">
        <v>9912369</v>
      </c>
      <c r="B3758" s="248" t="s">
        <v>3000</v>
      </c>
      <c r="C3758" s="105">
        <v>71.099999999999994</v>
      </c>
      <c r="D3758" s="143"/>
      <c r="E3758" s="191" t="s">
        <v>834</v>
      </c>
      <c r="F3758" s="108">
        <v>600</v>
      </c>
      <c r="G3758" s="108">
        <v>5</v>
      </c>
      <c r="H3758" s="108">
        <v>5</v>
      </c>
      <c r="I3758" s="249">
        <v>11</v>
      </c>
      <c r="J3758" s="249">
        <v>12</v>
      </c>
      <c r="K3758" s="108">
        <v>0.04</v>
      </c>
      <c r="L3758" s="201" t="s">
        <v>473</v>
      </c>
      <c r="M3758" s="188"/>
      <c r="N3758" s="113">
        <f t="shared" si="443"/>
        <v>0</v>
      </c>
      <c r="O3758" s="110" t="s">
        <v>3104</v>
      </c>
      <c r="P3758" s="110" t="s">
        <v>3104</v>
      </c>
      <c r="Q3758" s="192" t="s">
        <v>3104</v>
      </c>
    </row>
    <row r="3759" spans="1:17" ht="15.75" customHeight="1">
      <c r="A3759" s="190">
        <v>9912402</v>
      </c>
      <c r="B3759" s="248" t="s">
        <v>3001</v>
      </c>
      <c r="C3759" s="105">
        <v>78.400000000000006</v>
      </c>
      <c r="D3759" s="143"/>
      <c r="E3759" s="191" t="s">
        <v>834</v>
      </c>
      <c r="F3759" s="108">
        <v>600</v>
      </c>
      <c r="G3759" s="108">
        <v>5</v>
      </c>
      <c r="H3759" s="108">
        <v>5</v>
      </c>
      <c r="I3759" s="249">
        <v>11.3</v>
      </c>
      <c r="J3759" s="249">
        <v>12.3</v>
      </c>
      <c r="K3759" s="108">
        <v>0.04</v>
      </c>
      <c r="L3759" s="201" t="s">
        <v>473</v>
      </c>
      <c r="M3759" s="188"/>
      <c r="N3759" s="113">
        <f t="shared" si="443"/>
        <v>0</v>
      </c>
      <c r="O3759" s="110" t="s">
        <v>3104</v>
      </c>
      <c r="P3759" s="110" t="s">
        <v>3104</v>
      </c>
      <c r="Q3759" s="192" t="s">
        <v>3104</v>
      </c>
    </row>
    <row r="3760" spans="1:17" ht="15.75" customHeight="1">
      <c r="A3760" s="190">
        <v>9912435</v>
      </c>
      <c r="B3760" s="248" t="s">
        <v>3002</v>
      </c>
      <c r="C3760" s="105">
        <v>88.42</v>
      </c>
      <c r="D3760" s="143"/>
      <c r="E3760" s="191" t="s">
        <v>834</v>
      </c>
      <c r="F3760" s="108">
        <v>400</v>
      </c>
      <c r="G3760" s="108">
        <v>5</v>
      </c>
      <c r="H3760" s="108">
        <v>5</v>
      </c>
      <c r="I3760" s="249">
        <v>7.1</v>
      </c>
      <c r="J3760" s="249">
        <v>8.1</v>
      </c>
      <c r="K3760" s="108">
        <v>0.04</v>
      </c>
      <c r="L3760" s="201" t="s">
        <v>473</v>
      </c>
      <c r="M3760" s="188"/>
      <c r="N3760" s="113">
        <f t="shared" si="443"/>
        <v>0</v>
      </c>
      <c r="O3760" s="110" t="s">
        <v>3104</v>
      </c>
      <c r="P3760" s="110" t="s">
        <v>3104</v>
      </c>
      <c r="Q3760" s="192" t="s">
        <v>3104</v>
      </c>
    </row>
    <row r="3761" spans="1:17" ht="15.75" customHeight="1">
      <c r="A3761" s="190">
        <v>9912468</v>
      </c>
      <c r="B3761" s="248" t="s">
        <v>3003</v>
      </c>
      <c r="C3761" s="105">
        <v>84.69</v>
      </c>
      <c r="D3761" s="143"/>
      <c r="E3761" s="191" t="s">
        <v>834</v>
      </c>
      <c r="F3761" s="108">
        <v>400</v>
      </c>
      <c r="G3761" s="108">
        <v>5</v>
      </c>
      <c r="H3761" s="108">
        <v>5</v>
      </c>
      <c r="I3761" s="249">
        <v>7.3</v>
      </c>
      <c r="J3761" s="249">
        <v>8.3000000000000007</v>
      </c>
      <c r="K3761" s="108">
        <v>0.04</v>
      </c>
      <c r="L3761" s="201" t="s">
        <v>473</v>
      </c>
      <c r="M3761" s="188"/>
      <c r="N3761" s="113">
        <f t="shared" si="443"/>
        <v>0</v>
      </c>
      <c r="O3761" s="110" t="s">
        <v>3104</v>
      </c>
      <c r="P3761" s="110" t="s">
        <v>3104</v>
      </c>
      <c r="Q3761" s="192" t="s">
        <v>3104</v>
      </c>
    </row>
    <row r="3762" spans="1:17" ht="15.75" customHeight="1">
      <c r="A3762" s="190">
        <v>9912501</v>
      </c>
      <c r="B3762" s="248" t="s">
        <v>855</v>
      </c>
      <c r="C3762" s="105">
        <v>165.77</v>
      </c>
      <c r="D3762" s="143"/>
      <c r="E3762" s="191" t="s">
        <v>834</v>
      </c>
      <c r="F3762" s="108">
        <v>150</v>
      </c>
      <c r="G3762" s="108">
        <v>5</v>
      </c>
      <c r="H3762" s="108">
        <v>5</v>
      </c>
      <c r="I3762" s="249">
        <v>5.7</v>
      </c>
      <c r="J3762" s="249">
        <v>6.7</v>
      </c>
      <c r="K3762" s="108">
        <v>0.04</v>
      </c>
      <c r="L3762" s="201" t="s">
        <v>473</v>
      </c>
      <c r="M3762" s="188"/>
      <c r="N3762" s="113">
        <f t="shared" si="443"/>
        <v>0</v>
      </c>
      <c r="O3762" s="110" t="s">
        <v>3104</v>
      </c>
      <c r="P3762" s="110" t="s">
        <v>3104</v>
      </c>
      <c r="Q3762" s="192" t="s">
        <v>3104</v>
      </c>
    </row>
    <row r="3763" spans="1:17" ht="15.75" customHeight="1">
      <c r="A3763" s="190">
        <v>9912534</v>
      </c>
      <c r="B3763" s="248" t="s">
        <v>3004</v>
      </c>
      <c r="C3763" s="105">
        <v>204.23</v>
      </c>
      <c r="D3763" s="143"/>
      <c r="E3763" s="191" t="s">
        <v>834</v>
      </c>
      <c r="F3763" s="108">
        <v>150</v>
      </c>
      <c r="G3763" s="108">
        <v>5</v>
      </c>
      <c r="H3763" s="108">
        <v>5</v>
      </c>
      <c r="I3763" s="249">
        <v>4.5999999999999996</v>
      </c>
      <c r="J3763" s="249">
        <v>5.6</v>
      </c>
      <c r="K3763" s="108">
        <v>0.04</v>
      </c>
      <c r="L3763" s="201" t="s">
        <v>473</v>
      </c>
      <c r="M3763" s="188"/>
      <c r="N3763" s="113">
        <f t="shared" si="443"/>
        <v>0</v>
      </c>
      <c r="O3763" s="110" t="s">
        <v>3104</v>
      </c>
      <c r="P3763" s="110" t="s">
        <v>3104</v>
      </c>
      <c r="Q3763" s="192" t="s">
        <v>3104</v>
      </c>
    </row>
    <row r="3764" spans="1:17" ht="15.75" customHeight="1">
      <c r="A3764" s="190">
        <v>9912567</v>
      </c>
      <c r="B3764" s="248" t="s">
        <v>3006</v>
      </c>
      <c r="C3764" s="105">
        <v>386.73</v>
      </c>
      <c r="D3764" s="143"/>
      <c r="E3764" s="191" t="s">
        <v>834</v>
      </c>
      <c r="F3764" s="108">
        <v>80</v>
      </c>
      <c r="G3764" s="108">
        <v>5</v>
      </c>
      <c r="H3764" s="108">
        <v>5</v>
      </c>
      <c r="I3764" s="249">
        <v>8.3000000000000007</v>
      </c>
      <c r="J3764" s="249">
        <v>9.3000000000000007</v>
      </c>
      <c r="K3764" s="108">
        <v>0.04</v>
      </c>
      <c r="L3764" s="201" t="s">
        <v>473</v>
      </c>
      <c r="M3764" s="188"/>
      <c r="N3764" s="113">
        <f t="shared" si="443"/>
        <v>0</v>
      </c>
      <c r="O3764" s="110" t="s">
        <v>3104</v>
      </c>
      <c r="P3764" s="110" t="s">
        <v>3104</v>
      </c>
      <c r="Q3764" s="192" t="s">
        <v>3104</v>
      </c>
    </row>
    <row r="3765" spans="1:17" ht="15.75" customHeight="1">
      <c r="A3765" s="190">
        <v>9912600</v>
      </c>
      <c r="B3765" s="248" t="s">
        <v>3005</v>
      </c>
      <c r="C3765" s="105">
        <v>271.89999999999998</v>
      </c>
      <c r="D3765" s="143"/>
      <c r="E3765" s="191" t="s">
        <v>834</v>
      </c>
      <c r="F3765" s="108">
        <v>80</v>
      </c>
      <c r="G3765" s="108">
        <v>5</v>
      </c>
      <c r="H3765" s="108">
        <v>5</v>
      </c>
      <c r="I3765" s="249">
        <v>7.6</v>
      </c>
      <c r="J3765" s="249">
        <v>8.6</v>
      </c>
      <c r="K3765" s="108">
        <v>0.04</v>
      </c>
      <c r="L3765" s="201" t="s">
        <v>473</v>
      </c>
      <c r="M3765" s="188"/>
      <c r="N3765" s="113">
        <f t="shared" si="443"/>
        <v>0</v>
      </c>
      <c r="O3765" s="110" t="s">
        <v>3104</v>
      </c>
      <c r="P3765" s="110" t="s">
        <v>3104</v>
      </c>
      <c r="Q3765" s="192" t="s">
        <v>3104</v>
      </c>
    </row>
    <row r="3766" spans="1:17" s="266" customFormat="1" ht="15.75" customHeight="1">
      <c r="A3766" s="321" t="s">
        <v>856</v>
      </c>
      <c r="B3766" s="322"/>
      <c r="C3766" s="322">
        <v>0</v>
      </c>
      <c r="D3766" s="322"/>
      <c r="E3766" s="322"/>
      <c r="F3766" s="322"/>
      <c r="G3766" s="322"/>
      <c r="H3766" s="322"/>
      <c r="I3766" s="322"/>
      <c r="J3766" s="322"/>
      <c r="K3766" s="322"/>
      <c r="L3766" s="322"/>
      <c r="M3766" s="322"/>
      <c r="N3766" s="322"/>
      <c r="O3766" s="322"/>
      <c r="P3766" s="322"/>
      <c r="Q3766" s="323"/>
    </row>
    <row r="3767" spans="1:17" ht="15.75" customHeight="1">
      <c r="A3767" s="205">
        <v>9913029</v>
      </c>
      <c r="B3767" s="248" t="s">
        <v>2979</v>
      </c>
      <c r="C3767" s="105">
        <v>105.1</v>
      </c>
      <c r="D3767" s="143"/>
      <c r="E3767" s="191" t="s">
        <v>834</v>
      </c>
      <c r="F3767" s="108">
        <v>240</v>
      </c>
      <c r="G3767" s="108">
        <v>5</v>
      </c>
      <c r="H3767" s="108">
        <v>5</v>
      </c>
      <c r="I3767" s="249">
        <v>15</v>
      </c>
      <c r="J3767" s="249">
        <v>16</v>
      </c>
      <c r="K3767" s="108">
        <v>0.04</v>
      </c>
      <c r="L3767" s="201" t="s">
        <v>473</v>
      </c>
      <c r="M3767" s="188"/>
      <c r="N3767" s="113">
        <f t="shared" ref="N3767:N3774" si="444">C3767*M3767</f>
        <v>0</v>
      </c>
      <c r="O3767" s="110" t="s">
        <v>3104</v>
      </c>
      <c r="P3767" s="110" t="s">
        <v>3104</v>
      </c>
      <c r="Q3767" s="192" t="s">
        <v>3104</v>
      </c>
    </row>
    <row r="3768" spans="1:17" ht="15.75" customHeight="1">
      <c r="A3768" s="205">
        <v>9913062</v>
      </c>
      <c r="B3768" s="248" t="s">
        <v>2980</v>
      </c>
      <c r="C3768" s="105">
        <v>109.79</v>
      </c>
      <c r="D3768" s="143"/>
      <c r="E3768" s="191" t="s">
        <v>834</v>
      </c>
      <c r="F3768" s="108">
        <v>240</v>
      </c>
      <c r="G3768" s="108">
        <v>5</v>
      </c>
      <c r="H3768" s="108">
        <v>5</v>
      </c>
      <c r="I3768" s="249">
        <v>16</v>
      </c>
      <c r="J3768" s="249">
        <v>17</v>
      </c>
      <c r="K3768" s="108">
        <v>0.04</v>
      </c>
      <c r="L3768" s="201" t="s">
        <v>473</v>
      </c>
      <c r="M3768" s="188"/>
      <c r="N3768" s="113">
        <f t="shared" si="444"/>
        <v>0</v>
      </c>
      <c r="O3768" s="110" t="s">
        <v>3104</v>
      </c>
      <c r="P3768" s="110" t="s">
        <v>3104</v>
      </c>
      <c r="Q3768" s="192" t="s">
        <v>3104</v>
      </c>
    </row>
    <row r="3769" spans="1:17" ht="15.75" customHeight="1">
      <c r="A3769" s="205">
        <v>9913095</v>
      </c>
      <c r="B3769" s="248" t="s">
        <v>2981</v>
      </c>
      <c r="C3769" s="105">
        <v>178.29</v>
      </c>
      <c r="D3769" s="143"/>
      <c r="E3769" s="191" t="s">
        <v>834</v>
      </c>
      <c r="F3769" s="108">
        <v>220</v>
      </c>
      <c r="G3769" s="108">
        <v>5</v>
      </c>
      <c r="H3769" s="108">
        <v>5</v>
      </c>
      <c r="I3769" s="249">
        <v>15</v>
      </c>
      <c r="J3769" s="249">
        <v>16</v>
      </c>
      <c r="K3769" s="108">
        <v>0.04</v>
      </c>
      <c r="L3769" s="201" t="s">
        <v>473</v>
      </c>
      <c r="M3769" s="188"/>
      <c r="N3769" s="113">
        <f t="shared" si="444"/>
        <v>0</v>
      </c>
      <c r="O3769" s="110" t="s">
        <v>3104</v>
      </c>
      <c r="P3769" s="110" t="s">
        <v>3104</v>
      </c>
      <c r="Q3769" s="192" t="s">
        <v>3104</v>
      </c>
    </row>
    <row r="3770" spans="1:17" ht="15.75" customHeight="1">
      <c r="A3770" s="205">
        <v>9913128</v>
      </c>
      <c r="B3770" s="248" t="s">
        <v>2982</v>
      </c>
      <c r="C3770" s="105">
        <v>132.78</v>
      </c>
      <c r="D3770" s="143"/>
      <c r="E3770" s="191" t="s">
        <v>834</v>
      </c>
      <c r="F3770" s="108">
        <v>280</v>
      </c>
      <c r="G3770" s="108">
        <v>5</v>
      </c>
      <c r="H3770" s="108">
        <v>5</v>
      </c>
      <c r="I3770" s="249">
        <v>23</v>
      </c>
      <c r="J3770" s="249">
        <v>24</v>
      </c>
      <c r="K3770" s="108">
        <v>0.04</v>
      </c>
      <c r="L3770" s="201" t="s">
        <v>473</v>
      </c>
      <c r="M3770" s="188"/>
      <c r="N3770" s="113">
        <f t="shared" si="444"/>
        <v>0</v>
      </c>
      <c r="O3770" s="110" t="s">
        <v>3104</v>
      </c>
      <c r="P3770" s="110" t="s">
        <v>3104</v>
      </c>
      <c r="Q3770" s="192" t="s">
        <v>3104</v>
      </c>
    </row>
    <row r="3771" spans="1:17" ht="15.75" customHeight="1">
      <c r="A3771" s="205">
        <v>9913161</v>
      </c>
      <c r="B3771" s="248" t="s">
        <v>2983</v>
      </c>
      <c r="C3771" s="105">
        <v>105.67</v>
      </c>
      <c r="D3771" s="143"/>
      <c r="E3771" s="191" t="s">
        <v>834</v>
      </c>
      <c r="F3771" s="108">
        <v>260</v>
      </c>
      <c r="G3771" s="108">
        <v>5</v>
      </c>
      <c r="H3771" s="108">
        <v>5</v>
      </c>
      <c r="I3771" s="249">
        <v>16</v>
      </c>
      <c r="J3771" s="249">
        <v>17</v>
      </c>
      <c r="K3771" s="108">
        <v>0.04</v>
      </c>
      <c r="L3771" s="201" t="s">
        <v>473</v>
      </c>
      <c r="M3771" s="188"/>
      <c r="N3771" s="113">
        <f t="shared" si="444"/>
        <v>0</v>
      </c>
      <c r="O3771" s="110" t="s">
        <v>3104</v>
      </c>
      <c r="P3771" s="110" t="s">
        <v>3104</v>
      </c>
      <c r="Q3771" s="192" t="s">
        <v>3104</v>
      </c>
    </row>
    <row r="3772" spans="1:17" ht="15.75" customHeight="1">
      <c r="A3772" s="205">
        <v>9913194</v>
      </c>
      <c r="B3772" s="248" t="s">
        <v>2984</v>
      </c>
      <c r="C3772" s="105">
        <v>135.41</v>
      </c>
      <c r="D3772" s="143"/>
      <c r="E3772" s="191" t="s">
        <v>834</v>
      </c>
      <c r="F3772" s="108">
        <v>260</v>
      </c>
      <c r="G3772" s="108">
        <v>5</v>
      </c>
      <c r="H3772" s="108">
        <v>5</v>
      </c>
      <c r="I3772" s="249">
        <v>16</v>
      </c>
      <c r="J3772" s="249">
        <v>17</v>
      </c>
      <c r="K3772" s="108">
        <v>0.04</v>
      </c>
      <c r="L3772" s="201" t="s">
        <v>473</v>
      </c>
      <c r="M3772" s="188"/>
      <c r="N3772" s="113">
        <f t="shared" si="444"/>
        <v>0</v>
      </c>
      <c r="O3772" s="110" t="s">
        <v>3104</v>
      </c>
      <c r="P3772" s="110" t="s">
        <v>3104</v>
      </c>
      <c r="Q3772" s="192" t="s">
        <v>3104</v>
      </c>
    </row>
    <row r="3773" spans="1:17" ht="15.75" customHeight="1">
      <c r="A3773" s="205">
        <v>9913227</v>
      </c>
      <c r="B3773" s="248" t="s">
        <v>2985</v>
      </c>
      <c r="C3773" s="105">
        <v>109.79</v>
      </c>
      <c r="D3773" s="143"/>
      <c r="E3773" s="191" t="s">
        <v>834</v>
      </c>
      <c r="F3773" s="108">
        <v>260</v>
      </c>
      <c r="G3773" s="108">
        <v>5</v>
      </c>
      <c r="H3773" s="108">
        <v>5</v>
      </c>
      <c r="I3773" s="249">
        <v>18</v>
      </c>
      <c r="J3773" s="249">
        <v>19</v>
      </c>
      <c r="K3773" s="108">
        <v>0.04</v>
      </c>
      <c r="L3773" s="201" t="s">
        <v>473</v>
      </c>
      <c r="M3773" s="188"/>
      <c r="N3773" s="113">
        <f t="shared" si="444"/>
        <v>0</v>
      </c>
      <c r="O3773" s="110" t="s">
        <v>3104</v>
      </c>
      <c r="P3773" s="110" t="s">
        <v>3104</v>
      </c>
      <c r="Q3773" s="192" t="s">
        <v>3104</v>
      </c>
    </row>
    <row r="3774" spans="1:17" ht="15.75" customHeight="1">
      <c r="A3774" s="205">
        <v>9913260</v>
      </c>
      <c r="B3774" s="248" t="s">
        <v>2986</v>
      </c>
      <c r="C3774" s="105">
        <v>195.51</v>
      </c>
      <c r="D3774" s="143"/>
      <c r="E3774" s="191" t="s">
        <v>834</v>
      </c>
      <c r="F3774" s="108">
        <v>240</v>
      </c>
      <c r="G3774" s="108">
        <v>5</v>
      </c>
      <c r="H3774" s="108">
        <v>5</v>
      </c>
      <c r="I3774" s="249">
        <v>16</v>
      </c>
      <c r="J3774" s="249">
        <v>17</v>
      </c>
      <c r="K3774" s="108">
        <v>0.04</v>
      </c>
      <c r="L3774" s="201" t="s">
        <v>473</v>
      </c>
      <c r="M3774" s="188"/>
      <c r="N3774" s="113">
        <f t="shared" si="444"/>
        <v>0</v>
      </c>
      <c r="O3774" s="110" t="s">
        <v>3104</v>
      </c>
      <c r="P3774" s="110" t="s">
        <v>3104</v>
      </c>
      <c r="Q3774" s="192" t="s">
        <v>3104</v>
      </c>
    </row>
    <row r="3775" spans="1:17" s="266" customFormat="1" ht="15.75" customHeight="1">
      <c r="A3775" s="321" t="s">
        <v>857</v>
      </c>
      <c r="B3775" s="322"/>
      <c r="C3775" s="322">
        <v>0</v>
      </c>
      <c r="D3775" s="322"/>
      <c r="E3775" s="322"/>
      <c r="F3775" s="322"/>
      <c r="G3775" s="322"/>
      <c r="H3775" s="322"/>
      <c r="I3775" s="322"/>
      <c r="J3775" s="322"/>
      <c r="K3775" s="322"/>
      <c r="L3775" s="322"/>
      <c r="M3775" s="322"/>
      <c r="N3775" s="322"/>
      <c r="O3775" s="322"/>
      <c r="P3775" s="322"/>
      <c r="Q3775" s="323"/>
    </row>
    <row r="3776" spans="1:17" ht="15.75" customHeight="1">
      <c r="A3776" s="205">
        <v>9913293</v>
      </c>
      <c r="B3776" s="248" t="s">
        <v>858</v>
      </c>
      <c r="C3776" s="105">
        <v>183.89</v>
      </c>
      <c r="D3776" s="143"/>
      <c r="E3776" s="191" t="s">
        <v>834</v>
      </c>
      <c r="F3776" s="108">
        <v>180</v>
      </c>
      <c r="G3776" s="108">
        <v>5</v>
      </c>
      <c r="H3776" s="108">
        <v>5</v>
      </c>
      <c r="I3776" s="249">
        <v>16</v>
      </c>
      <c r="J3776" s="249">
        <v>17</v>
      </c>
      <c r="K3776" s="108">
        <v>0.04</v>
      </c>
      <c r="L3776" s="201" t="s">
        <v>473</v>
      </c>
      <c r="M3776" s="188"/>
      <c r="N3776" s="113">
        <f t="shared" ref="N3776:N3781" si="445">C3776*M3776</f>
        <v>0</v>
      </c>
      <c r="O3776" s="110" t="s">
        <v>3104</v>
      </c>
      <c r="P3776" s="110" t="s">
        <v>3104</v>
      </c>
      <c r="Q3776" s="192" t="s">
        <v>3104</v>
      </c>
    </row>
    <row r="3777" spans="1:17" ht="15.75" customHeight="1">
      <c r="A3777" s="205">
        <v>9913326</v>
      </c>
      <c r="B3777" s="248" t="s">
        <v>2908</v>
      </c>
      <c r="C3777" s="105">
        <v>204.08</v>
      </c>
      <c r="D3777" s="143"/>
      <c r="E3777" s="191" t="s">
        <v>834</v>
      </c>
      <c r="F3777" s="108">
        <v>150</v>
      </c>
      <c r="G3777" s="108">
        <v>5</v>
      </c>
      <c r="H3777" s="108">
        <v>5</v>
      </c>
      <c r="I3777" s="249">
        <v>16</v>
      </c>
      <c r="J3777" s="249">
        <v>17</v>
      </c>
      <c r="K3777" s="108">
        <v>0.04</v>
      </c>
      <c r="L3777" s="201" t="s">
        <v>473</v>
      </c>
      <c r="M3777" s="188"/>
      <c r="N3777" s="113">
        <f t="shared" si="445"/>
        <v>0</v>
      </c>
      <c r="O3777" s="110" t="s">
        <v>3104</v>
      </c>
      <c r="P3777" s="110" t="s">
        <v>3104</v>
      </c>
      <c r="Q3777" s="192" t="s">
        <v>3104</v>
      </c>
    </row>
    <row r="3778" spans="1:17" ht="15.75" customHeight="1">
      <c r="A3778" s="205">
        <v>9913359</v>
      </c>
      <c r="B3778" s="248" t="s">
        <v>2909</v>
      </c>
      <c r="C3778" s="105">
        <v>196.23</v>
      </c>
      <c r="D3778" s="143"/>
      <c r="E3778" s="191" t="s">
        <v>834</v>
      </c>
      <c r="F3778" s="108">
        <v>150</v>
      </c>
      <c r="G3778" s="108">
        <v>5</v>
      </c>
      <c r="H3778" s="108">
        <v>5</v>
      </c>
      <c r="I3778" s="249">
        <v>16</v>
      </c>
      <c r="J3778" s="249">
        <v>17</v>
      </c>
      <c r="K3778" s="108">
        <v>0.04</v>
      </c>
      <c r="L3778" s="201" t="s">
        <v>473</v>
      </c>
      <c r="M3778" s="188"/>
      <c r="N3778" s="113">
        <f t="shared" si="445"/>
        <v>0</v>
      </c>
      <c r="O3778" s="110" t="s">
        <v>3104</v>
      </c>
      <c r="P3778" s="110" t="s">
        <v>3104</v>
      </c>
      <c r="Q3778" s="192" t="s">
        <v>3104</v>
      </c>
    </row>
    <row r="3779" spans="1:17" ht="15.75" customHeight="1">
      <c r="A3779" s="205">
        <v>9913392</v>
      </c>
      <c r="B3779" s="248" t="s">
        <v>859</v>
      </c>
      <c r="C3779" s="105">
        <v>205.57</v>
      </c>
      <c r="D3779" s="143"/>
      <c r="E3779" s="191" t="s">
        <v>834</v>
      </c>
      <c r="F3779" s="108">
        <v>150</v>
      </c>
      <c r="G3779" s="108">
        <v>5</v>
      </c>
      <c r="H3779" s="108">
        <v>5</v>
      </c>
      <c r="I3779" s="249">
        <v>17</v>
      </c>
      <c r="J3779" s="249">
        <v>18</v>
      </c>
      <c r="K3779" s="108">
        <v>0.04</v>
      </c>
      <c r="L3779" s="201" t="s">
        <v>473</v>
      </c>
      <c r="M3779" s="188"/>
      <c r="N3779" s="113">
        <f t="shared" si="445"/>
        <v>0</v>
      </c>
      <c r="O3779" s="110" t="s">
        <v>3104</v>
      </c>
      <c r="P3779" s="110" t="s">
        <v>3104</v>
      </c>
      <c r="Q3779" s="192" t="s">
        <v>3104</v>
      </c>
    </row>
    <row r="3780" spans="1:17" ht="15.75" customHeight="1">
      <c r="A3780" s="205">
        <v>9913425</v>
      </c>
      <c r="B3780" s="248" t="s">
        <v>860</v>
      </c>
      <c r="C3780" s="105">
        <v>219.09</v>
      </c>
      <c r="D3780" s="143"/>
      <c r="E3780" s="191" t="s">
        <v>834</v>
      </c>
      <c r="F3780" s="108">
        <v>150</v>
      </c>
      <c r="G3780" s="108">
        <v>5</v>
      </c>
      <c r="H3780" s="108">
        <v>5</v>
      </c>
      <c r="I3780" s="249">
        <v>18</v>
      </c>
      <c r="J3780" s="249">
        <v>19</v>
      </c>
      <c r="K3780" s="108">
        <v>0.04</v>
      </c>
      <c r="L3780" s="201" t="s">
        <v>473</v>
      </c>
      <c r="M3780" s="188"/>
      <c r="N3780" s="113">
        <f t="shared" si="445"/>
        <v>0</v>
      </c>
      <c r="O3780" s="110" t="s">
        <v>3104</v>
      </c>
      <c r="P3780" s="110" t="s">
        <v>3104</v>
      </c>
      <c r="Q3780" s="192" t="s">
        <v>3104</v>
      </c>
    </row>
    <row r="3781" spans="1:17" ht="15.75" customHeight="1">
      <c r="A3781" s="205">
        <v>9913458</v>
      </c>
      <c r="B3781" s="248" t="s">
        <v>861</v>
      </c>
      <c r="C3781" s="105">
        <v>278.63</v>
      </c>
      <c r="D3781" s="143"/>
      <c r="E3781" s="191" t="s">
        <v>834</v>
      </c>
      <c r="F3781" s="108">
        <v>150</v>
      </c>
      <c r="G3781" s="108">
        <v>5</v>
      </c>
      <c r="H3781" s="108">
        <v>5</v>
      </c>
      <c r="I3781" s="249">
        <v>20</v>
      </c>
      <c r="J3781" s="249">
        <v>21</v>
      </c>
      <c r="K3781" s="108">
        <v>0.04</v>
      </c>
      <c r="L3781" s="201" t="s">
        <v>473</v>
      </c>
      <c r="M3781" s="188"/>
      <c r="N3781" s="113">
        <f t="shared" si="445"/>
        <v>0</v>
      </c>
      <c r="O3781" s="110" t="s">
        <v>3104</v>
      </c>
      <c r="P3781" s="110" t="s">
        <v>3104</v>
      </c>
      <c r="Q3781" s="192" t="s">
        <v>3104</v>
      </c>
    </row>
    <row r="3782" spans="1:17" s="266" customFormat="1" ht="15.75" customHeight="1">
      <c r="A3782" s="321" t="s">
        <v>862</v>
      </c>
      <c r="B3782" s="322"/>
      <c r="C3782" s="322">
        <v>0</v>
      </c>
      <c r="D3782" s="322"/>
      <c r="E3782" s="322"/>
      <c r="F3782" s="322"/>
      <c r="G3782" s="322"/>
      <c r="H3782" s="322"/>
      <c r="I3782" s="322"/>
      <c r="J3782" s="322"/>
      <c r="K3782" s="322"/>
      <c r="L3782" s="322"/>
      <c r="M3782" s="322"/>
      <c r="N3782" s="322"/>
      <c r="O3782" s="322"/>
      <c r="P3782" s="322"/>
      <c r="Q3782" s="323"/>
    </row>
    <row r="3783" spans="1:17" ht="15.75" customHeight="1">
      <c r="A3783" s="205">
        <v>9925668</v>
      </c>
      <c r="B3783" s="248" t="s">
        <v>863</v>
      </c>
      <c r="C3783" s="105">
        <v>134.71</v>
      </c>
      <c r="D3783" s="143"/>
      <c r="E3783" s="191" t="s">
        <v>834</v>
      </c>
      <c r="F3783" s="108">
        <v>180</v>
      </c>
      <c r="G3783" s="108">
        <v>5</v>
      </c>
      <c r="H3783" s="108">
        <v>5</v>
      </c>
      <c r="I3783" s="249">
        <v>18.3</v>
      </c>
      <c r="J3783" s="249">
        <v>19.3</v>
      </c>
      <c r="K3783" s="108">
        <v>0.04</v>
      </c>
      <c r="L3783" s="201" t="s">
        <v>473</v>
      </c>
      <c r="M3783" s="188"/>
      <c r="N3783" s="113">
        <f t="shared" ref="N3783:N3785" si="446">C3783*M3783</f>
        <v>0</v>
      </c>
      <c r="O3783" s="110" t="s">
        <v>3104</v>
      </c>
      <c r="P3783" s="110" t="s">
        <v>3104</v>
      </c>
      <c r="Q3783" s="192" t="s">
        <v>3104</v>
      </c>
    </row>
    <row r="3784" spans="1:17" ht="15.75" customHeight="1">
      <c r="A3784" s="205">
        <v>9925701</v>
      </c>
      <c r="B3784" s="248" t="s">
        <v>864</v>
      </c>
      <c r="C3784" s="105">
        <v>162.44</v>
      </c>
      <c r="D3784" s="143"/>
      <c r="E3784" s="191" t="s">
        <v>834</v>
      </c>
      <c r="F3784" s="108">
        <v>160</v>
      </c>
      <c r="G3784" s="108">
        <v>5</v>
      </c>
      <c r="H3784" s="108">
        <v>5</v>
      </c>
      <c r="I3784" s="249">
        <v>20.2</v>
      </c>
      <c r="J3784" s="249">
        <v>21.2</v>
      </c>
      <c r="K3784" s="108">
        <v>0.04</v>
      </c>
      <c r="L3784" s="201" t="s">
        <v>473</v>
      </c>
      <c r="M3784" s="188"/>
      <c r="N3784" s="113">
        <f t="shared" si="446"/>
        <v>0</v>
      </c>
      <c r="O3784" s="110" t="s">
        <v>3104</v>
      </c>
      <c r="P3784" s="110" t="s">
        <v>3104</v>
      </c>
      <c r="Q3784" s="192" t="s">
        <v>3104</v>
      </c>
    </row>
    <row r="3785" spans="1:17" ht="15.75" customHeight="1">
      <c r="A3785" s="205">
        <v>9925734</v>
      </c>
      <c r="B3785" s="248" t="s">
        <v>865</v>
      </c>
      <c r="C3785" s="105">
        <v>281.33999999999997</v>
      </c>
      <c r="D3785" s="143"/>
      <c r="E3785" s="191" t="s">
        <v>834</v>
      </c>
      <c r="F3785" s="108">
        <v>150</v>
      </c>
      <c r="G3785" s="108">
        <v>5</v>
      </c>
      <c r="H3785" s="108">
        <v>5</v>
      </c>
      <c r="I3785" s="249">
        <v>23.1</v>
      </c>
      <c r="J3785" s="249">
        <v>24.1</v>
      </c>
      <c r="K3785" s="108">
        <v>0.04</v>
      </c>
      <c r="L3785" s="201" t="s">
        <v>473</v>
      </c>
      <c r="M3785" s="188"/>
      <c r="N3785" s="113">
        <f t="shared" si="446"/>
        <v>0</v>
      </c>
      <c r="O3785" s="110" t="s">
        <v>3104</v>
      </c>
      <c r="P3785" s="110" t="s">
        <v>3104</v>
      </c>
      <c r="Q3785" s="192" t="s">
        <v>3104</v>
      </c>
    </row>
    <row r="3786" spans="1:17" s="266" customFormat="1" ht="15.75" customHeight="1">
      <c r="A3786" s="321" t="s">
        <v>866</v>
      </c>
      <c r="B3786" s="322"/>
      <c r="C3786" s="322">
        <v>0</v>
      </c>
      <c r="D3786" s="322"/>
      <c r="E3786" s="322"/>
      <c r="F3786" s="322"/>
      <c r="G3786" s="322"/>
      <c r="H3786" s="322"/>
      <c r="I3786" s="322"/>
      <c r="J3786" s="322"/>
      <c r="K3786" s="322"/>
      <c r="L3786" s="322"/>
      <c r="M3786" s="322"/>
      <c r="N3786" s="322"/>
      <c r="O3786" s="322"/>
      <c r="P3786" s="322"/>
      <c r="Q3786" s="323"/>
    </row>
    <row r="3787" spans="1:17" ht="15.75" customHeight="1">
      <c r="A3787" s="205">
        <v>9926493</v>
      </c>
      <c r="B3787" s="248" t="s">
        <v>867</v>
      </c>
      <c r="C3787" s="105">
        <v>115.02</v>
      </c>
      <c r="D3787" s="143"/>
      <c r="E3787" s="191" t="s">
        <v>834</v>
      </c>
      <c r="F3787" s="108">
        <v>260</v>
      </c>
      <c r="G3787" s="108">
        <v>5</v>
      </c>
      <c r="H3787" s="108">
        <v>5</v>
      </c>
      <c r="I3787" s="249">
        <v>17.5</v>
      </c>
      <c r="J3787" s="249">
        <v>18.5</v>
      </c>
      <c r="K3787" s="108">
        <v>0.04</v>
      </c>
      <c r="L3787" s="201" t="s">
        <v>473</v>
      </c>
      <c r="M3787" s="188"/>
      <c r="N3787" s="113">
        <f t="shared" ref="N3787:N3789" si="447">C3787*M3787</f>
        <v>0</v>
      </c>
      <c r="O3787" s="110" t="s">
        <v>3104</v>
      </c>
      <c r="P3787" s="110" t="s">
        <v>3104</v>
      </c>
      <c r="Q3787" s="192" t="s">
        <v>3104</v>
      </c>
    </row>
    <row r="3788" spans="1:17" ht="15.75" customHeight="1">
      <c r="A3788" s="205">
        <v>9925800</v>
      </c>
      <c r="B3788" s="248" t="s">
        <v>868</v>
      </c>
      <c r="C3788" s="105">
        <v>132.91</v>
      </c>
      <c r="D3788" s="143"/>
      <c r="E3788" s="191" t="s">
        <v>834</v>
      </c>
      <c r="F3788" s="108">
        <v>240</v>
      </c>
      <c r="G3788" s="108">
        <v>5</v>
      </c>
      <c r="H3788" s="108">
        <v>5</v>
      </c>
      <c r="I3788" s="249">
        <v>22.5</v>
      </c>
      <c r="J3788" s="249">
        <v>23.5</v>
      </c>
      <c r="K3788" s="108">
        <v>0.04</v>
      </c>
      <c r="L3788" s="201" t="s">
        <v>473</v>
      </c>
      <c r="M3788" s="188"/>
      <c r="N3788" s="113">
        <f t="shared" si="447"/>
        <v>0</v>
      </c>
      <c r="O3788" s="110" t="s">
        <v>3104</v>
      </c>
      <c r="P3788" s="110" t="s">
        <v>3104</v>
      </c>
      <c r="Q3788" s="192" t="s">
        <v>3104</v>
      </c>
    </row>
    <row r="3789" spans="1:17" ht="15.75" customHeight="1">
      <c r="A3789" s="205">
        <v>9925833</v>
      </c>
      <c r="B3789" s="248" t="s">
        <v>869</v>
      </c>
      <c r="C3789" s="105">
        <v>192.12</v>
      </c>
      <c r="D3789" s="143"/>
      <c r="E3789" s="191" t="s">
        <v>834</v>
      </c>
      <c r="F3789" s="108">
        <v>210</v>
      </c>
      <c r="G3789" s="108">
        <v>5</v>
      </c>
      <c r="H3789" s="108">
        <v>5</v>
      </c>
      <c r="I3789" s="249">
        <v>23.3</v>
      </c>
      <c r="J3789" s="249">
        <v>24.3</v>
      </c>
      <c r="K3789" s="108">
        <v>0.04</v>
      </c>
      <c r="L3789" s="201" t="s">
        <v>473</v>
      </c>
      <c r="M3789" s="188"/>
      <c r="N3789" s="113">
        <f t="shared" si="447"/>
        <v>0</v>
      </c>
      <c r="O3789" s="110" t="s">
        <v>3104</v>
      </c>
      <c r="P3789" s="110" t="s">
        <v>3104</v>
      </c>
      <c r="Q3789" s="192" t="s">
        <v>3104</v>
      </c>
    </row>
    <row r="3790" spans="1:17" s="147" customFormat="1" ht="15.75" customHeight="1">
      <c r="A3790" s="324" t="s">
        <v>2976</v>
      </c>
      <c r="B3790" s="325"/>
      <c r="C3790" s="325"/>
      <c r="D3790" s="325"/>
      <c r="E3790" s="325"/>
      <c r="F3790" s="325"/>
      <c r="G3790" s="325"/>
      <c r="H3790" s="325"/>
      <c r="I3790" s="325"/>
      <c r="J3790" s="325"/>
      <c r="K3790" s="325"/>
      <c r="L3790" s="325"/>
      <c r="M3790" s="325"/>
      <c r="N3790" s="325"/>
      <c r="O3790" s="325"/>
      <c r="P3790" s="325"/>
      <c r="Q3790" s="326"/>
    </row>
    <row r="3791" spans="1:17" s="266" customFormat="1" ht="15.75" customHeight="1">
      <c r="A3791" s="321" t="s">
        <v>870</v>
      </c>
      <c r="B3791" s="322"/>
      <c r="C3791" s="322">
        <v>0</v>
      </c>
      <c r="D3791" s="322"/>
      <c r="E3791" s="322"/>
      <c r="F3791" s="322"/>
      <c r="G3791" s="322"/>
      <c r="H3791" s="322"/>
      <c r="I3791" s="322"/>
      <c r="J3791" s="322"/>
      <c r="K3791" s="322"/>
      <c r="L3791" s="322"/>
      <c r="M3791" s="322"/>
      <c r="N3791" s="322"/>
      <c r="O3791" s="322"/>
      <c r="P3791" s="322"/>
      <c r="Q3791" s="323"/>
    </row>
    <row r="3792" spans="1:17" ht="15.75" customHeight="1">
      <c r="A3792" s="205">
        <v>9913491</v>
      </c>
      <c r="B3792" s="248" t="s">
        <v>3906</v>
      </c>
      <c r="C3792" s="105">
        <v>461.42</v>
      </c>
      <c r="D3792" s="143"/>
      <c r="E3792" s="191" t="s">
        <v>834</v>
      </c>
      <c r="F3792" s="108">
        <v>40</v>
      </c>
      <c r="G3792" s="108">
        <v>1</v>
      </c>
      <c r="H3792" s="108">
        <v>1</v>
      </c>
      <c r="I3792" s="249">
        <v>17.5</v>
      </c>
      <c r="J3792" s="249">
        <v>18.5</v>
      </c>
      <c r="K3792" s="108">
        <v>0.08</v>
      </c>
      <c r="L3792" s="201" t="s">
        <v>473</v>
      </c>
      <c r="M3792" s="188"/>
      <c r="N3792" s="113">
        <f t="shared" ref="N3792:N3795" si="448">C3792*M3792</f>
        <v>0</v>
      </c>
      <c r="O3792" s="110" t="s">
        <v>3104</v>
      </c>
      <c r="P3792" s="110" t="s">
        <v>3104</v>
      </c>
      <c r="Q3792" s="192" t="s">
        <v>3104</v>
      </c>
    </row>
    <row r="3793" spans="1:17" ht="15.75" customHeight="1">
      <c r="A3793" s="205">
        <v>9913524</v>
      </c>
      <c r="B3793" s="248" t="s">
        <v>3907</v>
      </c>
      <c r="C3793" s="105">
        <v>681.83</v>
      </c>
      <c r="D3793" s="143"/>
      <c r="E3793" s="191" t="s">
        <v>834</v>
      </c>
      <c r="F3793" s="108">
        <v>30</v>
      </c>
      <c r="G3793" s="108">
        <v>1</v>
      </c>
      <c r="H3793" s="108">
        <v>1</v>
      </c>
      <c r="I3793" s="249">
        <v>20</v>
      </c>
      <c r="J3793" s="249">
        <v>21</v>
      </c>
      <c r="K3793" s="108">
        <v>0.08</v>
      </c>
      <c r="L3793" s="201" t="s">
        <v>473</v>
      </c>
      <c r="M3793" s="188"/>
      <c r="N3793" s="113">
        <f t="shared" si="448"/>
        <v>0</v>
      </c>
      <c r="O3793" s="110" t="s">
        <v>3104</v>
      </c>
      <c r="P3793" s="110" t="s">
        <v>3104</v>
      </c>
      <c r="Q3793" s="192" t="s">
        <v>3104</v>
      </c>
    </row>
    <row r="3794" spans="1:17" ht="15.75" customHeight="1">
      <c r="A3794" s="205">
        <v>9913557</v>
      </c>
      <c r="B3794" s="248" t="s">
        <v>3908</v>
      </c>
      <c r="C3794" s="105">
        <v>1013.3</v>
      </c>
      <c r="D3794" s="143"/>
      <c r="E3794" s="191" t="s">
        <v>834</v>
      </c>
      <c r="F3794" s="108">
        <v>20</v>
      </c>
      <c r="G3794" s="108">
        <v>1</v>
      </c>
      <c r="H3794" s="108">
        <v>1</v>
      </c>
      <c r="I3794" s="249">
        <v>21</v>
      </c>
      <c r="J3794" s="249">
        <v>22</v>
      </c>
      <c r="K3794" s="108">
        <v>0.08</v>
      </c>
      <c r="L3794" s="201" t="s">
        <v>473</v>
      </c>
      <c r="M3794" s="188"/>
      <c r="N3794" s="113">
        <f t="shared" si="448"/>
        <v>0</v>
      </c>
      <c r="O3794" s="110" t="s">
        <v>3104</v>
      </c>
      <c r="P3794" s="110" t="s">
        <v>3104</v>
      </c>
      <c r="Q3794" s="192" t="s">
        <v>3104</v>
      </c>
    </row>
    <row r="3795" spans="1:17" ht="15.75" customHeight="1">
      <c r="A3795" s="205">
        <v>9913590</v>
      </c>
      <c r="B3795" s="248" t="s">
        <v>886</v>
      </c>
      <c r="C3795" s="105">
        <v>329.34</v>
      </c>
      <c r="D3795" s="143"/>
      <c r="E3795" s="191" t="s">
        <v>834</v>
      </c>
      <c r="F3795" s="108">
        <v>5</v>
      </c>
      <c r="G3795" s="108">
        <v>1</v>
      </c>
      <c r="H3795" s="108">
        <v>1</v>
      </c>
      <c r="I3795" s="108" t="s">
        <v>3104</v>
      </c>
      <c r="J3795" s="108" t="s">
        <v>3104</v>
      </c>
      <c r="K3795" s="108" t="s">
        <v>3104</v>
      </c>
      <c r="L3795" s="201" t="s">
        <v>473</v>
      </c>
      <c r="M3795" s="188"/>
      <c r="N3795" s="113">
        <f t="shared" si="448"/>
        <v>0</v>
      </c>
      <c r="O3795" s="110" t="s">
        <v>3104</v>
      </c>
      <c r="P3795" s="110" t="s">
        <v>3104</v>
      </c>
      <c r="Q3795" s="192" t="s">
        <v>3104</v>
      </c>
    </row>
    <row r="3796" spans="1:17" s="266" customFormat="1" ht="15.75" customHeight="1">
      <c r="A3796" s="321" t="s">
        <v>871</v>
      </c>
      <c r="B3796" s="322"/>
      <c r="C3796" s="322">
        <v>0</v>
      </c>
      <c r="D3796" s="322"/>
      <c r="E3796" s="322"/>
      <c r="F3796" s="322"/>
      <c r="G3796" s="322"/>
      <c r="H3796" s="322"/>
      <c r="I3796" s="322"/>
      <c r="J3796" s="322"/>
      <c r="K3796" s="322"/>
      <c r="L3796" s="322"/>
      <c r="M3796" s="322"/>
      <c r="N3796" s="322"/>
      <c r="O3796" s="322"/>
      <c r="P3796" s="322"/>
      <c r="Q3796" s="323"/>
    </row>
    <row r="3797" spans="1:17" ht="15.75" customHeight="1">
      <c r="A3797" s="205">
        <v>9913623</v>
      </c>
      <c r="B3797" s="248" t="s">
        <v>2910</v>
      </c>
      <c r="C3797" s="105">
        <v>22.38</v>
      </c>
      <c r="D3797" s="143"/>
      <c r="E3797" s="191" t="s">
        <v>834</v>
      </c>
      <c r="F3797" s="108">
        <v>500</v>
      </c>
      <c r="G3797" s="108">
        <v>100</v>
      </c>
      <c r="H3797" s="108">
        <v>10</v>
      </c>
      <c r="I3797" s="249">
        <v>14</v>
      </c>
      <c r="J3797" s="249">
        <v>15</v>
      </c>
      <c r="K3797" s="108">
        <v>0.04</v>
      </c>
      <c r="L3797" s="201" t="s">
        <v>473</v>
      </c>
      <c r="M3797" s="188"/>
      <c r="N3797" s="113">
        <f t="shared" ref="N3797:N3836" si="449">C3797*M3797</f>
        <v>0</v>
      </c>
      <c r="O3797" s="110" t="s">
        <v>3104</v>
      </c>
      <c r="P3797" s="110" t="s">
        <v>3104</v>
      </c>
      <c r="Q3797" s="192" t="s">
        <v>3104</v>
      </c>
    </row>
    <row r="3798" spans="1:17" ht="15.75" customHeight="1">
      <c r="A3798" s="205">
        <v>9913656</v>
      </c>
      <c r="B3798" s="248" t="s">
        <v>2911</v>
      </c>
      <c r="C3798" s="105">
        <v>30.27</v>
      </c>
      <c r="D3798" s="143"/>
      <c r="E3798" s="191" t="s">
        <v>834</v>
      </c>
      <c r="F3798" s="108">
        <v>500</v>
      </c>
      <c r="G3798" s="108">
        <v>100</v>
      </c>
      <c r="H3798" s="108">
        <v>10</v>
      </c>
      <c r="I3798" s="249">
        <v>17</v>
      </c>
      <c r="J3798" s="249">
        <v>18</v>
      </c>
      <c r="K3798" s="108">
        <v>0.05</v>
      </c>
      <c r="L3798" s="201" t="s">
        <v>473</v>
      </c>
      <c r="M3798" s="188"/>
      <c r="N3798" s="113">
        <f t="shared" si="449"/>
        <v>0</v>
      </c>
      <c r="O3798" s="110" t="s">
        <v>3104</v>
      </c>
      <c r="P3798" s="110" t="s">
        <v>3104</v>
      </c>
      <c r="Q3798" s="192" t="s">
        <v>3104</v>
      </c>
    </row>
    <row r="3799" spans="1:17" ht="15.75" customHeight="1">
      <c r="A3799" s="205">
        <v>9913689</v>
      </c>
      <c r="B3799" s="248" t="s">
        <v>2912</v>
      </c>
      <c r="C3799" s="105">
        <v>36.46</v>
      </c>
      <c r="D3799" s="143"/>
      <c r="E3799" s="191" t="s">
        <v>834</v>
      </c>
      <c r="F3799" s="108">
        <v>400</v>
      </c>
      <c r="G3799" s="108">
        <v>100</v>
      </c>
      <c r="H3799" s="108">
        <v>10</v>
      </c>
      <c r="I3799" s="249">
        <v>16</v>
      </c>
      <c r="J3799" s="249">
        <v>17</v>
      </c>
      <c r="K3799" s="108">
        <v>0.05</v>
      </c>
      <c r="L3799" s="201" t="s">
        <v>473</v>
      </c>
      <c r="M3799" s="188"/>
      <c r="N3799" s="113">
        <f t="shared" si="449"/>
        <v>0</v>
      </c>
      <c r="O3799" s="110" t="s">
        <v>3104</v>
      </c>
      <c r="P3799" s="110" t="s">
        <v>3104</v>
      </c>
      <c r="Q3799" s="192" t="s">
        <v>3104</v>
      </c>
    </row>
    <row r="3800" spans="1:17" ht="15.75" customHeight="1">
      <c r="A3800" s="205">
        <v>9913722</v>
      </c>
      <c r="B3800" s="248" t="s">
        <v>2913</v>
      </c>
      <c r="C3800" s="105">
        <v>49.07</v>
      </c>
      <c r="D3800" s="143"/>
      <c r="E3800" s="191" t="s">
        <v>834</v>
      </c>
      <c r="F3800" s="108">
        <v>300</v>
      </c>
      <c r="G3800" s="108">
        <v>100</v>
      </c>
      <c r="H3800" s="108">
        <v>10</v>
      </c>
      <c r="I3800" s="249">
        <v>17</v>
      </c>
      <c r="J3800" s="249">
        <v>18</v>
      </c>
      <c r="K3800" s="108">
        <v>0.05</v>
      </c>
      <c r="L3800" s="201" t="s">
        <v>473</v>
      </c>
      <c r="M3800" s="188"/>
      <c r="N3800" s="113">
        <f t="shared" si="449"/>
        <v>0</v>
      </c>
      <c r="O3800" s="110" t="s">
        <v>3104</v>
      </c>
      <c r="P3800" s="110" t="s">
        <v>3104</v>
      </c>
      <c r="Q3800" s="192" t="s">
        <v>3104</v>
      </c>
    </row>
    <row r="3801" spans="1:17" ht="15.75" customHeight="1">
      <c r="A3801" s="205">
        <v>9913755</v>
      </c>
      <c r="B3801" s="248" t="s">
        <v>2914</v>
      </c>
      <c r="C3801" s="105">
        <v>39.03</v>
      </c>
      <c r="D3801" s="143"/>
      <c r="E3801" s="191" t="s">
        <v>834</v>
      </c>
      <c r="F3801" s="108">
        <v>300</v>
      </c>
      <c r="G3801" s="108">
        <v>100</v>
      </c>
      <c r="H3801" s="108">
        <v>10</v>
      </c>
      <c r="I3801" s="249">
        <v>17</v>
      </c>
      <c r="J3801" s="249">
        <v>17</v>
      </c>
      <c r="K3801" s="108">
        <v>0.05</v>
      </c>
      <c r="L3801" s="201" t="s">
        <v>473</v>
      </c>
      <c r="M3801" s="188"/>
      <c r="N3801" s="113">
        <f t="shared" si="449"/>
        <v>0</v>
      </c>
      <c r="O3801" s="110" t="s">
        <v>3104</v>
      </c>
      <c r="P3801" s="110" t="s">
        <v>3104</v>
      </c>
      <c r="Q3801" s="192" t="s">
        <v>3104</v>
      </c>
    </row>
    <row r="3802" spans="1:17" ht="15.75" customHeight="1">
      <c r="A3802" s="205">
        <v>9913788</v>
      </c>
      <c r="B3802" s="248" t="s">
        <v>2915</v>
      </c>
      <c r="C3802" s="105">
        <v>45.35</v>
      </c>
      <c r="D3802" s="143"/>
      <c r="E3802" s="191" t="s">
        <v>834</v>
      </c>
      <c r="F3802" s="108">
        <v>330</v>
      </c>
      <c r="G3802" s="108">
        <v>100</v>
      </c>
      <c r="H3802" s="108">
        <v>10</v>
      </c>
      <c r="I3802" s="249" t="s">
        <v>3104</v>
      </c>
      <c r="J3802" s="249" t="s">
        <v>3104</v>
      </c>
      <c r="K3802" s="108" t="s">
        <v>3104</v>
      </c>
      <c r="L3802" s="201" t="s">
        <v>473</v>
      </c>
      <c r="M3802" s="188"/>
      <c r="N3802" s="113">
        <f t="shared" si="449"/>
        <v>0</v>
      </c>
      <c r="O3802" s="110" t="s">
        <v>3104</v>
      </c>
      <c r="P3802" s="110" t="s">
        <v>3104</v>
      </c>
      <c r="Q3802" s="192" t="s">
        <v>3104</v>
      </c>
    </row>
    <row r="3803" spans="1:17" ht="15.75" customHeight="1">
      <c r="A3803" s="205">
        <v>9913821</v>
      </c>
      <c r="B3803" s="248" t="s">
        <v>2916</v>
      </c>
      <c r="C3803" s="105">
        <v>59.21</v>
      </c>
      <c r="D3803" s="143"/>
      <c r="E3803" s="191" t="s">
        <v>834</v>
      </c>
      <c r="F3803" s="108">
        <v>250</v>
      </c>
      <c r="G3803" s="108">
        <v>100</v>
      </c>
      <c r="H3803" s="108">
        <v>10</v>
      </c>
      <c r="I3803" s="249">
        <v>16</v>
      </c>
      <c r="J3803" s="249">
        <v>17</v>
      </c>
      <c r="K3803" s="108">
        <v>0.05</v>
      </c>
      <c r="L3803" s="201" t="s">
        <v>473</v>
      </c>
      <c r="M3803" s="188"/>
      <c r="N3803" s="113">
        <f t="shared" si="449"/>
        <v>0</v>
      </c>
      <c r="O3803" s="110" t="s">
        <v>3104</v>
      </c>
      <c r="P3803" s="110" t="s">
        <v>3104</v>
      </c>
      <c r="Q3803" s="192" t="s">
        <v>3104</v>
      </c>
    </row>
    <row r="3804" spans="1:17" ht="15.75" customHeight="1">
      <c r="A3804" s="205">
        <v>9913854</v>
      </c>
      <c r="B3804" s="248" t="s">
        <v>2917</v>
      </c>
      <c r="C3804" s="105">
        <v>75.81</v>
      </c>
      <c r="D3804" s="143"/>
      <c r="E3804" s="191" t="s">
        <v>834</v>
      </c>
      <c r="F3804" s="108">
        <v>200</v>
      </c>
      <c r="G3804" s="108">
        <v>100</v>
      </c>
      <c r="H3804" s="108">
        <v>10</v>
      </c>
      <c r="I3804" s="249">
        <v>17</v>
      </c>
      <c r="J3804" s="249">
        <v>18</v>
      </c>
      <c r="K3804" s="108">
        <v>0.05</v>
      </c>
      <c r="L3804" s="201" t="s">
        <v>473</v>
      </c>
      <c r="M3804" s="188"/>
      <c r="N3804" s="113">
        <f t="shared" si="449"/>
        <v>0</v>
      </c>
      <c r="O3804" s="110" t="s">
        <v>3104</v>
      </c>
      <c r="P3804" s="110" t="s">
        <v>3104</v>
      </c>
      <c r="Q3804" s="192" t="s">
        <v>3104</v>
      </c>
    </row>
    <row r="3805" spans="1:17" ht="15.75" customHeight="1">
      <c r="A3805" s="205">
        <v>9913887</v>
      </c>
      <c r="B3805" s="248" t="s">
        <v>2918</v>
      </c>
      <c r="C3805" s="105">
        <v>97.58</v>
      </c>
      <c r="D3805" s="143"/>
      <c r="E3805" s="191" t="s">
        <v>834</v>
      </c>
      <c r="F3805" s="108">
        <v>200</v>
      </c>
      <c r="G3805" s="108">
        <v>100</v>
      </c>
      <c r="H3805" s="108">
        <v>10</v>
      </c>
      <c r="I3805" s="249">
        <v>22</v>
      </c>
      <c r="J3805" s="249">
        <v>23</v>
      </c>
      <c r="K3805" s="108">
        <v>0.05</v>
      </c>
      <c r="L3805" s="201" t="s">
        <v>473</v>
      </c>
      <c r="M3805" s="188"/>
      <c r="N3805" s="113">
        <f t="shared" si="449"/>
        <v>0</v>
      </c>
      <c r="O3805" s="110" t="s">
        <v>3104</v>
      </c>
      <c r="P3805" s="110" t="s">
        <v>3104</v>
      </c>
      <c r="Q3805" s="192" t="s">
        <v>3104</v>
      </c>
    </row>
    <row r="3806" spans="1:17" ht="15.75" customHeight="1">
      <c r="A3806" s="205">
        <v>9913920</v>
      </c>
      <c r="B3806" s="248" t="s">
        <v>2919</v>
      </c>
      <c r="C3806" s="105">
        <v>117.86</v>
      </c>
      <c r="D3806" s="143"/>
      <c r="E3806" s="191" t="s">
        <v>834</v>
      </c>
      <c r="F3806" s="108">
        <v>150</v>
      </c>
      <c r="G3806" s="108">
        <v>100</v>
      </c>
      <c r="H3806" s="108">
        <v>10</v>
      </c>
      <c r="I3806" s="249">
        <v>19</v>
      </c>
      <c r="J3806" s="249">
        <v>20</v>
      </c>
      <c r="K3806" s="108">
        <v>0.05</v>
      </c>
      <c r="L3806" s="201" t="s">
        <v>473</v>
      </c>
      <c r="M3806" s="188"/>
      <c r="N3806" s="113">
        <f t="shared" si="449"/>
        <v>0</v>
      </c>
      <c r="O3806" s="110" t="s">
        <v>3104</v>
      </c>
      <c r="P3806" s="110" t="s">
        <v>3104</v>
      </c>
      <c r="Q3806" s="192" t="s">
        <v>3104</v>
      </c>
    </row>
    <row r="3807" spans="1:17" ht="15.75" customHeight="1">
      <c r="A3807" s="205">
        <v>9913953</v>
      </c>
      <c r="B3807" s="248" t="s">
        <v>2920</v>
      </c>
      <c r="C3807" s="105">
        <v>62.7</v>
      </c>
      <c r="D3807" s="143"/>
      <c r="E3807" s="191" t="s">
        <v>834</v>
      </c>
      <c r="F3807" s="108">
        <v>250</v>
      </c>
      <c r="G3807" s="108">
        <v>100</v>
      </c>
      <c r="H3807" s="108">
        <v>10</v>
      </c>
      <c r="I3807" s="249">
        <v>23</v>
      </c>
      <c r="J3807" s="249">
        <v>24</v>
      </c>
      <c r="K3807" s="108">
        <v>0.05</v>
      </c>
      <c r="L3807" s="201" t="s">
        <v>473</v>
      </c>
      <c r="M3807" s="188"/>
      <c r="N3807" s="113">
        <f t="shared" si="449"/>
        <v>0</v>
      </c>
      <c r="O3807" s="110" t="s">
        <v>3104</v>
      </c>
      <c r="P3807" s="110" t="s">
        <v>3104</v>
      </c>
      <c r="Q3807" s="192" t="s">
        <v>3104</v>
      </c>
    </row>
    <row r="3808" spans="1:17" ht="15.75" customHeight="1">
      <c r="A3808" s="205">
        <v>9913986</v>
      </c>
      <c r="B3808" s="248" t="s">
        <v>2921</v>
      </c>
      <c r="C3808" s="105">
        <v>94.31</v>
      </c>
      <c r="D3808" s="143"/>
      <c r="E3808" s="191" t="s">
        <v>834</v>
      </c>
      <c r="F3808" s="108">
        <v>200</v>
      </c>
      <c r="G3808" s="108">
        <v>100</v>
      </c>
      <c r="H3808" s="108">
        <v>10</v>
      </c>
      <c r="I3808" s="249">
        <v>19</v>
      </c>
      <c r="J3808" s="249">
        <v>19</v>
      </c>
      <c r="K3808" s="108">
        <v>0.05</v>
      </c>
      <c r="L3808" s="201" t="s">
        <v>473</v>
      </c>
      <c r="M3808" s="188"/>
      <c r="N3808" s="113">
        <f t="shared" si="449"/>
        <v>0</v>
      </c>
      <c r="O3808" s="110" t="s">
        <v>3104</v>
      </c>
      <c r="P3808" s="110" t="s">
        <v>3104</v>
      </c>
      <c r="Q3808" s="192" t="s">
        <v>3104</v>
      </c>
    </row>
    <row r="3809" spans="1:17" ht="15.75" customHeight="1">
      <c r="A3809" s="205">
        <v>9914019</v>
      </c>
      <c r="B3809" s="248" t="s">
        <v>2922</v>
      </c>
      <c r="C3809" s="105">
        <v>106.44</v>
      </c>
      <c r="D3809" s="143"/>
      <c r="E3809" s="191" t="s">
        <v>834</v>
      </c>
      <c r="F3809" s="108">
        <v>200</v>
      </c>
      <c r="G3809" s="108">
        <v>100</v>
      </c>
      <c r="H3809" s="108">
        <v>10</v>
      </c>
      <c r="I3809" s="249">
        <v>23</v>
      </c>
      <c r="J3809" s="249">
        <v>24</v>
      </c>
      <c r="K3809" s="108">
        <v>0.06</v>
      </c>
      <c r="L3809" s="201" t="s">
        <v>473</v>
      </c>
      <c r="M3809" s="188"/>
      <c r="N3809" s="113">
        <f t="shared" si="449"/>
        <v>0</v>
      </c>
      <c r="O3809" s="110" t="s">
        <v>3104</v>
      </c>
      <c r="P3809" s="110" t="s">
        <v>3104</v>
      </c>
      <c r="Q3809" s="192" t="s">
        <v>3104</v>
      </c>
    </row>
    <row r="3810" spans="1:17" ht="15.75" customHeight="1">
      <c r="A3810" s="205">
        <v>9914052</v>
      </c>
      <c r="B3810" s="248" t="s">
        <v>2923</v>
      </c>
      <c r="C3810" s="105">
        <v>130.21</v>
      </c>
      <c r="D3810" s="143"/>
      <c r="E3810" s="191" t="s">
        <v>834</v>
      </c>
      <c r="F3810" s="108">
        <v>150</v>
      </c>
      <c r="G3810" s="108">
        <v>100</v>
      </c>
      <c r="H3810" s="108">
        <v>10</v>
      </c>
      <c r="I3810" s="249">
        <v>20</v>
      </c>
      <c r="J3810" s="249">
        <v>21</v>
      </c>
      <c r="K3810" s="108">
        <v>0.05</v>
      </c>
      <c r="L3810" s="201" t="s">
        <v>473</v>
      </c>
      <c r="M3810" s="188"/>
      <c r="N3810" s="113">
        <f t="shared" si="449"/>
        <v>0</v>
      </c>
      <c r="O3810" s="110" t="s">
        <v>3104</v>
      </c>
      <c r="P3810" s="110" t="s">
        <v>3104</v>
      </c>
      <c r="Q3810" s="192" t="s">
        <v>3104</v>
      </c>
    </row>
    <row r="3811" spans="1:17" ht="15.75" customHeight="1">
      <c r="A3811" s="205">
        <v>9914085</v>
      </c>
      <c r="B3811" s="248" t="s">
        <v>2924</v>
      </c>
      <c r="C3811" s="105">
        <v>157.81</v>
      </c>
      <c r="D3811" s="143"/>
      <c r="E3811" s="191" t="s">
        <v>834</v>
      </c>
      <c r="F3811" s="108">
        <v>100</v>
      </c>
      <c r="G3811" s="108">
        <v>100</v>
      </c>
      <c r="H3811" s="108">
        <v>10</v>
      </c>
      <c r="I3811" s="249">
        <v>18</v>
      </c>
      <c r="J3811" s="249">
        <v>19</v>
      </c>
      <c r="K3811" s="108">
        <v>0.05</v>
      </c>
      <c r="L3811" s="201" t="s">
        <v>473</v>
      </c>
      <c r="M3811" s="188"/>
      <c r="N3811" s="113">
        <f t="shared" si="449"/>
        <v>0</v>
      </c>
      <c r="O3811" s="110" t="s">
        <v>3104</v>
      </c>
      <c r="P3811" s="110" t="s">
        <v>3104</v>
      </c>
      <c r="Q3811" s="192" t="s">
        <v>3104</v>
      </c>
    </row>
    <row r="3812" spans="1:17" ht="15.75" customHeight="1">
      <c r="A3812" s="205">
        <v>9914118</v>
      </c>
      <c r="B3812" s="248" t="s">
        <v>2925</v>
      </c>
      <c r="C3812" s="105">
        <v>190.85</v>
      </c>
      <c r="D3812" s="143"/>
      <c r="E3812" s="191" t="s">
        <v>834</v>
      </c>
      <c r="F3812" s="108">
        <v>100</v>
      </c>
      <c r="G3812" s="108">
        <v>100</v>
      </c>
      <c r="H3812" s="108">
        <v>10</v>
      </c>
      <c r="I3812" s="249">
        <v>20</v>
      </c>
      <c r="J3812" s="249">
        <v>21</v>
      </c>
      <c r="K3812" s="108">
        <v>0.05</v>
      </c>
      <c r="L3812" s="201" t="s">
        <v>473</v>
      </c>
      <c r="M3812" s="188"/>
      <c r="N3812" s="113">
        <f t="shared" si="449"/>
        <v>0</v>
      </c>
      <c r="O3812" s="110" t="s">
        <v>3104</v>
      </c>
      <c r="P3812" s="110" t="s">
        <v>3104</v>
      </c>
      <c r="Q3812" s="192" t="s">
        <v>3104</v>
      </c>
    </row>
    <row r="3813" spans="1:17" ht="15.75" customHeight="1">
      <c r="A3813" s="205">
        <v>9914151</v>
      </c>
      <c r="B3813" s="248" t="s">
        <v>2926</v>
      </c>
      <c r="C3813" s="105">
        <v>184.46</v>
      </c>
      <c r="D3813" s="143"/>
      <c r="E3813" s="191" t="s">
        <v>834</v>
      </c>
      <c r="F3813" s="108">
        <v>100</v>
      </c>
      <c r="G3813" s="108">
        <v>100</v>
      </c>
      <c r="H3813" s="108">
        <v>10</v>
      </c>
      <c r="I3813" s="249">
        <v>20</v>
      </c>
      <c r="J3813" s="249">
        <v>21</v>
      </c>
      <c r="K3813" s="108">
        <v>0.05</v>
      </c>
      <c r="L3813" s="201" t="s">
        <v>473</v>
      </c>
      <c r="M3813" s="188"/>
      <c r="N3813" s="113">
        <f t="shared" si="449"/>
        <v>0</v>
      </c>
      <c r="O3813" s="110" t="s">
        <v>3104</v>
      </c>
      <c r="P3813" s="110" t="s">
        <v>3104</v>
      </c>
      <c r="Q3813" s="192" t="s">
        <v>3104</v>
      </c>
    </row>
    <row r="3814" spans="1:17" ht="15.75" customHeight="1">
      <c r="A3814" s="205">
        <v>9914184</v>
      </c>
      <c r="B3814" s="248" t="s">
        <v>2927</v>
      </c>
      <c r="C3814" s="105">
        <v>225.83</v>
      </c>
      <c r="D3814" s="143"/>
      <c r="E3814" s="191" t="s">
        <v>834</v>
      </c>
      <c r="F3814" s="108">
        <v>80</v>
      </c>
      <c r="G3814" s="108">
        <v>100</v>
      </c>
      <c r="H3814" s="108">
        <v>10</v>
      </c>
      <c r="I3814" s="249">
        <v>20</v>
      </c>
      <c r="J3814" s="249">
        <v>21</v>
      </c>
      <c r="K3814" s="108">
        <v>0.05</v>
      </c>
      <c r="L3814" s="201" t="s">
        <v>473</v>
      </c>
      <c r="M3814" s="188"/>
      <c r="N3814" s="113">
        <f t="shared" si="449"/>
        <v>0</v>
      </c>
      <c r="O3814" s="110" t="s">
        <v>3104</v>
      </c>
      <c r="P3814" s="110" t="s">
        <v>3104</v>
      </c>
      <c r="Q3814" s="192" t="s">
        <v>3104</v>
      </c>
    </row>
    <row r="3815" spans="1:17" ht="15.75" customHeight="1">
      <c r="A3815" s="205">
        <v>9914217</v>
      </c>
      <c r="B3815" s="248" t="s">
        <v>2928</v>
      </c>
      <c r="C3815" s="105">
        <v>298.58</v>
      </c>
      <c r="D3815" s="143"/>
      <c r="E3815" s="191" t="s">
        <v>834</v>
      </c>
      <c r="F3815" s="108">
        <v>50</v>
      </c>
      <c r="G3815" s="108">
        <v>100</v>
      </c>
      <c r="H3815" s="108">
        <v>10</v>
      </c>
      <c r="I3815" s="249">
        <v>15</v>
      </c>
      <c r="J3815" s="249">
        <v>16</v>
      </c>
      <c r="K3815" s="108">
        <v>0.04</v>
      </c>
      <c r="L3815" s="201" t="s">
        <v>473</v>
      </c>
      <c r="M3815" s="188"/>
      <c r="N3815" s="113">
        <f t="shared" si="449"/>
        <v>0</v>
      </c>
      <c r="O3815" s="110" t="s">
        <v>3104</v>
      </c>
      <c r="P3815" s="110" t="s">
        <v>3104</v>
      </c>
      <c r="Q3815" s="192" t="s">
        <v>3104</v>
      </c>
    </row>
    <row r="3816" spans="1:17" ht="15.75" customHeight="1">
      <c r="A3816" s="205">
        <v>9914250</v>
      </c>
      <c r="B3816" s="248" t="s">
        <v>2929</v>
      </c>
      <c r="C3816" s="105">
        <v>357.23</v>
      </c>
      <c r="D3816" s="143"/>
      <c r="E3816" s="191" t="s">
        <v>834</v>
      </c>
      <c r="F3816" s="108">
        <v>50</v>
      </c>
      <c r="G3816" s="108">
        <v>100</v>
      </c>
      <c r="H3816" s="108">
        <v>10</v>
      </c>
      <c r="I3816" s="249">
        <v>21</v>
      </c>
      <c r="J3816" s="249">
        <v>22</v>
      </c>
      <c r="K3816" s="108">
        <v>0.05</v>
      </c>
      <c r="L3816" s="201" t="s">
        <v>473</v>
      </c>
      <c r="M3816" s="188"/>
      <c r="N3816" s="113">
        <f t="shared" si="449"/>
        <v>0</v>
      </c>
      <c r="O3816" s="110" t="s">
        <v>3104</v>
      </c>
      <c r="P3816" s="110" t="s">
        <v>3104</v>
      </c>
      <c r="Q3816" s="192" t="s">
        <v>3104</v>
      </c>
    </row>
    <row r="3817" spans="1:17" ht="15.75" customHeight="1">
      <c r="A3817" s="205">
        <v>9925899</v>
      </c>
      <c r="B3817" s="248" t="s">
        <v>872</v>
      </c>
      <c r="C3817" s="105">
        <v>565.6</v>
      </c>
      <c r="D3817" s="143"/>
      <c r="E3817" s="191" t="s">
        <v>834</v>
      </c>
      <c r="F3817" s="108">
        <v>50</v>
      </c>
      <c r="G3817" s="108">
        <v>100</v>
      </c>
      <c r="H3817" s="108">
        <v>10</v>
      </c>
      <c r="I3817" s="249">
        <v>34</v>
      </c>
      <c r="J3817" s="249">
        <v>34</v>
      </c>
      <c r="K3817" s="108">
        <v>7.0000000000000007E-2</v>
      </c>
      <c r="L3817" s="201" t="s">
        <v>473</v>
      </c>
      <c r="M3817" s="188"/>
      <c r="N3817" s="113">
        <f t="shared" si="449"/>
        <v>0</v>
      </c>
      <c r="O3817" s="110" t="s">
        <v>3104</v>
      </c>
      <c r="P3817" s="110" t="s">
        <v>3104</v>
      </c>
      <c r="Q3817" s="192" t="s">
        <v>3104</v>
      </c>
    </row>
    <row r="3818" spans="1:17" ht="15.75" customHeight="1">
      <c r="A3818" s="205">
        <v>9925932</v>
      </c>
      <c r="B3818" s="248" t="s">
        <v>873</v>
      </c>
      <c r="C3818" s="105">
        <v>599.05999999999995</v>
      </c>
      <c r="D3818" s="143"/>
      <c r="E3818" s="191" t="s">
        <v>834</v>
      </c>
      <c r="F3818" s="108">
        <v>30</v>
      </c>
      <c r="G3818" s="108">
        <v>100</v>
      </c>
      <c r="H3818" s="108">
        <v>10</v>
      </c>
      <c r="I3818" s="249">
        <v>46</v>
      </c>
      <c r="J3818" s="249">
        <v>23</v>
      </c>
      <c r="K3818" s="108">
        <v>0.06</v>
      </c>
      <c r="L3818" s="201" t="s">
        <v>473</v>
      </c>
      <c r="M3818" s="188"/>
      <c r="N3818" s="113">
        <f t="shared" si="449"/>
        <v>0</v>
      </c>
      <c r="O3818" s="110" t="s">
        <v>3104</v>
      </c>
      <c r="P3818" s="110" t="s">
        <v>3104</v>
      </c>
      <c r="Q3818" s="192" t="s">
        <v>3104</v>
      </c>
    </row>
    <row r="3819" spans="1:17" ht="15.75" customHeight="1">
      <c r="A3819" s="205">
        <v>9925965</v>
      </c>
      <c r="B3819" s="248" t="s">
        <v>874</v>
      </c>
      <c r="C3819" s="105">
        <v>663.96</v>
      </c>
      <c r="D3819" s="143"/>
      <c r="E3819" s="191" t="s">
        <v>834</v>
      </c>
      <c r="F3819" s="108">
        <v>25</v>
      </c>
      <c r="G3819" s="108">
        <v>100</v>
      </c>
      <c r="H3819" s="108">
        <v>10</v>
      </c>
      <c r="I3819" s="249">
        <v>24</v>
      </c>
      <c r="J3819" s="249">
        <v>25</v>
      </c>
      <c r="K3819" s="108">
        <v>0.06</v>
      </c>
      <c r="L3819" s="201" t="s">
        <v>473</v>
      </c>
      <c r="M3819" s="188"/>
      <c r="N3819" s="113">
        <f t="shared" si="449"/>
        <v>0</v>
      </c>
      <c r="O3819" s="110" t="s">
        <v>3104</v>
      </c>
      <c r="P3819" s="110" t="s">
        <v>3104</v>
      </c>
      <c r="Q3819" s="192" t="s">
        <v>3104</v>
      </c>
    </row>
    <row r="3820" spans="1:17" s="266" customFormat="1" ht="15.75" customHeight="1">
      <c r="A3820" s="321" t="s">
        <v>875</v>
      </c>
      <c r="B3820" s="322"/>
      <c r="C3820" s="322">
        <v>0</v>
      </c>
      <c r="D3820" s="322"/>
      <c r="E3820" s="322"/>
      <c r="F3820" s="322"/>
      <c r="G3820" s="322"/>
      <c r="H3820" s="322"/>
      <c r="I3820" s="322"/>
      <c r="J3820" s="322"/>
      <c r="K3820" s="322"/>
      <c r="L3820" s="322"/>
      <c r="M3820" s="322"/>
      <c r="N3820" s="322"/>
      <c r="O3820" s="322"/>
      <c r="P3820" s="322"/>
      <c r="Q3820" s="323"/>
    </row>
    <row r="3821" spans="1:17" ht="15.75" customHeight="1">
      <c r="A3821" s="205">
        <v>9914283</v>
      </c>
      <c r="B3821" s="248" t="s">
        <v>2930</v>
      </c>
      <c r="C3821" s="105">
        <v>22.38</v>
      </c>
      <c r="D3821" s="143"/>
      <c r="E3821" s="191" t="s">
        <v>834</v>
      </c>
      <c r="F3821" s="108">
        <v>500</v>
      </c>
      <c r="G3821" s="108">
        <v>100</v>
      </c>
      <c r="H3821" s="108">
        <v>10</v>
      </c>
      <c r="I3821" s="249">
        <v>14</v>
      </c>
      <c r="J3821" s="249">
        <v>15</v>
      </c>
      <c r="K3821" s="108">
        <v>0.04</v>
      </c>
      <c r="L3821" s="201" t="s">
        <v>473</v>
      </c>
      <c r="M3821" s="188"/>
      <c r="N3821" s="113">
        <f t="shared" si="449"/>
        <v>0</v>
      </c>
      <c r="O3821" s="110" t="s">
        <v>3104</v>
      </c>
      <c r="P3821" s="110" t="s">
        <v>3104</v>
      </c>
      <c r="Q3821" s="192" t="s">
        <v>3104</v>
      </c>
    </row>
    <row r="3822" spans="1:17" ht="15.75" customHeight="1">
      <c r="A3822" s="205">
        <v>9914316</v>
      </c>
      <c r="B3822" s="248" t="s">
        <v>2931</v>
      </c>
      <c r="C3822" s="105">
        <v>36.46</v>
      </c>
      <c r="D3822" s="143"/>
      <c r="E3822" s="191" t="s">
        <v>834</v>
      </c>
      <c r="F3822" s="108">
        <v>500</v>
      </c>
      <c r="G3822" s="108">
        <v>100</v>
      </c>
      <c r="H3822" s="108">
        <v>10</v>
      </c>
      <c r="I3822" s="249">
        <v>16</v>
      </c>
      <c r="J3822" s="249">
        <v>17</v>
      </c>
      <c r="K3822" s="108">
        <v>0.05</v>
      </c>
      <c r="L3822" s="201" t="s">
        <v>473</v>
      </c>
      <c r="M3822" s="188"/>
      <c r="N3822" s="113">
        <f t="shared" si="449"/>
        <v>0</v>
      </c>
      <c r="O3822" s="110" t="s">
        <v>3104</v>
      </c>
      <c r="P3822" s="110" t="s">
        <v>3104</v>
      </c>
      <c r="Q3822" s="192" t="s">
        <v>3104</v>
      </c>
    </row>
    <row r="3823" spans="1:17" ht="15.75" customHeight="1">
      <c r="A3823" s="205">
        <v>9914349</v>
      </c>
      <c r="B3823" s="248" t="s">
        <v>2932</v>
      </c>
      <c r="C3823" s="105">
        <v>49.06</v>
      </c>
      <c r="D3823" s="143"/>
      <c r="E3823" s="191" t="s">
        <v>834</v>
      </c>
      <c r="F3823" s="108">
        <v>350</v>
      </c>
      <c r="G3823" s="108">
        <v>100</v>
      </c>
      <c r="H3823" s="108">
        <v>10</v>
      </c>
      <c r="I3823" s="249">
        <v>17</v>
      </c>
      <c r="J3823" s="249">
        <v>18</v>
      </c>
      <c r="K3823" s="108">
        <v>0.05</v>
      </c>
      <c r="L3823" s="201" t="s">
        <v>473</v>
      </c>
      <c r="M3823" s="188"/>
      <c r="N3823" s="113">
        <f t="shared" si="449"/>
        <v>0</v>
      </c>
      <c r="O3823" s="110" t="s">
        <v>3104</v>
      </c>
      <c r="P3823" s="110" t="s">
        <v>3104</v>
      </c>
      <c r="Q3823" s="192" t="s">
        <v>3104</v>
      </c>
    </row>
    <row r="3824" spans="1:17" ht="15.75" customHeight="1">
      <c r="A3824" s="205">
        <v>9914382</v>
      </c>
      <c r="B3824" s="248" t="s">
        <v>2933</v>
      </c>
      <c r="C3824" s="105">
        <v>39.03</v>
      </c>
      <c r="D3824" s="143"/>
      <c r="E3824" s="191" t="s">
        <v>834</v>
      </c>
      <c r="F3824" s="108">
        <v>330</v>
      </c>
      <c r="G3824" s="108">
        <v>100</v>
      </c>
      <c r="H3824" s="108">
        <v>10</v>
      </c>
      <c r="I3824" s="249">
        <v>17</v>
      </c>
      <c r="J3824" s="249">
        <v>18</v>
      </c>
      <c r="K3824" s="108">
        <v>0.05</v>
      </c>
      <c r="L3824" s="201" t="s">
        <v>473</v>
      </c>
      <c r="M3824" s="188"/>
      <c r="N3824" s="113">
        <f t="shared" si="449"/>
        <v>0</v>
      </c>
      <c r="O3824" s="110" t="s">
        <v>3104</v>
      </c>
      <c r="P3824" s="110" t="s">
        <v>3104</v>
      </c>
      <c r="Q3824" s="192" t="s">
        <v>3104</v>
      </c>
    </row>
    <row r="3825" spans="1:17" ht="15.75" customHeight="1">
      <c r="A3825" s="205">
        <v>9914415</v>
      </c>
      <c r="B3825" s="248" t="s">
        <v>2934</v>
      </c>
      <c r="C3825" s="105">
        <v>59.21</v>
      </c>
      <c r="D3825" s="143"/>
      <c r="E3825" s="191" t="s">
        <v>834</v>
      </c>
      <c r="F3825" s="108">
        <v>250</v>
      </c>
      <c r="G3825" s="108">
        <v>100</v>
      </c>
      <c r="H3825" s="108">
        <v>10</v>
      </c>
      <c r="I3825" s="249">
        <v>16</v>
      </c>
      <c r="J3825" s="249">
        <v>17</v>
      </c>
      <c r="K3825" s="108">
        <v>0.05</v>
      </c>
      <c r="L3825" s="201" t="s">
        <v>473</v>
      </c>
      <c r="M3825" s="188"/>
      <c r="N3825" s="113">
        <f t="shared" si="449"/>
        <v>0</v>
      </c>
      <c r="O3825" s="110" t="s">
        <v>3104</v>
      </c>
      <c r="P3825" s="110" t="s">
        <v>3104</v>
      </c>
      <c r="Q3825" s="192" t="s">
        <v>3104</v>
      </c>
    </row>
    <row r="3826" spans="1:17" ht="15.75" customHeight="1">
      <c r="A3826" s="205">
        <v>9914448</v>
      </c>
      <c r="B3826" s="248" t="s">
        <v>2935</v>
      </c>
      <c r="C3826" s="105">
        <v>75.819999999999993</v>
      </c>
      <c r="D3826" s="143"/>
      <c r="E3826" s="191" t="s">
        <v>834</v>
      </c>
      <c r="F3826" s="108">
        <v>250</v>
      </c>
      <c r="G3826" s="108">
        <v>100</v>
      </c>
      <c r="H3826" s="108">
        <v>10</v>
      </c>
      <c r="I3826" s="249">
        <v>17</v>
      </c>
      <c r="J3826" s="249">
        <v>18</v>
      </c>
      <c r="K3826" s="108">
        <v>0.05</v>
      </c>
      <c r="L3826" s="201" t="s">
        <v>473</v>
      </c>
      <c r="M3826" s="188"/>
      <c r="N3826" s="113">
        <f t="shared" si="449"/>
        <v>0</v>
      </c>
      <c r="O3826" s="110" t="s">
        <v>3104</v>
      </c>
      <c r="P3826" s="110" t="s">
        <v>3104</v>
      </c>
      <c r="Q3826" s="192" t="s">
        <v>3104</v>
      </c>
    </row>
    <row r="3827" spans="1:17" ht="15.75" customHeight="1">
      <c r="A3827" s="205">
        <v>9914481</v>
      </c>
      <c r="B3827" s="248" t="s">
        <v>2936</v>
      </c>
      <c r="C3827" s="105">
        <v>97.58</v>
      </c>
      <c r="D3827" s="143"/>
      <c r="E3827" s="191" t="s">
        <v>834</v>
      </c>
      <c r="F3827" s="108">
        <v>250</v>
      </c>
      <c r="G3827" s="108">
        <v>100</v>
      </c>
      <c r="H3827" s="108">
        <v>10</v>
      </c>
      <c r="I3827" s="249">
        <v>22</v>
      </c>
      <c r="J3827" s="249">
        <v>23</v>
      </c>
      <c r="K3827" s="108">
        <v>0.05</v>
      </c>
      <c r="L3827" s="201" t="s">
        <v>473</v>
      </c>
      <c r="M3827" s="188"/>
      <c r="N3827" s="113">
        <f t="shared" si="449"/>
        <v>0</v>
      </c>
      <c r="O3827" s="110" t="s">
        <v>3104</v>
      </c>
      <c r="P3827" s="110" t="s">
        <v>3104</v>
      </c>
      <c r="Q3827" s="192" t="s">
        <v>3104</v>
      </c>
    </row>
    <row r="3828" spans="1:17" ht="15.75" customHeight="1">
      <c r="A3828" s="205">
        <v>9914514</v>
      </c>
      <c r="B3828" s="248" t="s">
        <v>2937</v>
      </c>
      <c r="C3828" s="105">
        <v>117.85</v>
      </c>
      <c r="D3828" s="143"/>
      <c r="E3828" s="191" t="s">
        <v>834</v>
      </c>
      <c r="F3828" s="108">
        <v>150</v>
      </c>
      <c r="G3828" s="108">
        <v>100</v>
      </c>
      <c r="H3828" s="108">
        <v>10</v>
      </c>
      <c r="I3828" s="249">
        <v>19</v>
      </c>
      <c r="J3828" s="249">
        <v>20</v>
      </c>
      <c r="K3828" s="108">
        <v>0.05</v>
      </c>
      <c r="L3828" s="201" t="s">
        <v>473</v>
      </c>
      <c r="M3828" s="188"/>
      <c r="N3828" s="113">
        <f t="shared" si="449"/>
        <v>0</v>
      </c>
      <c r="O3828" s="110" t="s">
        <v>3104</v>
      </c>
      <c r="P3828" s="110" t="s">
        <v>3104</v>
      </c>
      <c r="Q3828" s="192" t="s">
        <v>3104</v>
      </c>
    </row>
    <row r="3829" spans="1:17" ht="15.75" customHeight="1">
      <c r="A3829" s="205">
        <v>9914547</v>
      </c>
      <c r="B3829" s="248" t="s">
        <v>2938</v>
      </c>
      <c r="C3829" s="105">
        <v>94.31</v>
      </c>
      <c r="D3829" s="143"/>
      <c r="E3829" s="191" t="s">
        <v>834</v>
      </c>
      <c r="F3829" s="108">
        <v>150</v>
      </c>
      <c r="G3829" s="108">
        <v>100</v>
      </c>
      <c r="H3829" s="108">
        <v>10</v>
      </c>
      <c r="I3829" s="249">
        <v>19</v>
      </c>
      <c r="J3829" s="249">
        <v>20</v>
      </c>
      <c r="K3829" s="108">
        <v>0.05</v>
      </c>
      <c r="L3829" s="201" t="s">
        <v>473</v>
      </c>
      <c r="M3829" s="188"/>
      <c r="N3829" s="113">
        <f t="shared" si="449"/>
        <v>0</v>
      </c>
      <c r="O3829" s="110" t="s">
        <v>3104</v>
      </c>
      <c r="P3829" s="110" t="s">
        <v>3104</v>
      </c>
      <c r="Q3829" s="192" t="s">
        <v>3104</v>
      </c>
    </row>
    <row r="3830" spans="1:17" ht="15.75" customHeight="1">
      <c r="A3830" s="205">
        <v>9914580</v>
      </c>
      <c r="B3830" s="248" t="s">
        <v>2939</v>
      </c>
      <c r="C3830" s="105">
        <v>130.21</v>
      </c>
      <c r="D3830" s="143"/>
      <c r="E3830" s="191" t="s">
        <v>834</v>
      </c>
      <c r="F3830" s="108">
        <v>150</v>
      </c>
      <c r="G3830" s="108">
        <v>100</v>
      </c>
      <c r="H3830" s="108">
        <v>10</v>
      </c>
      <c r="I3830" s="249">
        <v>20</v>
      </c>
      <c r="J3830" s="249">
        <v>21</v>
      </c>
      <c r="K3830" s="108">
        <v>0.05</v>
      </c>
      <c r="L3830" s="201" t="s">
        <v>473</v>
      </c>
      <c r="M3830" s="188"/>
      <c r="N3830" s="113">
        <f t="shared" si="449"/>
        <v>0</v>
      </c>
      <c r="O3830" s="110" t="s">
        <v>3104</v>
      </c>
      <c r="P3830" s="110" t="s">
        <v>3104</v>
      </c>
      <c r="Q3830" s="192" t="s">
        <v>3104</v>
      </c>
    </row>
    <row r="3831" spans="1:17" ht="15.75" customHeight="1">
      <c r="A3831" s="205">
        <v>9914613</v>
      </c>
      <c r="B3831" s="248" t="s">
        <v>2940</v>
      </c>
      <c r="C3831" s="105">
        <v>190.85</v>
      </c>
      <c r="D3831" s="143"/>
      <c r="E3831" s="191" t="s">
        <v>834</v>
      </c>
      <c r="F3831" s="108">
        <v>100</v>
      </c>
      <c r="G3831" s="108">
        <v>100</v>
      </c>
      <c r="H3831" s="108">
        <v>10</v>
      </c>
      <c r="I3831" s="249">
        <v>20</v>
      </c>
      <c r="J3831" s="249">
        <v>21</v>
      </c>
      <c r="K3831" s="108">
        <v>0.05</v>
      </c>
      <c r="L3831" s="201" t="s">
        <v>473</v>
      </c>
      <c r="M3831" s="188"/>
      <c r="N3831" s="113">
        <f t="shared" si="449"/>
        <v>0</v>
      </c>
      <c r="O3831" s="110" t="s">
        <v>3104</v>
      </c>
      <c r="P3831" s="110" t="s">
        <v>3104</v>
      </c>
      <c r="Q3831" s="192" t="s">
        <v>3104</v>
      </c>
    </row>
    <row r="3832" spans="1:17" ht="15.75" customHeight="1">
      <c r="A3832" s="205">
        <v>9914646</v>
      </c>
      <c r="B3832" s="248" t="s">
        <v>2941</v>
      </c>
      <c r="C3832" s="105">
        <v>249.71</v>
      </c>
      <c r="D3832" s="143"/>
      <c r="E3832" s="191" t="s">
        <v>834</v>
      </c>
      <c r="F3832" s="108">
        <v>100</v>
      </c>
      <c r="G3832" s="108">
        <v>100</v>
      </c>
      <c r="H3832" s="108">
        <v>10</v>
      </c>
      <c r="I3832" s="249">
        <v>19</v>
      </c>
      <c r="J3832" s="249">
        <v>20</v>
      </c>
      <c r="K3832" s="108">
        <v>0.05</v>
      </c>
      <c r="L3832" s="201" t="s">
        <v>473</v>
      </c>
      <c r="M3832" s="188"/>
      <c r="N3832" s="113">
        <f t="shared" si="449"/>
        <v>0</v>
      </c>
      <c r="O3832" s="110" t="s">
        <v>3104</v>
      </c>
      <c r="P3832" s="110" t="s">
        <v>3104</v>
      </c>
      <c r="Q3832" s="192" t="s">
        <v>3104</v>
      </c>
    </row>
    <row r="3833" spans="1:17" ht="15.75" customHeight="1">
      <c r="A3833" s="205">
        <v>9914679</v>
      </c>
      <c r="B3833" s="248" t="s">
        <v>2942</v>
      </c>
      <c r="C3833" s="105">
        <v>298.60000000000002</v>
      </c>
      <c r="D3833" s="143"/>
      <c r="E3833" s="191" t="s">
        <v>834</v>
      </c>
      <c r="F3833" s="108">
        <v>50</v>
      </c>
      <c r="G3833" s="108">
        <v>100</v>
      </c>
      <c r="H3833" s="108">
        <v>10</v>
      </c>
      <c r="I3833" s="249">
        <v>15</v>
      </c>
      <c r="J3833" s="249">
        <v>16</v>
      </c>
      <c r="K3833" s="108">
        <v>0.04</v>
      </c>
      <c r="L3833" s="201" t="s">
        <v>473</v>
      </c>
      <c r="M3833" s="188"/>
      <c r="N3833" s="113">
        <f t="shared" si="449"/>
        <v>0</v>
      </c>
      <c r="O3833" s="110" t="s">
        <v>3104</v>
      </c>
      <c r="P3833" s="110" t="s">
        <v>3104</v>
      </c>
      <c r="Q3833" s="192" t="s">
        <v>3104</v>
      </c>
    </row>
    <row r="3834" spans="1:17" ht="15.75" customHeight="1">
      <c r="A3834" s="205">
        <v>9914712</v>
      </c>
      <c r="B3834" s="248" t="s">
        <v>2943</v>
      </c>
      <c r="C3834" s="105">
        <v>407.06</v>
      </c>
      <c r="D3834" s="143"/>
      <c r="E3834" s="191" t="s">
        <v>834</v>
      </c>
      <c r="F3834" s="108">
        <v>50</v>
      </c>
      <c r="G3834" s="108">
        <v>100</v>
      </c>
      <c r="H3834" s="108">
        <v>10</v>
      </c>
      <c r="I3834" s="249">
        <v>21</v>
      </c>
      <c r="J3834" s="249">
        <v>22</v>
      </c>
      <c r="K3834" s="108">
        <v>0.05</v>
      </c>
      <c r="L3834" s="201" t="s">
        <v>473</v>
      </c>
      <c r="M3834" s="188"/>
      <c r="N3834" s="113">
        <f t="shared" si="449"/>
        <v>0</v>
      </c>
      <c r="O3834" s="110" t="s">
        <v>3104</v>
      </c>
      <c r="P3834" s="110" t="s">
        <v>3104</v>
      </c>
      <c r="Q3834" s="192" t="s">
        <v>3104</v>
      </c>
    </row>
    <row r="3835" spans="1:17" ht="15.75" customHeight="1">
      <c r="A3835" s="205">
        <v>9914745</v>
      </c>
      <c r="B3835" s="248" t="s">
        <v>2944</v>
      </c>
      <c r="C3835" s="105">
        <v>498.25</v>
      </c>
      <c r="D3835" s="143"/>
      <c r="E3835" s="191" t="s">
        <v>834</v>
      </c>
      <c r="F3835" s="108">
        <v>50</v>
      </c>
      <c r="G3835" s="108">
        <v>100</v>
      </c>
      <c r="H3835" s="108">
        <v>10</v>
      </c>
      <c r="I3835" s="249">
        <v>27</v>
      </c>
      <c r="J3835" s="249">
        <v>28</v>
      </c>
      <c r="K3835" s="108">
        <v>0.06</v>
      </c>
      <c r="L3835" s="201" t="s">
        <v>473</v>
      </c>
      <c r="M3835" s="188"/>
      <c r="N3835" s="113">
        <f t="shared" si="449"/>
        <v>0</v>
      </c>
      <c r="O3835" s="110" t="s">
        <v>3104</v>
      </c>
      <c r="P3835" s="110" t="s">
        <v>3104</v>
      </c>
      <c r="Q3835" s="192" t="s">
        <v>3104</v>
      </c>
    </row>
    <row r="3836" spans="1:17" ht="15.75" customHeight="1">
      <c r="A3836" s="205">
        <v>9914778</v>
      </c>
      <c r="B3836" s="248" t="s">
        <v>2945</v>
      </c>
      <c r="C3836" s="105">
        <v>659.21</v>
      </c>
      <c r="D3836" s="143"/>
      <c r="E3836" s="191" t="s">
        <v>834</v>
      </c>
      <c r="F3836" s="108">
        <v>30</v>
      </c>
      <c r="G3836" s="108">
        <v>100</v>
      </c>
      <c r="H3836" s="108">
        <v>10</v>
      </c>
      <c r="I3836" s="249">
        <v>24</v>
      </c>
      <c r="J3836" s="249">
        <v>25</v>
      </c>
      <c r="K3836" s="108">
        <v>0.06</v>
      </c>
      <c r="L3836" s="201" t="s">
        <v>473</v>
      </c>
      <c r="M3836" s="188"/>
      <c r="N3836" s="113">
        <f t="shared" si="449"/>
        <v>0</v>
      </c>
      <c r="O3836" s="110" t="s">
        <v>3104</v>
      </c>
      <c r="P3836" s="110" t="s">
        <v>3104</v>
      </c>
      <c r="Q3836" s="192" t="s">
        <v>3104</v>
      </c>
    </row>
    <row r="3837" spans="1:17" s="147" customFormat="1" ht="15">
      <c r="A3837" s="324" t="s">
        <v>876</v>
      </c>
      <c r="B3837" s="325"/>
      <c r="C3837" s="325">
        <v>0</v>
      </c>
      <c r="D3837" s="325"/>
      <c r="E3837" s="325"/>
      <c r="F3837" s="325"/>
      <c r="G3837" s="325"/>
      <c r="H3837" s="325"/>
      <c r="I3837" s="325"/>
      <c r="J3837" s="325"/>
      <c r="K3837" s="325"/>
      <c r="L3837" s="325"/>
      <c r="M3837" s="325"/>
      <c r="N3837" s="325"/>
      <c r="O3837" s="325"/>
      <c r="P3837" s="325"/>
      <c r="Q3837" s="326"/>
    </row>
    <row r="3838" spans="1:17" s="266" customFormat="1" ht="15">
      <c r="A3838" s="321" t="s">
        <v>877</v>
      </c>
      <c r="B3838" s="322"/>
      <c r="C3838" s="322">
        <v>0</v>
      </c>
      <c r="D3838" s="322"/>
      <c r="E3838" s="322"/>
      <c r="F3838" s="322"/>
      <c r="G3838" s="322"/>
      <c r="H3838" s="322"/>
      <c r="I3838" s="322"/>
      <c r="J3838" s="322"/>
      <c r="K3838" s="322"/>
      <c r="L3838" s="322"/>
      <c r="M3838" s="322"/>
      <c r="N3838" s="322"/>
      <c r="O3838" s="322"/>
      <c r="P3838" s="322"/>
      <c r="Q3838" s="323"/>
    </row>
    <row r="3839" spans="1:17" ht="17.25" customHeight="1">
      <c r="A3839" s="205">
        <v>9907848</v>
      </c>
      <c r="B3839" s="248" t="s">
        <v>3221</v>
      </c>
      <c r="C3839" s="105">
        <v>170.04</v>
      </c>
      <c r="D3839" s="143"/>
      <c r="E3839" s="191" t="s">
        <v>517</v>
      </c>
      <c r="F3839" s="108">
        <v>50</v>
      </c>
      <c r="G3839" s="108">
        <v>50</v>
      </c>
      <c r="H3839" s="108">
        <v>50</v>
      </c>
      <c r="I3839" s="249">
        <v>22</v>
      </c>
      <c r="J3839" s="249">
        <v>22</v>
      </c>
      <c r="K3839" s="108">
        <v>0.05</v>
      </c>
      <c r="L3839" s="201" t="s">
        <v>473</v>
      </c>
      <c r="M3839" s="188"/>
      <c r="N3839" s="113">
        <f t="shared" ref="N3839:N3848" si="450">C3839*M3839</f>
        <v>0</v>
      </c>
      <c r="O3839" s="110" t="s">
        <v>3104</v>
      </c>
      <c r="P3839" s="110" t="s">
        <v>3104</v>
      </c>
      <c r="Q3839" s="192" t="s">
        <v>3104</v>
      </c>
    </row>
    <row r="3840" spans="1:17" s="118" customFormat="1" ht="17.25" customHeight="1">
      <c r="A3840" s="190">
        <v>9907881</v>
      </c>
      <c r="B3840" s="248" t="s">
        <v>3222</v>
      </c>
      <c r="C3840" s="105">
        <v>236.75</v>
      </c>
      <c r="D3840" s="143"/>
      <c r="E3840" s="191" t="s">
        <v>517</v>
      </c>
      <c r="F3840" s="108">
        <v>50</v>
      </c>
      <c r="G3840" s="108">
        <v>50</v>
      </c>
      <c r="H3840" s="108">
        <v>50</v>
      </c>
      <c r="I3840" s="249">
        <v>32</v>
      </c>
      <c r="J3840" s="249">
        <v>33</v>
      </c>
      <c r="K3840" s="108">
        <v>0.08</v>
      </c>
      <c r="L3840" s="201" t="s">
        <v>473</v>
      </c>
      <c r="M3840" s="188"/>
      <c r="N3840" s="113">
        <f t="shared" si="450"/>
        <v>0</v>
      </c>
      <c r="O3840" s="110" t="s">
        <v>3104</v>
      </c>
      <c r="P3840" s="110" t="s">
        <v>3104</v>
      </c>
      <c r="Q3840" s="192" t="s">
        <v>3104</v>
      </c>
    </row>
    <row r="3841" spans="1:17" ht="17.25" customHeight="1">
      <c r="A3841" s="205">
        <v>9907914</v>
      </c>
      <c r="B3841" s="248" t="s">
        <v>3223</v>
      </c>
      <c r="C3841" s="105">
        <v>273.77</v>
      </c>
      <c r="D3841" s="143"/>
      <c r="E3841" s="191" t="s">
        <v>517</v>
      </c>
      <c r="F3841" s="108">
        <v>50</v>
      </c>
      <c r="G3841" s="108">
        <v>50</v>
      </c>
      <c r="H3841" s="108">
        <v>50</v>
      </c>
      <c r="I3841" s="249">
        <v>39</v>
      </c>
      <c r="J3841" s="249">
        <v>39</v>
      </c>
      <c r="K3841" s="108">
        <v>0.13</v>
      </c>
      <c r="L3841" s="201" t="s">
        <v>473</v>
      </c>
      <c r="M3841" s="188"/>
      <c r="N3841" s="113">
        <f t="shared" si="450"/>
        <v>0</v>
      </c>
      <c r="O3841" s="110" t="s">
        <v>3104</v>
      </c>
      <c r="P3841" s="110" t="s">
        <v>3104</v>
      </c>
      <c r="Q3841" s="192" t="s">
        <v>3104</v>
      </c>
    </row>
    <row r="3842" spans="1:17" ht="17.25" customHeight="1">
      <c r="A3842" s="205">
        <v>9907947</v>
      </c>
      <c r="B3842" s="248" t="s">
        <v>3225</v>
      </c>
      <c r="C3842" s="105">
        <v>357.15</v>
      </c>
      <c r="D3842" s="143"/>
      <c r="E3842" s="191" t="s">
        <v>517</v>
      </c>
      <c r="F3842" s="108">
        <v>30</v>
      </c>
      <c r="G3842" s="108">
        <v>30</v>
      </c>
      <c r="H3842" s="108">
        <v>30</v>
      </c>
      <c r="I3842" s="249">
        <v>34.5</v>
      </c>
      <c r="J3842" s="249">
        <v>34.5</v>
      </c>
      <c r="K3842" s="108">
        <v>0.11</v>
      </c>
      <c r="L3842" s="201" t="s">
        <v>473</v>
      </c>
      <c r="M3842" s="188"/>
      <c r="N3842" s="113">
        <f t="shared" si="450"/>
        <v>0</v>
      </c>
      <c r="O3842" s="110" t="s">
        <v>3104</v>
      </c>
      <c r="P3842" s="110" t="s">
        <v>3104</v>
      </c>
      <c r="Q3842" s="192" t="s">
        <v>3104</v>
      </c>
    </row>
    <row r="3843" spans="1:17" ht="17.25" customHeight="1">
      <c r="A3843" s="205">
        <v>9907980</v>
      </c>
      <c r="B3843" s="248" t="s">
        <v>3224</v>
      </c>
      <c r="C3843" s="105">
        <v>350.88</v>
      </c>
      <c r="D3843" s="143"/>
      <c r="E3843" s="191" t="s">
        <v>517</v>
      </c>
      <c r="F3843" s="108">
        <v>50</v>
      </c>
      <c r="G3843" s="108">
        <v>50</v>
      </c>
      <c r="H3843" s="108">
        <v>50</v>
      </c>
      <c r="I3843" s="249">
        <v>53</v>
      </c>
      <c r="J3843" s="249">
        <v>53</v>
      </c>
      <c r="K3843" s="108">
        <v>0.15</v>
      </c>
      <c r="L3843" s="201" t="s">
        <v>473</v>
      </c>
      <c r="M3843" s="188"/>
      <c r="N3843" s="113">
        <f t="shared" si="450"/>
        <v>0</v>
      </c>
      <c r="O3843" s="110" t="s">
        <v>3104</v>
      </c>
      <c r="P3843" s="110" t="s">
        <v>3104</v>
      </c>
      <c r="Q3843" s="192" t="s">
        <v>3104</v>
      </c>
    </row>
    <row r="3844" spans="1:17" ht="17.25" customHeight="1">
      <c r="A3844" s="205">
        <v>9908013</v>
      </c>
      <c r="B3844" s="248" t="s">
        <v>3226</v>
      </c>
      <c r="C3844" s="105">
        <v>310.44</v>
      </c>
      <c r="D3844" s="143"/>
      <c r="E3844" s="191" t="s">
        <v>517</v>
      </c>
      <c r="F3844" s="108">
        <v>50</v>
      </c>
      <c r="G3844" s="108">
        <v>50</v>
      </c>
      <c r="H3844" s="108">
        <v>50</v>
      </c>
      <c r="I3844" s="249">
        <v>40.5</v>
      </c>
      <c r="J3844" s="249">
        <v>40.5</v>
      </c>
      <c r="K3844" s="108">
        <v>0.1</v>
      </c>
      <c r="L3844" s="201" t="s">
        <v>473</v>
      </c>
      <c r="M3844" s="188"/>
      <c r="N3844" s="113">
        <f t="shared" si="450"/>
        <v>0</v>
      </c>
      <c r="O3844" s="110" t="s">
        <v>3104</v>
      </c>
      <c r="P3844" s="110" t="s">
        <v>3104</v>
      </c>
      <c r="Q3844" s="192" t="s">
        <v>3104</v>
      </c>
    </row>
    <row r="3845" spans="1:17" ht="17.25" customHeight="1">
      <c r="A3845" s="205">
        <v>9908046</v>
      </c>
      <c r="B3845" s="248" t="s">
        <v>3227</v>
      </c>
      <c r="C3845" s="105">
        <v>361.6</v>
      </c>
      <c r="D3845" s="143"/>
      <c r="E3845" s="191" t="s">
        <v>517</v>
      </c>
      <c r="F3845" s="108">
        <v>50</v>
      </c>
      <c r="G3845" s="108">
        <v>50</v>
      </c>
      <c r="H3845" s="108">
        <v>50</v>
      </c>
      <c r="I3845" s="249">
        <v>47</v>
      </c>
      <c r="J3845" s="249">
        <v>47</v>
      </c>
      <c r="K3845" s="108">
        <v>0.14000000000000001</v>
      </c>
      <c r="L3845" s="201" t="s">
        <v>473</v>
      </c>
      <c r="M3845" s="188"/>
      <c r="N3845" s="113">
        <f t="shared" si="450"/>
        <v>0</v>
      </c>
      <c r="O3845" s="110" t="s">
        <v>3104</v>
      </c>
      <c r="P3845" s="110" t="s">
        <v>3104</v>
      </c>
      <c r="Q3845" s="192" t="s">
        <v>3104</v>
      </c>
    </row>
    <row r="3846" spans="1:17" ht="17.25" customHeight="1">
      <c r="A3846" s="205">
        <v>9908079</v>
      </c>
      <c r="B3846" s="248" t="s">
        <v>3228</v>
      </c>
      <c r="C3846" s="105">
        <v>474.17</v>
      </c>
      <c r="D3846" s="143"/>
      <c r="E3846" s="191" t="s">
        <v>517</v>
      </c>
      <c r="F3846" s="108">
        <v>30</v>
      </c>
      <c r="G3846" s="108">
        <v>30</v>
      </c>
      <c r="H3846" s="108">
        <v>30</v>
      </c>
      <c r="I3846" s="249">
        <v>40</v>
      </c>
      <c r="J3846" s="249">
        <v>40</v>
      </c>
      <c r="K3846" s="108">
        <v>0.12</v>
      </c>
      <c r="L3846" s="201" t="s">
        <v>473</v>
      </c>
      <c r="M3846" s="188"/>
      <c r="N3846" s="113">
        <f t="shared" si="450"/>
        <v>0</v>
      </c>
      <c r="O3846" s="110" t="s">
        <v>3104</v>
      </c>
      <c r="P3846" s="110" t="s">
        <v>3104</v>
      </c>
      <c r="Q3846" s="192" t="s">
        <v>3104</v>
      </c>
    </row>
    <row r="3847" spans="1:17" ht="17.25" customHeight="1">
      <c r="A3847" s="205">
        <v>9908112</v>
      </c>
      <c r="B3847" s="248" t="s">
        <v>3229</v>
      </c>
      <c r="C3847" s="105">
        <v>663.27</v>
      </c>
      <c r="D3847" s="143"/>
      <c r="E3847" s="191" t="s">
        <v>517</v>
      </c>
      <c r="F3847" s="108">
        <v>24</v>
      </c>
      <c r="G3847" s="108">
        <v>24</v>
      </c>
      <c r="H3847" s="108">
        <v>24</v>
      </c>
      <c r="I3847" s="249">
        <v>41</v>
      </c>
      <c r="J3847" s="249">
        <v>41</v>
      </c>
      <c r="K3847" s="108">
        <v>0.18</v>
      </c>
      <c r="L3847" s="201" t="s">
        <v>473</v>
      </c>
      <c r="M3847" s="188"/>
      <c r="N3847" s="113">
        <f t="shared" si="450"/>
        <v>0</v>
      </c>
      <c r="O3847" s="110" t="s">
        <v>3104</v>
      </c>
      <c r="P3847" s="110" t="s">
        <v>3104</v>
      </c>
      <c r="Q3847" s="192" t="s">
        <v>3104</v>
      </c>
    </row>
    <row r="3848" spans="1:17" ht="17.25" customHeight="1">
      <c r="A3848" s="205">
        <v>9908145</v>
      </c>
      <c r="B3848" s="248" t="s">
        <v>3230</v>
      </c>
      <c r="C3848" s="105">
        <v>856.77</v>
      </c>
      <c r="D3848" s="143"/>
      <c r="E3848" s="191" t="s">
        <v>517</v>
      </c>
      <c r="F3848" s="108">
        <v>18</v>
      </c>
      <c r="G3848" s="108">
        <v>18</v>
      </c>
      <c r="H3848" s="108">
        <v>18</v>
      </c>
      <c r="I3848" s="249">
        <v>46</v>
      </c>
      <c r="J3848" s="249">
        <v>46</v>
      </c>
      <c r="K3848" s="108">
        <v>0.2</v>
      </c>
      <c r="L3848" s="201" t="s">
        <v>473</v>
      </c>
      <c r="M3848" s="188"/>
      <c r="N3848" s="113">
        <f t="shared" si="450"/>
        <v>0</v>
      </c>
      <c r="O3848" s="110" t="s">
        <v>3104</v>
      </c>
      <c r="P3848" s="110" t="s">
        <v>3104</v>
      </c>
      <c r="Q3848" s="192" t="s">
        <v>3104</v>
      </c>
    </row>
    <row r="3849" spans="1:17" s="147" customFormat="1" ht="15">
      <c r="A3849" s="324" t="s">
        <v>3241</v>
      </c>
      <c r="B3849" s="325"/>
      <c r="C3849" s="325">
        <v>0</v>
      </c>
      <c r="D3849" s="325"/>
      <c r="E3849" s="325"/>
      <c r="F3849" s="325"/>
      <c r="G3849" s="325"/>
      <c r="H3849" s="325"/>
      <c r="I3849" s="325"/>
      <c r="J3849" s="325"/>
      <c r="K3849" s="325"/>
      <c r="L3849" s="325"/>
      <c r="M3849" s="325"/>
      <c r="N3849" s="325"/>
      <c r="O3849" s="325"/>
      <c r="P3849" s="325"/>
      <c r="Q3849" s="326"/>
    </row>
    <row r="3850" spans="1:17" s="266" customFormat="1" ht="15">
      <c r="A3850" s="321" t="s">
        <v>3242</v>
      </c>
      <c r="B3850" s="322"/>
      <c r="C3850" s="322"/>
      <c r="D3850" s="322"/>
      <c r="E3850" s="322"/>
      <c r="F3850" s="322"/>
      <c r="G3850" s="322"/>
      <c r="H3850" s="322"/>
      <c r="I3850" s="322"/>
      <c r="J3850" s="322"/>
      <c r="K3850" s="322"/>
      <c r="L3850" s="322"/>
      <c r="M3850" s="322"/>
      <c r="N3850" s="322"/>
      <c r="O3850" s="322"/>
      <c r="P3850" s="322"/>
      <c r="Q3850" s="323"/>
    </row>
    <row r="3851" spans="1:17" ht="17.25" customHeight="1">
      <c r="A3851" s="205">
        <v>9926592</v>
      </c>
      <c r="B3851" s="248" t="s">
        <v>3231</v>
      </c>
      <c r="C3851" s="105">
        <v>149.21</v>
      </c>
      <c r="D3851" s="143"/>
      <c r="E3851" s="191" t="s">
        <v>517</v>
      </c>
      <c r="F3851" s="108">
        <v>100</v>
      </c>
      <c r="G3851" s="108">
        <v>10</v>
      </c>
      <c r="H3851" s="108">
        <v>10</v>
      </c>
      <c r="I3851" s="249">
        <v>12</v>
      </c>
      <c r="J3851" s="249">
        <v>14</v>
      </c>
      <c r="K3851" s="108">
        <v>0.04</v>
      </c>
      <c r="L3851" s="201" t="s">
        <v>473</v>
      </c>
      <c r="M3851" s="188"/>
      <c r="N3851" s="113">
        <f t="shared" ref="N3851:N3860" si="451">C3851*M3851</f>
        <v>0</v>
      </c>
      <c r="O3851" s="110" t="s">
        <v>3104</v>
      </c>
      <c r="P3851" s="110" t="s">
        <v>3104</v>
      </c>
      <c r="Q3851" s="192" t="s">
        <v>3104</v>
      </c>
    </row>
    <row r="3852" spans="1:17" ht="17.25" customHeight="1">
      <c r="A3852" s="205">
        <v>9926625</v>
      </c>
      <c r="B3852" s="248" t="s">
        <v>3232</v>
      </c>
      <c r="C3852" s="105">
        <v>172.5</v>
      </c>
      <c r="D3852" s="143"/>
      <c r="E3852" s="191" t="s">
        <v>517</v>
      </c>
      <c r="F3852" s="108">
        <v>100</v>
      </c>
      <c r="G3852" s="108">
        <v>10</v>
      </c>
      <c r="H3852" s="108">
        <v>10</v>
      </c>
      <c r="I3852" s="249">
        <v>12</v>
      </c>
      <c r="J3852" s="249">
        <v>14</v>
      </c>
      <c r="K3852" s="108">
        <v>0.04</v>
      </c>
      <c r="L3852" s="201" t="s">
        <v>473</v>
      </c>
      <c r="M3852" s="188"/>
      <c r="N3852" s="113">
        <f t="shared" si="451"/>
        <v>0</v>
      </c>
      <c r="O3852" s="110" t="s">
        <v>3104</v>
      </c>
      <c r="P3852" s="110" t="s">
        <v>3104</v>
      </c>
      <c r="Q3852" s="192" t="s">
        <v>3104</v>
      </c>
    </row>
    <row r="3853" spans="1:17" ht="17.25" customHeight="1">
      <c r="A3853" s="205">
        <v>9926658</v>
      </c>
      <c r="B3853" s="248" t="s">
        <v>3233</v>
      </c>
      <c r="C3853" s="105">
        <v>211.96</v>
      </c>
      <c r="D3853" s="143"/>
      <c r="E3853" s="191" t="s">
        <v>517</v>
      </c>
      <c r="F3853" s="108">
        <v>60</v>
      </c>
      <c r="G3853" s="108">
        <v>10</v>
      </c>
      <c r="H3853" s="108">
        <v>10</v>
      </c>
      <c r="I3853" s="249">
        <v>13</v>
      </c>
      <c r="J3853" s="249">
        <v>15</v>
      </c>
      <c r="K3853" s="108">
        <v>0.04</v>
      </c>
      <c r="L3853" s="201" t="s">
        <v>473</v>
      </c>
      <c r="M3853" s="188"/>
      <c r="N3853" s="113">
        <f t="shared" si="451"/>
        <v>0</v>
      </c>
      <c r="O3853" s="110" t="s">
        <v>3104</v>
      </c>
      <c r="P3853" s="110" t="s">
        <v>3104</v>
      </c>
      <c r="Q3853" s="192" t="s">
        <v>3104</v>
      </c>
    </row>
    <row r="3854" spans="1:17" ht="17.25" customHeight="1">
      <c r="A3854" s="205">
        <v>9926691</v>
      </c>
      <c r="B3854" s="248" t="s">
        <v>3234</v>
      </c>
      <c r="C3854" s="105">
        <v>230.71</v>
      </c>
      <c r="D3854" s="143"/>
      <c r="E3854" s="191" t="s">
        <v>517</v>
      </c>
      <c r="F3854" s="108">
        <v>60</v>
      </c>
      <c r="G3854" s="108">
        <v>10</v>
      </c>
      <c r="H3854" s="108">
        <v>10</v>
      </c>
      <c r="I3854" s="249">
        <v>10</v>
      </c>
      <c r="J3854" s="249" t="s">
        <v>3104</v>
      </c>
      <c r="K3854" s="108">
        <v>0.04</v>
      </c>
      <c r="L3854" s="201" t="s">
        <v>473</v>
      </c>
      <c r="M3854" s="188"/>
      <c r="N3854" s="113">
        <f t="shared" si="451"/>
        <v>0</v>
      </c>
      <c r="O3854" s="110" t="s">
        <v>3104</v>
      </c>
      <c r="P3854" s="110" t="s">
        <v>3104</v>
      </c>
      <c r="Q3854" s="192" t="s">
        <v>3104</v>
      </c>
    </row>
    <row r="3855" spans="1:17" ht="17.25" customHeight="1">
      <c r="A3855" s="205">
        <v>9926724</v>
      </c>
      <c r="B3855" s="248" t="s">
        <v>3235</v>
      </c>
      <c r="C3855" s="105">
        <v>247.96</v>
      </c>
      <c r="D3855" s="143"/>
      <c r="E3855" s="191" t="s">
        <v>517</v>
      </c>
      <c r="F3855" s="108">
        <v>60</v>
      </c>
      <c r="G3855" s="108">
        <v>10</v>
      </c>
      <c r="H3855" s="108">
        <v>10</v>
      </c>
      <c r="I3855" s="249">
        <v>14</v>
      </c>
      <c r="J3855" s="249">
        <v>16</v>
      </c>
      <c r="K3855" s="108">
        <v>0.04</v>
      </c>
      <c r="L3855" s="201" t="s">
        <v>473</v>
      </c>
      <c r="M3855" s="188"/>
      <c r="N3855" s="113">
        <f t="shared" si="451"/>
        <v>0</v>
      </c>
      <c r="O3855" s="110" t="s">
        <v>3104</v>
      </c>
      <c r="P3855" s="110" t="s">
        <v>3104</v>
      </c>
      <c r="Q3855" s="192" t="s">
        <v>3104</v>
      </c>
    </row>
    <row r="3856" spans="1:17" ht="17.25" customHeight="1">
      <c r="A3856" s="205">
        <v>9926757</v>
      </c>
      <c r="B3856" s="248" t="s">
        <v>3236</v>
      </c>
      <c r="C3856" s="105">
        <v>288.92</v>
      </c>
      <c r="D3856" s="143"/>
      <c r="E3856" s="191" t="s">
        <v>517</v>
      </c>
      <c r="F3856" s="108">
        <v>60</v>
      </c>
      <c r="G3856" s="108">
        <v>10</v>
      </c>
      <c r="H3856" s="108">
        <v>10</v>
      </c>
      <c r="I3856" s="249">
        <v>14</v>
      </c>
      <c r="J3856" s="249">
        <v>16</v>
      </c>
      <c r="K3856" s="108">
        <v>0.05</v>
      </c>
      <c r="L3856" s="201" t="s">
        <v>473</v>
      </c>
      <c r="M3856" s="188"/>
      <c r="N3856" s="113">
        <f t="shared" si="451"/>
        <v>0</v>
      </c>
      <c r="O3856" s="110" t="s">
        <v>3104</v>
      </c>
      <c r="P3856" s="110" t="s">
        <v>3104</v>
      </c>
      <c r="Q3856" s="192" t="s">
        <v>3104</v>
      </c>
    </row>
    <row r="3857" spans="1:17" ht="17.25" customHeight="1">
      <c r="A3857" s="205">
        <v>9926790</v>
      </c>
      <c r="B3857" s="248" t="s">
        <v>3237</v>
      </c>
      <c r="C3857" s="105">
        <v>905.58</v>
      </c>
      <c r="D3857" s="143"/>
      <c r="E3857" s="191" t="s">
        <v>517</v>
      </c>
      <c r="F3857" s="108">
        <v>20</v>
      </c>
      <c r="G3857" s="108">
        <v>2</v>
      </c>
      <c r="H3857" s="108">
        <v>2</v>
      </c>
      <c r="I3857" s="249">
        <v>6.5</v>
      </c>
      <c r="J3857" s="249" t="s">
        <v>3104</v>
      </c>
      <c r="K3857" s="108">
        <v>0.03</v>
      </c>
      <c r="L3857" s="201" t="s">
        <v>473</v>
      </c>
      <c r="M3857" s="188"/>
      <c r="N3857" s="113">
        <f t="shared" si="451"/>
        <v>0</v>
      </c>
      <c r="O3857" s="110" t="s">
        <v>3104</v>
      </c>
      <c r="P3857" s="110" t="s">
        <v>3104</v>
      </c>
      <c r="Q3857" s="192" t="s">
        <v>3104</v>
      </c>
    </row>
    <row r="3858" spans="1:17" ht="17.25" customHeight="1">
      <c r="A3858" s="205">
        <v>9926823</v>
      </c>
      <c r="B3858" s="248" t="s">
        <v>3238</v>
      </c>
      <c r="C3858" s="105">
        <v>1034.96</v>
      </c>
      <c r="D3858" s="143"/>
      <c r="E3858" s="191" t="s">
        <v>517</v>
      </c>
      <c r="F3858" s="108">
        <v>20</v>
      </c>
      <c r="G3858" s="108">
        <v>2</v>
      </c>
      <c r="H3858" s="108">
        <v>2</v>
      </c>
      <c r="I3858" s="249">
        <v>14</v>
      </c>
      <c r="J3858" s="249">
        <v>16</v>
      </c>
      <c r="K3858" s="108">
        <v>0.06</v>
      </c>
      <c r="L3858" s="201" t="s">
        <v>473</v>
      </c>
      <c r="M3858" s="188"/>
      <c r="N3858" s="113">
        <f t="shared" si="451"/>
        <v>0</v>
      </c>
      <c r="O3858" s="110" t="s">
        <v>3104</v>
      </c>
      <c r="P3858" s="110" t="s">
        <v>3104</v>
      </c>
      <c r="Q3858" s="192" t="s">
        <v>3104</v>
      </c>
    </row>
    <row r="3859" spans="1:17" ht="17.25" customHeight="1">
      <c r="A3859" s="205">
        <v>9926856</v>
      </c>
      <c r="B3859" s="248" t="s">
        <v>3239</v>
      </c>
      <c r="C3859" s="105">
        <v>1164.31</v>
      </c>
      <c r="D3859" s="143"/>
      <c r="E3859" s="191" t="s">
        <v>517</v>
      </c>
      <c r="F3859" s="108">
        <v>20</v>
      </c>
      <c r="G3859" s="108">
        <v>2</v>
      </c>
      <c r="H3859" s="108">
        <v>2</v>
      </c>
      <c r="I3859" s="249">
        <v>16</v>
      </c>
      <c r="J3859" s="249">
        <v>18</v>
      </c>
      <c r="K3859" s="108">
        <v>0.06</v>
      </c>
      <c r="L3859" s="201" t="s">
        <v>473</v>
      </c>
      <c r="M3859" s="188"/>
      <c r="N3859" s="113">
        <f t="shared" si="451"/>
        <v>0</v>
      </c>
      <c r="O3859" s="110" t="s">
        <v>3104</v>
      </c>
      <c r="P3859" s="110" t="s">
        <v>3104</v>
      </c>
      <c r="Q3859" s="192" t="s">
        <v>3104</v>
      </c>
    </row>
    <row r="3860" spans="1:17" ht="17.25" customHeight="1">
      <c r="A3860" s="205">
        <v>9926889</v>
      </c>
      <c r="B3860" s="248" t="s">
        <v>3240</v>
      </c>
      <c r="C3860" s="105">
        <v>3837.94</v>
      </c>
      <c r="D3860" s="143"/>
      <c r="E3860" s="191" t="s">
        <v>517</v>
      </c>
      <c r="F3860" s="108">
        <v>10</v>
      </c>
      <c r="G3860" s="108">
        <v>2</v>
      </c>
      <c r="H3860" s="108">
        <v>2</v>
      </c>
      <c r="I3860" s="249">
        <v>14</v>
      </c>
      <c r="J3860" s="249">
        <v>16</v>
      </c>
      <c r="K3860" s="108">
        <v>0.05</v>
      </c>
      <c r="L3860" s="201" t="s">
        <v>473</v>
      </c>
      <c r="M3860" s="188"/>
      <c r="N3860" s="113">
        <f t="shared" si="451"/>
        <v>0</v>
      </c>
      <c r="O3860" s="110" t="s">
        <v>3104</v>
      </c>
      <c r="P3860" s="110" t="s">
        <v>3104</v>
      </c>
      <c r="Q3860" s="192" t="s">
        <v>3104</v>
      </c>
    </row>
    <row r="3861" spans="1:17" s="266" customFormat="1" ht="15">
      <c r="A3861" s="321" t="s">
        <v>3243</v>
      </c>
      <c r="B3861" s="322"/>
      <c r="C3861" s="322"/>
      <c r="D3861" s="322"/>
      <c r="E3861" s="322"/>
      <c r="F3861" s="322"/>
      <c r="G3861" s="322"/>
      <c r="H3861" s="322"/>
      <c r="I3861" s="322"/>
      <c r="J3861" s="322"/>
      <c r="K3861" s="322"/>
      <c r="L3861" s="322"/>
      <c r="M3861" s="322"/>
      <c r="N3861" s="322"/>
      <c r="O3861" s="322"/>
      <c r="P3861" s="322"/>
      <c r="Q3861" s="323"/>
    </row>
    <row r="3862" spans="1:17" ht="15">
      <c r="A3862" s="205">
        <v>9926922</v>
      </c>
      <c r="B3862" s="248" t="s">
        <v>3244</v>
      </c>
      <c r="C3862" s="105">
        <v>254.42</v>
      </c>
      <c r="D3862" s="143"/>
      <c r="E3862" s="191" t="s">
        <v>517</v>
      </c>
      <c r="F3862" s="108">
        <v>60</v>
      </c>
      <c r="G3862" s="108">
        <v>10</v>
      </c>
      <c r="H3862" s="108">
        <v>10</v>
      </c>
      <c r="I3862" s="249">
        <v>12</v>
      </c>
      <c r="J3862" s="249">
        <v>14</v>
      </c>
      <c r="K3862" s="108">
        <v>0.05</v>
      </c>
      <c r="L3862" s="201" t="s">
        <v>473</v>
      </c>
      <c r="M3862" s="188"/>
      <c r="N3862" s="113">
        <f t="shared" ref="N3862:N3871" si="452">C3862*M3862</f>
        <v>0</v>
      </c>
      <c r="O3862" s="110" t="s">
        <v>3104</v>
      </c>
      <c r="P3862" s="110" t="s">
        <v>3104</v>
      </c>
      <c r="Q3862" s="192" t="s">
        <v>3104</v>
      </c>
    </row>
    <row r="3863" spans="1:17" ht="15">
      <c r="A3863" s="205">
        <v>9926955</v>
      </c>
      <c r="B3863" s="248" t="s">
        <v>3245</v>
      </c>
      <c r="C3863" s="105">
        <v>280.29000000000002</v>
      </c>
      <c r="D3863" s="143"/>
      <c r="E3863" s="191" t="s">
        <v>517</v>
      </c>
      <c r="F3863" s="108">
        <v>60</v>
      </c>
      <c r="G3863" s="108">
        <v>10</v>
      </c>
      <c r="H3863" s="108">
        <v>10</v>
      </c>
      <c r="I3863" s="249">
        <v>12</v>
      </c>
      <c r="J3863" s="249">
        <v>14</v>
      </c>
      <c r="K3863" s="108">
        <v>0.05</v>
      </c>
      <c r="L3863" s="201" t="s">
        <v>473</v>
      </c>
      <c r="M3863" s="188"/>
      <c r="N3863" s="113">
        <f t="shared" si="452"/>
        <v>0</v>
      </c>
      <c r="O3863" s="110" t="s">
        <v>3104</v>
      </c>
      <c r="P3863" s="110" t="s">
        <v>3104</v>
      </c>
      <c r="Q3863" s="192" t="s">
        <v>3104</v>
      </c>
    </row>
    <row r="3864" spans="1:17" ht="15">
      <c r="A3864" s="205">
        <v>9926988</v>
      </c>
      <c r="B3864" s="248" t="s">
        <v>3246</v>
      </c>
      <c r="C3864" s="105">
        <v>301.85000000000002</v>
      </c>
      <c r="D3864" s="143"/>
      <c r="E3864" s="191" t="s">
        <v>517</v>
      </c>
      <c r="F3864" s="108">
        <v>60</v>
      </c>
      <c r="G3864" s="108">
        <v>10</v>
      </c>
      <c r="H3864" s="108">
        <v>10</v>
      </c>
      <c r="I3864" s="249">
        <v>12</v>
      </c>
      <c r="J3864" s="249">
        <v>14</v>
      </c>
      <c r="K3864" s="108">
        <v>0.05</v>
      </c>
      <c r="L3864" s="201" t="s">
        <v>473</v>
      </c>
      <c r="M3864" s="188"/>
      <c r="N3864" s="113">
        <f t="shared" si="452"/>
        <v>0</v>
      </c>
      <c r="O3864" s="110" t="s">
        <v>3104</v>
      </c>
      <c r="P3864" s="110" t="s">
        <v>3104</v>
      </c>
      <c r="Q3864" s="192" t="s">
        <v>3104</v>
      </c>
    </row>
    <row r="3865" spans="1:17" ht="15">
      <c r="A3865" s="205">
        <v>9927021</v>
      </c>
      <c r="B3865" s="248" t="s">
        <v>3247</v>
      </c>
      <c r="C3865" s="105">
        <v>316.95999999999998</v>
      </c>
      <c r="D3865" s="143"/>
      <c r="E3865" s="191" t="s">
        <v>517</v>
      </c>
      <c r="F3865" s="108">
        <v>60</v>
      </c>
      <c r="G3865" s="108">
        <v>10</v>
      </c>
      <c r="H3865" s="108">
        <v>10</v>
      </c>
      <c r="I3865" s="249">
        <v>16</v>
      </c>
      <c r="J3865" s="249">
        <v>18</v>
      </c>
      <c r="K3865" s="108">
        <v>0.06</v>
      </c>
      <c r="L3865" s="201" t="s">
        <v>473</v>
      </c>
      <c r="M3865" s="188"/>
      <c r="N3865" s="113">
        <f t="shared" si="452"/>
        <v>0</v>
      </c>
      <c r="O3865" s="110" t="s">
        <v>3104</v>
      </c>
      <c r="P3865" s="110" t="s">
        <v>3104</v>
      </c>
      <c r="Q3865" s="192" t="s">
        <v>3104</v>
      </c>
    </row>
    <row r="3866" spans="1:17" ht="15">
      <c r="A3866" s="205">
        <v>9927054</v>
      </c>
      <c r="B3866" s="248" t="s">
        <v>3248</v>
      </c>
      <c r="C3866" s="105">
        <v>344.98</v>
      </c>
      <c r="D3866" s="143"/>
      <c r="E3866" s="191" t="s">
        <v>517</v>
      </c>
      <c r="F3866" s="108">
        <v>60</v>
      </c>
      <c r="G3866" s="108">
        <v>10</v>
      </c>
      <c r="H3866" s="108">
        <v>10</v>
      </c>
      <c r="I3866" s="249">
        <v>16</v>
      </c>
      <c r="J3866" s="249">
        <v>18</v>
      </c>
      <c r="K3866" s="108">
        <v>0.06</v>
      </c>
      <c r="L3866" s="201" t="s">
        <v>473</v>
      </c>
      <c r="M3866" s="188"/>
      <c r="N3866" s="113">
        <f t="shared" si="452"/>
        <v>0</v>
      </c>
      <c r="O3866" s="110" t="s">
        <v>3104</v>
      </c>
      <c r="P3866" s="110" t="s">
        <v>3104</v>
      </c>
      <c r="Q3866" s="192" t="s">
        <v>3104</v>
      </c>
    </row>
    <row r="3867" spans="1:17" ht="15">
      <c r="A3867" s="205">
        <v>9927087</v>
      </c>
      <c r="B3867" s="248" t="s">
        <v>3249</v>
      </c>
      <c r="C3867" s="105">
        <v>385.31</v>
      </c>
      <c r="D3867" s="143"/>
      <c r="E3867" s="191" t="s">
        <v>517</v>
      </c>
      <c r="F3867" s="108">
        <v>60</v>
      </c>
      <c r="G3867" s="108">
        <v>10</v>
      </c>
      <c r="H3867" s="108">
        <v>10</v>
      </c>
      <c r="I3867" s="249">
        <v>16</v>
      </c>
      <c r="J3867" s="249">
        <v>18</v>
      </c>
      <c r="K3867" s="108">
        <v>0.06</v>
      </c>
      <c r="L3867" s="201" t="s">
        <v>473</v>
      </c>
      <c r="M3867" s="188"/>
      <c r="N3867" s="113">
        <f t="shared" si="452"/>
        <v>0</v>
      </c>
      <c r="O3867" s="110" t="s">
        <v>3104</v>
      </c>
      <c r="P3867" s="110" t="s">
        <v>3104</v>
      </c>
      <c r="Q3867" s="192" t="s">
        <v>3104</v>
      </c>
    </row>
    <row r="3868" spans="1:17" ht="15">
      <c r="A3868" s="205">
        <v>9927120</v>
      </c>
      <c r="B3868" s="248" t="s">
        <v>3250</v>
      </c>
      <c r="C3868" s="105">
        <v>1369.15</v>
      </c>
      <c r="D3868" s="143"/>
      <c r="E3868" s="191" t="s">
        <v>517</v>
      </c>
      <c r="F3868" s="108">
        <v>10</v>
      </c>
      <c r="G3868" s="108">
        <v>2</v>
      </c>
      <c r="H3868" s="108">
        <v>2</v>
      </c>
      <c r="I3868" s="249">
        <v>11</v>
      </c>
      <c r="J3868" s="249">
        <v>13</v>
      </c>
      <c r="K3868" s="108">
        <v>0.05</v>
      </c>
      <c r="L3868" s="201" t="s">
        <v>473</v>
      </c>
      <c r="M3868" s="188"/>
      <c r="N3868" s="113">
        <f t="shared" si="452"/>
        <v>0</v>
      </c>
      <c r="O3868" s="110" t="s">
        <v>3104</v>
      </c>
      <c r="P3868" s="110" t="s">
        <v>3104</v>
      </c>
      <c r="Q3868" s="192" t="s">
        <v>3104</v>
      </c>
    </row>
    <row r="3869" spans="1:17" ht="15">
      <c r="A3869" s="205">
        <v>9927153</v>
      </c>
      <c r="B3869" s="248" t="s">
        <v>3251</v>
      </c>
      <c r="C3869" s="105">
        <v>1509.31</v>
      </c>
      <c r="D3869" s="143"/>
      <c r="E3869" s="191" t="s">
        <v>517</v>
      </c>
      <c r="F3869" s="108">
        <v>10</v>
      </c>
      <c r="G3869" s="108">
        <v>2</v>
      </c>
      <c r="H3869" s="108">
        <v>2</v>
      </c>
      <c r="I3869" s="249">
        <v>11</v>
      </c>
      <c r="J3869" s="249">
        <v>13</v>
      </c>
      <c r="K3869" s="108">
        <v>0.05</v>
      </c>
      <c r="L3869" s="201" t="s">
        <v>473</v>
      </c>
      <c r="M3869" s="188"/>
      <c r="N3869" s="113">
        <f t="shared" si="452"/>
        <v>0</v>
      </c>
      <c r="O3869" s="110" t="s">
        <v>3104</v>
      </c>
      <c r="P3869" s="110" t="s">
        <v>3104</v>
      </c>
      <c r="Q3869" s="192" t="s">
        <v>3104</v>
      </c>
    </row>
    <row r="3870" spans="1:17" ht="15">
      <c r="A3870" s="205">
        <v>9927186</v>
      </c>
      <c r="B3870" s="248" t="s">
        <v>3252</v>
      </c>
      <c r="C3870" s="105">
        <v>1660.23</v>
      </c>
      <c r="D3870" s="143"/>
      <c r="E3870" s="191" t="s">
        <v>517</v>
      </c>
      <c r="F3870" s="108">
        <v>10</v>
      </c>
      <c r="G3870" s="108">
        <v>2</v>
      </c>
      <c r="H3870" s="108">
        <v>2</v>
      </c>
      <c r="I3870" s="249">
        <v>11</v>
      </c>
      <c r="J3870" s="249">
        <v>13</v>
      </c>
      <c r="K3870" s="108">
        <v>0.05</v>
      </c>
      <c r="L3870" s="201" t="s">
        <v>473</v>
      </c>
      <c r="M3870" s="188"/>
      <c r="N3870" s="113">
        <f t="shared" si="452"/>
        <v>0</v>
      </c>
      <c r="O3870" s="110" t="s">
        <v>3104</v>
      </c>
      <c r="P3870" s="110" t="s">
        <v>3104</v>
      </c>
      <c r="Q3870" s="192" t="s">
        <v>3104</v>
      </c>
    </row>
    <row r="3871" spans="1:17" ht="15">
      <c r="A3871" s="205">
        <v>9927219</v>
      </c>
      <c r="B3871" s="248" t="s">
        <v>3253</v>
      </c>
      <c r="C3871" s="105">
        <v>4312.29</v>
      </c>
      <c r="D3871" s="143"/>
      <c r="E3871" s="191" t="s">
        <v>517</v>
      </c>
      <c r="F3871" s="108">
        <v>10</v>
      </c>
      <c r="G3871" s="108">
        <v>2</v>
      </c>
      <c r="H3871" s="108">
        <v>2</v>
      </c>
      <c r="I3871" s="249">
        <v>18</v>
      </c>
      <c r="J3871" s="249">
        <v>20</v>
      </c>
      <c r="K3871" s="108">
        <v>7.0000000000000007E-2</v>
      </c>
      <c r="L3871" s="201" t="s">
        <v>473</v>
      </c>
      <c r="M3871" s="188"/>
      <c r="N3871" s="113">
        <f t="shared" si="452"/>
        <v>0</v>
      </c>
      <c r="O3871" s="110" t="s">
        <v>3104</v>
      </c>
      <c r="P3871" s="110" t="s">
        <v>3104</v>
      </c>
      <c r="Q3871" s="192" t="s">
        <v>3104</v>
      </c>
    </row>
    <row r="3872" spans="1:17" s="266" customFormat="1" ht="15">
      <c r="A3872" s="321" t="s">
        <v>3254</v>
      </c>
      <c r="B3872" s="322"/>
      <c r="C3872" s="322"/>
      <c r="D3872" s="322"/>
      <c r="E3872" s="322"/>
      <c r="F3872" s="322"/>
      <c r="G3872" s="322"/>
      <c r="H3872" s="322"/>
      <c r="I3872" s="322"/>
      <c r="J3872" s="322"/>
      <c r="K3872" s="322"/>
      <c r="L3872" s="322"/>
      <c r="M3872" s="322"/>
      <c r="N3872" s="322"/>
      <c r="O3872" s="322"/>
      <c r="P3872" s="322"/>
      <c r="Q3872" s="323"/>
    </row>
    <row r="3873" spans="1:17" ht="15">
      <c r="A3873" s="205">
        <v>9927252</v>
      </c>
      <c r="B3873" s="248" t="s">
        <v>3255</v>
      </c>
      <c r="C3873" s="105">
        <v>185.44</v>
      </c>
      <c r="D3873" s="143"/>
      <c r="E3873" s="191" t="s">
        <v>517</v>
      </c>
      <c r="F3873" s="108">
        <v>100</v>
      </c>
      <c r="G3873" s="108">
        <v>10</v>
      </c>
      <c r="H3873" s="108">
        <v>10</v>
      </c>
      <c r="I3873" s="249">
        <v>9</v>
      </c>
      <c r="J3873" s="249" t="s">
        <v>3104</v>
      </c>
      <c r="K3873" s="108">
        <v>0.05</v>
      </c>
      <c r="L3873" s="201" t="s">
        <v>473</v>
      </c>
      <c r="M3873" s="188"/>
      <c r="N3873" s="113">
        <f t="shared" ref="N3873:N3881" si="453">C3873*M3873</f>
        <v>0</v>
      </c>
      <c r="O3873" s="110" t="s">
        <v>3104</v>
      </c>
      <c r="P3873" s="110" t="s">
        <v>3104</v>
      </c>
      <c r="Q3873" s="192" t="s">
        <v>3104</v>
      </c>
    </row>
    <row r="3874" spans="1:17" ht="15">
      <c r="A3874" s="205">
        <v>9927285</v>
      </c>
      <c r="B3874" s="248" t="s">
        <v>3256</v>
      </c>
      <c r="C3874" s="105">
        <v>209.15</v>
      </c>
      <c r="D3874" s="143"/>
      <c r="E3874" s="191" t="s">
        <v>517</v>
      </c>
      <c r="F3874" s="108">
        <v>100</v>
      </c>
      <c r="G3874" s="108">
        <v>10</v>
      </c>
      <c r="H3874" s="108">
        <v>10</v>
      </c>
      <c r="I3874" s="249">
        <v>16</v>
      </c>
      <c r="J3874" s="249">
        <v>18</v>
      </c>
      <c r="K3874" s="108">
        <v>0.04</v>
      </c>
      <c r="L3874" s="201" t="s">
        <v>473</v>
      </c>
      <c r="M3874" s="188"/>
      <c r="N3874" s="113">
        <f t="shared" si="453"/>
        <v>0</v>
      </c>
      <c r="O3874" s="110" t="s">
        <v>3104</v>
      </c>
      <c r="P3874" s="110" t="s">
        <v>3104</v>
      </c>
      <c r="Q3874" s="192" t="s">
        <v>3104</v>
      </c>
    </row>
    <row r="3875" spans="1:17" ht="15">
      <c r="A3875" s="205">
        <v>9927318</v>
      </c>
      <c r="B3875" s="248" t="s">
        <v>3257</v>
      </c>
      <c r="C3875" s="105">
        <v>258.73</v>
      </c>
      <c r="D3875" s="143"/>
      <c r="E3875" s="191" t="s">
        <v>517</v>
      </c>
      <c r="F3875" s="108">
        <v>60</v>
      </c>
      <c r="G3875" s="108">
        <v>10</v>
      </c>
      <c r="H3875" s="108">
        <v>10</v>
      </c>
      <c r="I3875" s="249">
        <v>13</v>
      </c>
      <c r="J3875" s="249">
        <v>15</v>
      </c>
      <c r="K3875" s="108">
        <v>0.05</v>
      </c>
      <c r="L3875" s="201" t="s">
        <v>473</v>
      </c>
      <c r="M3875" s="188"/>
      <c r="N3875" s="113">
        <f t="shared" si="453"/>
        <v>0</v>
      </c>
      <c r="O3875" s="110" t="s">
        <v>3104</v>
      </c>
      <c r="P3875" s="110" t="s">
        <v>3104</v>
      </c>
      <c r="Q3875" s="192" t="s">
        <v>3104</v>
      </c>
    </row>
    <row r="3876" spans="1:17" ht="15">
      <c r="A3876" s="205">
        <v>9927351</v>
      </c>
      <c r="B3876" s="248" t="s">
        <v>3258</v>
      </c>
      <c r="C3876" s="105">
        <v>269.52</v>
      </c>
      <c r="D3876" s="143"/>
      <c r="E3876" s="191" t="s">
        <v>517</v>
      </c>
      <c r="F3876" s="108">
        <v>60</v>
      </c>
      <c r="G3876" s="108">
        <v>10</v>
      </c>
      <c r="H3876" s="108">
        <v>10</v>
      </c>
      <c r="I3876" s="249">
        <v>10.8</v>
      </c>
      <c r="J3876" s="249" t="s">
        <v>3104</v>
      </c>
      <c r="K3876" s="108">
        <v>0.05</v>
      </c>
      <c r="L3876" s="201" t="s">
        <v>473</v>
      </c>
      <c r="M3876" s="188"/>
      <c r="N3876" s="113">
        <f t="shared" si="453"/>
        <v>0</v>
      </c>
      <c r="O3876" s="110" t="s">
        <v>3104</v>
      </c>
      <c r="P3876" s="110" t="s">
        <v>3104</v>
      </c>
      <c r="Q3876" s="192" t="s">
        <v>3104</v>
      </c>
    </row>
    <row r="3877" spans="1:17" ht="15">
      <c r="A3877" s="205">
        <v>9927384</v>
      </c>
      <c r="B3877" s="248" t="s">
        <v>3259</v>
      </c>
      <c r="C3877" s="105">
        <v>301.85000000000002</v>
      </c>
      <c r="D3877" s="143"/>
      <c r="E3877" s="191" t="s">
        <v>517</v>
      </c>
      <c r="F3877" s="108">
        <v>60</v>
      </c>
      <c r="G3877" s="108">
        <v>10</v>
      </c>
      <c r="H3877" s="108">
        <v>10</v>
      </c>
      <c r="I3877" s="249">
        <v>14</v>
      </c>
      <c r="J3877" s="249">
        <v>16</v>
      </c>
      <c r="K3877" s="108">
        <v>0.05</v>
      </c>
      <c r="L3877" s="201" t="s">
        <v>473</v>
      </c>
      <c r="M3877" s="188"/>
      <c r="N3877" s="113">
        <f t="shared" si="453"/>
        <v>0</v>
      </c>
      <c r="O3877" s="110" t="s">
        <v>3104</v>
      </c>
      <c r="P3877" s="110" t="s">
        <v>3104</v>
      </c>
      <c r="Q3877" s="192" t="s">
        <v>3104</v>
      </c>
    </row>
    <row r="3878" spans="1:17" ht="15">
      <c r="A3878" s="205">
        <v>9927417</v>
      </c>
      <c r="B3878" s="248" t="s">
        <v>3260</v>
      </c>
      <c r="C3878" s="105">
        <v>366.54</v>
      </c>
      <c r="D3878" s="143"/>
      <c r="E3878" s="191" t="s">
        <v>517</v>
      </c>
      <c r="F3878" s="108">
        <v>60</v>
      </c>
      <c r="G3878" s="108">
        <v>10</v>
      </c>
      <c r="H3878" s="108">
        <v>10</v>
      </c>
      <c r="I3878" s="249">
        <v>16</v>
      </c>
      <c r="J3878" s="249">
        <v>18</v>
      </c>
      <c r="K3878" s="108">
        <v>0.06</v>
      </c>
      <c r="L3878" s="201" t="s">
        <v>473</v>
      </c>
      <c r="M3878" s="188"/>
      <c r="N3878" s="113">
        <f t="shared" si="453"/>
        <v>0</v>
      </c>
      <c r="O3878" s="110" t="s">
        <v>3104</v>
      </c>
      <c r="P3878" s="110" t="s">
        <v>3104</v>
      </c>
      <c r="Q3878" s="192" t="s">
        <v>3104</v>
      </c>
    </row>
    <row r="3879" spans="1:17" ht="15">
      <c r="A3879" s="205">
        <v>9927450</v>
      </c>
      <c r="B3879" s="248" t="s">
        <v>3261</v>
      </c>
      <c r="C3879" s="105">
        <v>1099.6500000000001</v>
      </c>
      <c r="D3879" s="143"/>
      <c r="E3879" s="191" t="s">
        <v>517</v>
      </c>
      <c r="F3879" s="108">
        <v>20</v>
      </c>
      <c r="G3879" s="108">
        <v>2</v>
      </c>
      <c r="H3879" s="108">
        <v>2</v>
      </c>
      <c r="I3879" s="249">
        <v>8</v>
      </c>
      <c r="J3879" s="249" t="s">
        <v>3104</v>
      </c>
      <c r="K3879" s="108">
        <v>0.03</v>
      </c>
      <c r="L3879" s="201" t="s">
        <v>473</v>
      </c>
      <c r="M3879" s="188"/>
      <c r="N3879" s="113">
        <f t="shared" si="453"/>
        <v>0</v>
      </c>
      <c r="O3879" s="110" t="s">
        <v>3104</v>
      </c>
      <c r="P3879" s="110" t="s">
        <v>3104</v>
      </c>
      <c r="Q3879" s="192" t="s">
        <v>3104</v>
      </c>
    </row>
    <row r="3880" spans="1:17" ht="15">
      <c r="A3880" s="205">
        <v>9927483</v>
      </c>
      <c r="B3880" s="248" t="s">
        <v>3262</v>
      </c>
      <c r="C3880" s="105">
        <v>1250.56</v>
      </c>
      <c r="D3880" s="143"/>
      <c r="E3880" s="191" t="s">
        <v>517</v>
      </c>
      <c r="F3880" s="108">
        <v>20</v>
      </c>
      <c r="G3880" s="108">
        <v>2</v>
      </c>
      <c r="H3880" s="108">
        <v>2</v>
      </c>
      <c r="I3880" s="249">
        <v>10</v>
      </c>
      <c r="J3880" s="249" t="s">
        <v>3104</v>
      </c>
      <c r="K3880" s="108">
        <v>0.03</v>
      </c>
      <c r="L3880" s="201" t="s">
        <v>473</v>
      </c>
      <c r="M3880" s="188"/>
      <c r="N3880" s="113">
        <f t="shared" si="453"/>
        <v>0</v>
      </c>
      <c r="O3880" s="110" t="s">
        <v>3104</v>
      </c>
      <c r="P3880" s="110" t="s">
        <v>3104</v>
      </c>
      <c r="Q3880" s="192" t="s">
        <v>3104</v>
      </c>
    </row>
    <row r="3881" spans="1:17" ht="15">
      <c r="A3881" s="205">
        <v>9927516</v>
      </c>
      <c r="B3881" s="248" t="s">
        <v>3263</v>
      </c>
      <c r="C3881" s="105">
        <v>1401.5</v>
      </c>
      <c r="D3881" s="143"/>
      <c r="E3881" s="191" t="s">
        <v>517</v>
      </c>
      <c r="F3881" s="108">
        <v>20</v>
      </c>
      <c r="G3881" s="108">
        <v>2</v>
      </c>
      <c r="H3881" s="108">
        <v>2</v>
      </c>
      <c r="I3881" s="249">
        <v>13</v>
      </c>
      <c r="J3881" s="249">
        <v>15</v>
      </c>
      <c r="K3881" s="108">
        <v>0.06</v>
      </c>
      <c r="L3881" s="201" t="s">
        <v>473</v>
      </c>
      <c r="M3881" s="188"/>
      <c r="N3881" s="113">
        <f t="shared" si="453"/>
        <v>0</v>
      </c>
      <c r="O3881" s="110" t="s">
        <v>3104</v>
      </c>
      <c r="P3881" s="110" t="s">
        <v>3104</v>
      </c>
      <c r="Q3881" s="192" t="s">
        <v>3104</v>
      </c>
    </row>
    <row r="3882" spans="1:17" s="266" customFormat="1" ht="15">
      <c r="A3882" s="321" t="s">
        <v>3264</v>
      </c>
      <c r="B3882" s="322"/>
      <c r="C3882" s="322"/>
      <c r="D3882" s="322"/>
      <c r="E3882" s="322"/>
      <c r="F3882" s="322"/>
      <c r="G3882" s="322"/>
      <c r="H3882" s="322"/>
      <c r="I3882" s="322"/>
      <c r="J3882" s="322"/>
      <c r="K3882" s="322"/>
      <c r="L3882" s="322"/>
      <c r="M3882" s="322"/>
      <c r="N3882" s="322"/>
      <c r="O3882" s="322"/>
      <c r="P3882" s="322"/>
      <c r="Q3882" s="323"/>
    </row>
    <row r="3883" spans="1:17" ht="15">
      <c r="A3883" s="205">
        <v>9927549</v>
      </c>
      <c r="B3883" s="248" t="s">
        <v>3265</v>
      </c>
      <c r="C3883" s="105">
        <v>254.06</v>
      </c>
      <c r="D3883" s="143"/>
      <c r="E3883" s="191" t="s">
        <v>517</v>
      </c>
      <c r="F3883" s="108">
        <v>100</v>
      </c>
      <c r="G3883" s="108">
        <v>10</v>
      </c>
      <c r="H3883" s="108">
        <v>10</v>
      </c>
      <c r="I3883" s="249">
        <v>15.5</v>
      </c>
      <c r="J3883" s="249">
        <v>16.5</v>
      </c>
      <c r="K3883" s="108">
        <v>0.06</v>
      </c>
      <c r="L3883" s="201" t="s">
        <v>473</v>
      </c>
      <c r="M3883" s="188"/>
      <c r="N3883" s="113">
        <f t="shared" ref="N3883:N3888" si="454">C3883*M3883</f>
        <v>0</v>
      </c>
      <c r="O3883" s="110" t="s">
        <v>3104</v>
      </c>
      <c r="P3883" s="110" t="s">
        <v>3104</v>
      </c>
      <c r="Q3883" s="192" t="s">
        <v>3104</v>
      </c>
    </row>
    <row r="3884" spans="1:17" ht="15">
      <c r="A3884" s="205">
        <v>9927582</v>
      </c>
      <c r="B3884" s="248" t="s">
        <v>3266</v>
      </c>
      <c r="C3884" s="105">
        <v>272.94</v>
      </c>
      <c r="D3884" s="143"/>
      <c r="E3884" s="191" t="s">
        <v>517</v>
      </c>
      <c r="F3884" s="108">
        <v>100</v>
      </c>
      <c r="G3884" s="108">
        <v>10</v>
      </c>
      <c r="H3884" s="108">
        <v>10</v>
      </c>
      <c r="I3884" s="249">
        <v>15.9</v>
      </c>
      <c r="J3884" s="249">
        <v>16.899999999999999</v>
      </c>
      <c r="K3884" s="108">
        <v>7.0000000000000007E-2</v>
      </c>
      <c r="L3884" s="201" t="s">
        <v>473</v>
      </c>
      <c r="M3884" s="188"/>
      <c r="N3884" s="113">
        <f t="shared" si="454"/>
        <v>0</v>
      </c>
      <c r="O3884" s="110" t="s">
        <v>3104</v>
      </c>
      <c r="P3884" s="110" t="s">
        <v>3104</v>
      </c>
      <c r="Q3884" s="192" t="s">
        <v>3104</v>
      </c>
    </row>
    <row r="3885" spans="1:17" ht="15">
      <c r="A3885" s="205">
        <v>9927615</v>
      </c>
      <c r="B3885" s="248" t="s">
        <v>3267</v>
      </c>
      <c r="C3885" s="105">
        <v>296.54000000000002</v>
      </c>
      <c r="D3885" s="143"/>
      <c r="E3885" s="191" t="s">
        <v>517</v>
      </c>
      <c r="F3885" s="108">
        <v>100</v>
      </c>
      <c r="G3885" s="108">
        <v>10</v>
      </c>
      <c r="H3885" s="108">
        <v>10</v>
      </c>
      <c r="I3885" s="249">
        <v>17.899999999999999</v>
      </c>
      <c r="J3885" s="249">
        <v>18.899999999999999</v>
      </c>
      <c r="K3885" s="108">
        <v>7.0000000000000007E-2</v>
      </c>
      <c r="L3885" s="201" t="s">
        <v>473</v>
      </c>
      <c r="M3885" s="188"/>
      <c r="N3885" s="113">
        <f t="shared" si="454"/>
        <v>0</v>
      </c>
      <c r="O3885" s="110" t="s">
        <v>3104</v>
      </c>
      <c r="P3885" s="110" t="s">
        <v>3104</v>
      </c>
      <c r="Q3885" s="192" t="s">
        <v>3104</v>
      </c>
    </row>
    <row r="3886" spans="1:17" ht="15">
      <c r="A3886" s="205">
        <v>9927648</v>
      </c>
      <c r="B3886" s="248" t="s">
        <v>3268</v>
      </c>
      <c r="C3886" s="105">
        <v>328.52</v>
      </c>
      <c r="D3886" s="143"/>
      <c r="E3886" s="191" t="s">
        <v>517</v>
      </c>
      <c r="F3886" s="108">
        <v>60</v>
      </c>
      <c r="G3886" s="108">
        <v>10</v>
      </c>
      <c r="H3886" s="108">
        <v>10</v>
      </c>
      <c r="I3886" s="249">
        <v>11.5</v>
      </c>
      <c r="J3886" s="249">
        <v>12.5</v>
      </c>
      <c r="K3886" s="108">
        <v>0.05</v>
      </c>
      <c r="L3886" s="201" t="s">
        <v>473</v>
      </c>
      <c r="M3886" s="188"/>
      <c r="N3886" s="113">
        <f t="shared" si="454"/>
        <v>0</v>
      </c>
      <c r="O3886" s="110" t="s">
        <v>3104</v>
      </c>
      <c r="P3886" s="110" t="s">
        <v>3104</v>
      </c>
      <c r="Q3886" s="192" t="s">
        <v>3104</v>
      </c>
    </row>
    <row r="3887" spans="1:17" ht="15">
      <c r="A3887" s="205">
        <v>9927681</v>
      </c>
      <c r="B3887" s="248" t="s">
        <v>3269</v>
      </c>
      <c r="C3887" s="105">
        <v>367.6</v>
      </c>
      <c r="D3887" s="143"/>
      <c r="E3887" s="191" t="s">
        <v>517</v>
      </c>
      <c r="F3887" s="108">
        <v>60</v>
      </c>
      <c r="G3887" s="108">
        <v>10</v>
      </c>
      <c r="H3887" s="108">
        <v>10</v>
      </c>
      <c r="I3887" s="249">
        <v>14</v>
      </c>
      <c r="J3887" s="249">
        <v>15</v>
      </c>
      <c r="K3887" s="108">
        <v>0.05</v>
      </c>
      <c r="L3887" s="201" t="s">
        <v>473</v>
      </c>
      <c r="M3887" s="188"/>
      <c r="N3887" s="113">
        <f t="shared" si="454"/>
        <v>0</v>
      </c>
      <c r="O3887" s="110" t="s">
        <v>3104</v>
      </c>
      <c r="P3887" s="110" t="s">
        <v>3104</v>
      </c>
      <c r="Q3887" s="192" t="s">
        <v>3104</v>
      </c>
    </row>
    <row r="3888" spans="1:17" ht="15">
      <c r="A3888" s="205">
        <v>9927714</v>
      </c>
      <c r="B3888" s="248" t="s">
        <v>3270</v>
      </c>
      <c r="C3888" s="105">
        <v>380.5</v>
      </c>
      <c r="D3888" s="143"/>
      <c r="E3888" s="191" t="s">
        <v>517</v>
      </c>
      <c r="F3888" s="108">
        <v>60</v>
      </c>
      <c r="G3888" s="108">
        <v>10</v>
      </c>
      <c r="H3888" s="108">
        <v>10</v>
      </c>
      <c r="I3888" s="249">
        <v>18.5</v>
      </c>
      <c r="J3888" s="249">
        <v>19.5</v>
      </c>
      <c r="K3888" s="108">
        <v>0.05</v>
      </c>
      <c r="L3888" s="201" t="s">
        <v>473</v>
      </c>
      <c r="M3888" s="188"/>
      <c r="N3888" s="113">
        <f t="shared" si="454"/>
        <v>0</v>
      </c>
      <c r="O3888" s="110" t="s">
        <v>3104</v>
      </c>
      <c r="P3888" s="110" t="s">
        <v>3104</v>
      </c>
      <c r="Q3888" s="192" t="s">
        <v>3104</v>
      </c>
    </row>
    <row r="3889" spans="1:17" s="266" customFormat="1" ht="15">
      <c r="A3889" s="321" t="s">
        <v>3271</v>
      </c>
      <c r="B3889" s="322"/>
      <c r="C3889" s="322"/>
      <c r="D3889" s="322"/>
      <c r="E3889" s="322"/>
      <c r="F3889" s="322"/>
      <c r="G3889" s="322"/>
      <c r="H3889" s="322"/>
      <c r="I3889" s="322"/>
      <c r="J3889" s="322"/>
      <c r="K3889" s="322"/>
      <c r="L3889" s="322"/>
      <c r="M3889" s="322"/>
      <c r="N3889" s="322"/>
      <c r="O3889" s="322"/>
      <c r="P3889" s="322"/>
      <c r="Q3889" s="323"/>
    </row>
    <row r="3890" spans="1:17" ht="15">
      <c r="A3890" s="205">
        <v>9927747</v>
      </c>
      <c r="B3890" s="248" t="s">
        <v>3272</v>
      </c>
      <c r="C3890" s="105">
        <v>194.06</v>
      </c>
      <c r="D3890" s="143"/>
      <c r="E3890" s="191" t="s">
        <v>517</v>
      </c>
      <c r="F3890" s="108">
        <v>60</v>
      </c>
      <c r="G3890" s="108">
        <v>10</v>
      </c>
      <c r="H3890" s="108">
        <v>10</v>
      </c>
      <c r="I3890" s="249">
        <v>14</v>
      </c>
      <c r="J3890" s="249">
        <v>16</v>
      </c>
      <c r="K3890" s="108">
        <v>0.05</v>
      </c>
      <c r="L3890" s="201" t="s">
        <v>473</v>
      </c>
      <c r="M3890" s="188"/>
      <c r="N3890" s="113">
        <f t="shared" ref="N3890:N3895" si="455">C3890*M3890</f>
        <v>0</v>
      </c>
      <c r="O3890" s="110" t="s">
        <v>3104</v>
      </c>
      <c r="P3890" s="110" t="s">
        <v>3104</v>
      </c>
      <c r="Q3890" s="192" t="s">
        <v>3104</v>
      </c>
    </row>
    <row r="3891" spans="1:17" ht="15">
      <c r="A3891" s="205">
        <v>9927780</v>
      </c>
      <c r="B3891" s="248" t="s">
        <v>3273</v>
      </c>
      <c r="C3891" s="105">
        <v>215.63</v>
      </c>
      <c r="D3891" s="143"/>
      <c r="E3891" s="191" t="s">
        <v>517</v>
      </c>
      <c r="F3891" s="108">
        <v>60</v>
      </c>
      <c r="G3891" s="108">
        <v>10</v>
      </c>
      <c r="H3891" s="108">
        <v>10</v>
      </c>
      <c r="I3891" s="249">
        <v>14</v>
      </c>
      <c r="J3891" s="249">
        <v>16</v>
      </c>
      <c r="K3891" s="108">
        <v>0.05</v>
      </c>
      <c r="L3891" s="201" t="s">
        <v>473</v>
      </c>
      <c r="M3891" s="188"/>
      <c r="N3891" s="113">
        <f t="shared" si="455"/>
        <v>0</v>
      </c>
      <c r="O3891" s="110" t="s">
        <v>3104</v>
      </c>
      <c r="P3891" s="110" t="s">
        <v>3104</v>
      </c>
      <c r="Q3891" s="192" t="s">
        <v>3104</v>
      </c>
    </row>
    <row r="3892" spans="1:17" ht="15">
      <c r="A3892" s="205">
        <v>9927813</v>
      </c>
      <c r="B3892" s="248" t="s">
        <v>3274</v>
      </c>
      <c r="C3892" s="105">
        <v>237.17</v>
      </c>
      <c r="D3892" s="143"/>
      <c r="E3892" s="191" t="s">
        <v>517</v>
      </c>
      <c r="F3892" s="108">
        <v>60</v>
      </c>
      <c r="G3892" s="108">
        <v>10</v>
      </c>
      <c r="H3892" s="108">
        <v>10</v>
      </c>
      <c r="I3892" s="249">
        <v>14</v>
      </c>
      <c r="J3892" s="249">
        <v>16</v>
      </c>
      <c r="K3892" s="108">
        <v>0.05</v>
      </c>
      <c r="L3892" s="201" t="s">
        <v>473</v>
      </c>
      <c r="M3892" s="188"/>
      <c r="N3892" s="113">
        <f t="shared" si="455"/>
        <v>0</v>
      </c>
      <c r="O3892" s="110" t="s">
        <v>3104</v>
      </c>
      <c r="P3892" s="110" t="s">
        <v>3104</v>
      </c>
      <c r="Q3892" s="192" t="s">
        <v>3104</v>
      </c>
    </row>
    <row r="3893" spans="1:17" ht="15">
      <c r="A3893" s="205">
        <v>9927846</v>
      </c>
      <c r="B3893" s="248" t="s">
        <v>3275</v>
      </c>
      <c r="C3893" s="105">
        <v>269.52</v>
      </c>
      <c r="D3893" s="143"/>
      <c r="E3893" s="191" t="s">
        <v>517</v>
      </c>
      <c r="F3893" s="108">
        <v>60</v>
      </c>
      <c r="G3893" s="108">
        <v>10</v>
      </c>
      <c r="H3893" s="108">
        <v>10</v>
      </c>
      <c r="I3893" s="249">
        <v>16</v>
      </c>
      <c r="J3893" s="249">
        <v>18</v>
      </c>
      <c r="K3893" s="108">
        <v>0.06</v>
      </c>
      <c r="L3893" s="201" t="s">
        <v>473</v>
      </c>
      <c r="M3893" s="188"/>
      <c r="N3893" s="113">
        <f t="shared" si="455"/>
        <v>0</v>
      </c>
      <c r="O3893" s="110" t="s">
        <v>3104</v>
      </c>
      <c r="P3893" s="110" t="s">
        <v>3104</v>
      </c>
      <c r="Q3893" s="192" t="s">
        <v>3104</v>
      </c>
    </row>
    <row r="3894" spans="1:17" ht="15">
      <c r="A3894" s="205">
        <v>9927879</v>
      </c>
      <c r="B3894" s="248" t="s">
        <v>3276</v>
      </c>
      <c r="C3894" s="105">
        <v>291.08</v>
      </c>
      <c r="D3894" s="143"/>
      <c r="E3894" s="191" t="s">
        <v>517</v>
      </c>
      <c r="F3894" s="108">
        <v>60</v>
      </c>
      <c r="G3894" s="108">
        <v>10</v>
      </c>
      <c r="H3894" s="108">
        <v>10</v>
      </c>
      <c r="I3894" s="249">
        <v>16</v>
      </c>
      <c r="J3894" s="249">
        <v>18</v>
      </c>
      <c r="K3894" s="108">
        <v>0.06</v>
      </c>
      <c r="L3894" s="201" t="s">
        <v>473</v>
      </c>
      <c r="M3894" s="188"/>
      <c r="N3894" s="113">
        <f t="shared" si="455"/>
        <v>0</v>
      </c>
      <c r="O3894" s="110" t="s">
        <v>3104</v>
      </c>
      <c r="P3894" s="110" t="s">
        <v>3104</v>
      </c>
      <c r="Q3894" s="192" t="s">
        <v>3104</v>
      </c>
    </row>
    <row r="3895" spans="1:17" ht="15">
      <c r="A3895" s="205">
        <v>9927912</v>
      </c>
      <c r="B3895" s="248" t="s">
        <v>3277</v>
      </c>
      <c r="C3895" s="105">
        <v>334.21</v>
      </c>
      <c r="D3895" s="143"/>
      <c r="E3895" s="191" t="s">
        <v>517</v>
      </c>
      <c r="F3895" s="108">
        <v>60</v>
      </c>
      <c r="G3895" s="108">
        <v>10</v>
      </c>
      <c r="H3895" s="108">
        <v>10</v>
      </c>
      <c r="I3895" s="249">
        <v>16</v>
      </c>
      <c r="J3895" s="249">
        <v>18</v>
      </c>
      <c r="K3895" s="108">
        <v>0.06</v>
      </c>
      <c r="L3895" s="201" t="s">
        <v>473</v>
      </c>
      <c r="M3895" s="188"/>
      <c r="N3895" s="113">
        <f t="shared" si="455"/>
        <v>0</v>
      </c>
      <c r="O3895" s="110" t="s">
        <v>3104</v>
      </c>
      <c r="P3895" s="110" t="s">
        <v>3104</v>
      </c>
      <c r="Q3895" s="192" t="s">
        <v>3104</v>
      </c>
    </row>
    <row r="3896" spans="1:17" s="266" customFormat="1" ht="15">
      <c r="A3896" s="321" t="s">
        <v>3278</v>
      </c>
      <c r="B3896" s="322"/>
      <c r="C3896" s="322"/>
      <c r="D3896" s="322"/>
      <c r="E3896" s="322"/>
      <c r="F3896" s="322"/>
      <c r="G3896" s="322"/>
      <c r="H3896" s="322"/>
      <c r="I3896" s="322"/>
      <c r="J3896" s="322"/>
      <c r="K3896" s="322"/>
      <c r="L3896" s="322"/>
      <c r="M3896" s="322"/>
      <c r="N3896" s="322"/>
      <c r="O3896" s="322"/>
      <c r="P3896" s="322"/>
      <c r="Q3896" s="323"/>
    </row>
    <row r="3897" spans="1:17" ht="15">
      <c r="A3897" s="205">
        <v>9931047</v>
      </c>
      <c r="B3897" s="248" t="s">
        <v>3279</v>
      </c>
      <c r="C3897" s="105">
        <v>145.83000000000001</v>
      </c>
      <c r="D3897" s="99"/>
      <c r="E3897" s="191" t="s">
        <v>517</v>
      </c>
      <c r="F3897" s="108">
        <v>240</v>
      </c>
      <c r="G3897" s="108">
        <v>20</v>
      </c>
      <c r="H3897" s="108">
        <v>20</v>
      </c>
      <c r="I3897" s="249">
        <v>12.4</v>
      </c>
      <c r="J3897" s="108" t="s">
        <v>3104</v>
      </c>
      <c r="K3897" s="108">
        <v>0.06</v>
      </c>
      <c r="L3897" s="201" t="s">
        <v>473</v>
      </c>
      <c r="M3897" s="188"/>
      <c r="N3897" s="113">
        <f t="shared" ref="N3897" si="456">C3897*M3897</f>
        <v>0</v>
      </c>
      <c r="O3897" s="110" t="s">
        <v>3104</v>
      </c>
      <c r="P3897" s="110" t="s">
        <v>3104</v>
      </c>
      <c r="Q3897" s="192" t="s">
        <v>3104</v>
      </c>
    </row>
    <row r="3898" spans="1:17" s="266" customFormat="1" ht="15">
      <c r="A3898" s="321" t="s">
        <v>3280</v>
      </c>
      <c r="B3898" s="322"/>
      <c r="C3898" s="322"/>
      <c r="D3898" s="322"/>
      <c r="E3898" s="322"/>
      <c r="F3898" s="322"/>
      <c r="G3898" s="322"/>
      <c r="H3898" s="322"/>
      <c r="I3898" s="322"/>
      <c r="J3898" s="322"/>
      <c r="K3898" s="322"/>
      <c r="L3898" s="322"/>
      <c r="M3898" s="322"/>
      <c r="N3898" s="322"/>
      <c r="O3898" s="322"/>
      <c r="P3898" s="322"/>
      <c r="Q3898" s="323"/>
    </row>
    <row r="3899" spans="1:17" ht="15">
      <c r="A3899" s="205">
        <v>9931080</v>
      </c>
      <c r="B3899" s="248" t="s">
        <v>3281</v>
      </c>
      <c r="C3899" s="105">
        <v>286.63</v>
      </c>
      <c r="D3899" s="143"/>
      <c r="E3899" s="191" t="s">
        <v>517</v>
      </c>
      <c r="F3899" s="108">
        <v>60</v>
      </c>
      <c r="G3899" s="108">
        <v>10</v>
      </c>
      <c r="H3899" s="108">
        <v>10</v>
      </c>
      <c r="I3899" s="108" t="s">
        <v>3104</v>
      </c>
      <c r="J3899" s="108" t="s">
        <v>3104</v>
      </c>
      <c r="K3899" s="108" t="s">
        <v>3104</v>
      </c>
      <c r="L3899" s="201" t="s">
        <v>473</v>
      </c>
      <c r="M3899" s="188"/>
      <c r="N3899" s="113">
        <f t="shared" ref="N3899:N3906" si="457">C3899*M3899</f>
        <v>0</v>
      </c>
      <c r="O3899" s="110" t="s">
        <v>3104</v>
      </c>
      <c r="P3899" s="110" t="s">
        <v>3104</v>
      </c>
      <c r="Q3899" s="192" t="s">
        <v>3104</v>
      </c>
    </row>
    <row r="3900" spans="1:17" ht="15">
      <c r="A3900" s="205">
        <v>9931113</v>
      </c>
      <c r="B3900" s="248" t="s">
        <v>3282</v>
      </c>
      <c r="C3900" s="105">
        <v>318.48</v>
      </c>
      <c r="D3900" s="143"/>
      <c r="E3900" s="191" t="s">
        <v>517</v>
      </c>
      <c r="F3900" s="108">
        <v>60</v>
      </c>
      <c r="G3900" s="108">
        <v>10</v>
      </c>
      <c r="H3900" s="108">
        <v>10</v>
      </c>
      <c r="I3900" s="108" t="s">
        <v>3104</v>
      </c>
      <c r="J3900" s="108" t="s">
        <v>3104</v>
      </c>
      <c r="K3900" s="108" t="s">
        <v>3104</v>
      </c>
      <c r="L3900" s="201" t="s">
        <v>473</v>
      </c>
      <c r="M3900" s="188"/>
      <c r="N3900" s="113">
        <f t="shared" si="457"/>
        <v>0</v>
      </c>
      <c r="O3900" s="110" t="s">
        <v>3104</v>
      </c>
      <c r="P3900" s="110" t="s">
        <v>3104</v>
      </c>
      <c r="Q3900" s="192" t="s">
        <v>3104</v>
      </c>
    </row>
    <row r="3901" spans="1:17" ht="15">
      <c r="A3901" s="205">
        <v>9931146</v>
      </c>
      <c r="B3901" s="248" t="s">
        <v>3283</v>
      </c>
      <c r="C3901" s="105">
        <v>509.56</v>
      </c>
      <c r="D3901" s="143"/>
      <c r="E3901" s="191" t="s">
        <v>517</v>
      </c>
      <c r="F3901" s="108">
        <v>60</v>
      </c>
      <c r="G3901" s="108">
        <v>10</v>
      </c>
      <c r="H3901" s="108">
        <v>10</v>
      </c>
      <c r="I3901" s="108" t="s">
        <v>3104</v>
      </c>
      <c r="J3901" s="108" t="s">
        <v>3104</v>
      </c>
      <c r="K3901" s="108" t="s">
        <v>3104</v>
      </c>
      <c r="L3901" s="201" t="s">
        <v>473</v>
      </c>
      <c r="M3901" s="188"/>
      <c r="N3901" s="113">
        <f t="shared" si="457"/>
        <v>0</v>
      </c>
      <c r="O3901" s="110" t="s">
        <v>3104</v>
      </c>
      <c r="P3901" s="110" t="s">
        <v>3104</v>
      </c>
      <c r="Q3901" s="192" t="s">
        <v>3104</v>
      </c>
    </row>
    <row r="3902" spans="1:17" ht="15">
      <c r="A3902" s="205">
        <v>9931179</v>
      </c>
      <c r="B3902" s="248" t="s">
        <v>3284</v>
      </c>
      <c r="C3902" s="105">
        <v>594.5</v>
      </c>
      <c r="D3902" s="143"/>
      <c r="E3902" s="191" t="s">
        <v>517</v>
      </c>
      <c r="F3902" s="108">
        <v>60</v>
      </c>
      <c r="G3902" s="108">
        <v>10</v>
      </c>
      <c r="H3902" s="108">
        <v>10</v>
      </c>
      <c r="I3902" s="108" t="s">
        <v>3104</v>
      </c>
      <c r="J3902" s="108" t="s">
        <v>3104</v>
      </c>
      <c r="K3902" s="108" t="s">
        <v>3104</v>
      </c>
      <c r="L3902" s="201" t="s">
        <v>473</v>
      </c>
      <c r="M3902" s="188"/>
      <c r="N3902" s="113">
        <f t="shared" si="457"/>
        <v>0</v>
      </c>
      <c r="O3902" s="110" t="s">
        <v>3104</v>
      </c>
      <c r="P3902" s="110" t="s">
        <v>3104</v>
      </c>
      <c r="Q3902" s="192" t="s">
        <v>3104</v>
      </c>
    </row>
    <row r="3903" spans="1:17" ht="15">
      <c r="A3903" s="205">
        <v>9931212</v>
      </c>
      <c r="B3903" s="248" t="s">
        <v>3285</v>
      </c>
      <c r="C3903" s="105">
        <v>1401.31</v>
      </c>
      <c r="D3903" s="143"/>
      <c r="E3903" s="191" t="s">
        <v>517</v>
      </c>
      <c r="F3903" s="108">
        <v>10</v>
      </c>
      <c r="G3903" s="108">
        <v>2</v>
      </c>
      <c r="H3903" s="108">
        <v>2</v>
      </c>
      <c r="I3903" s="108" t="s">
        <v>3104</v>
      </c>
      <c r="J3903" s="108" t="s">
        <v>3104</v>
      </c>
      <c r="K3903" s="108" t="s">
        <v>3104</v>
      </c>
      <c r="L3903" s="201" t="s">
        <v>473</v>
      </c>
      <c r="M3903" s="188"/>
      <c r="N3903" s="113">
        <f t="shared" si="457"/>
        <v>0</v>
      </c>
      <c r="O3903" s="110" t="s">
        <v>3104</v>
      </c>
      <c r="P3903" s="110" t="s">
        <v>3104</v>
      </c>
      <c r="Q3903" s="192" t="s">
        <v>3104</v>
      </c>
    </row>
    <row r="3904" spans="1:17" ht="15">
      <c r="A3904" s="205">
        <v>9931245</v>
      </c>
      <c r="B3904" s="248" t="s">
        <v>3286</v>
      </c>
      <c r="C3904" s="105">
        <v>1528.71</v>
      </c>
      <c r="D3904" s="143"/>
      <c r="E3904" s="191" t="s">
        <v>517</v>
      </c>
      <c r="F3904" s="108">
        <v>10</v>
      </c>
      <c r="G3904" s="108">
        <v>2</v>
      </c>
      <c r="H3904" s="108">
        <v>2</v>
      </c>
      <c r="I3904" s="108" t="s">
        <v>3104</v>
      </c>
      <c r="J3904" s="108" t="s">
        <v>3104</v>
      </c>
      <c r="K3904" s="108" t="s">
        <v>3104</v>
      </c>
      <c r="L3904" s="201" t="s">
        <v>473</v>
      </c>
      <c r="M3904" s="188"/>
      <c r="N3904" s="113">
        <f t="shared" si="457"/>
        <v>0</v>
      </c>
      <c r="O3904" s="110" t="s">
        <v>3104</v>
      </c>
      <c r="P3904" s="110" t="s">
        <v>3104</v>
      </c>
      <c r="Q3904" s="192" t="s">
        <v>3104</v>
      </c>
    </row>
    <row r="3905" spans="1:17" ht="15">
      <c r="A3905" s="205">
        <v>9931278</v>
      </c>
      <c r="B3905" s="248" t="s">
        <v>3287</v>
      </c>
      <c r="C3905" s="105">
        <v>4246.3999999999996</v>
      </c>
      <c r="D3905" s="143"/>
      <c r="E3905" s="191" t="s">
        <v>517</v>
      </c>
      <c r="F3905" s="108">
        <v>10</v>
      </c>
      <c r="G3905" s="108">
        <v>2</v>
      </c>
      <c r="H3905" s="108">
        <v>2</v>
      </c>
      <c r="I3905" s="108" t="s">
        <v>3104</v>
      </c>
      <c r="J3905" s="108" t="s">
        <v>3104</v>
      </c>
      <c r="K3905" s="108" t="s">
        <v>3104</v>
      </c>
      <c r="L3905" s="201" t="s">
        <v>473</v>
      </c>
      <c r="M3905" s="188"/>
      <c r="N3905" s="113">
        <f t="shared" si="457"/>
        <v>0</v>
      </c>
      <c r="O3905" s="110" t="s">
        <v>3104</v>
      </c>
      <c r="P3905" s="110" t="s">
        <v>3104</v>
      </c>
      <c r="Q3905" s="192" t="s">
        <v>3104</v>
      </c>
    </row>
    <row r="3906" spans="1:17" ht="15">
      <c r="A3906" s="205">
        <v>9931311</v>
      </c>
      <c r="B3906" s="248" t="s">
        <v>3288</v>
      </c>
      <c r="C3906" s="105">
        <v>4458.71</v>
      </c>
      <c r="D3906" s="143"/>
      <c r="E3906" s="191" t="s">
        <v>517</v>
      </c>
      <c r="F3906" s="108">
        <v>10</v>
      </c>
      <c r="G3906" s="108">
        <v>2</v>
      </c>
      <c r="H3906" s="108">
        <v>2</v>
      </c>
      <c r="I3906" s="108" t="s">
        <v>3104</v>
      </c>
      <c r="J3906" s="108" t="s">
        <v>3104</v>
      </c>
      <c r="K3906" s="108" t="s">
        <v>3104</v>
      </c>
      <c r="L3906" s="201" t="s">
        <v>473</v>
      </c>
      <c r="M3906" s="188"/>
      <c r="N3906" s="113">
        <f t="shared" si="457"/>
        <v>0</v>
      </c>
      <c r="O3906" s="110" t="s">
        <v>3104</v>
      </c>
      <c r="P3906" s="110" t="s">
        <v>3104</v>
      </c>
      <c r="Q3906" s="192" t="s">
        <v>3104</v>
      </c>
    </row>
    <row r="3907" spans="1:17" s="266" customFormat="1" ht="15">
      <c r="A3907" s="321" t="s">
        <v>3289</v>
      </c>
      <c r="B3907" s="322"/>
      <c r="C3907" s="322"/>
      <c r="D3907" s="322"/>
      <c r="E3907" s="322"/>
      <c r="F3907" s="322"/>
      <c r="G3907" s="322"/>
      <c r="H3907" s="322"/>
      <c r="I3907" s="322"/>
      <c r="J3907" s="322"/>
      <c r="K3907" s="322"/>
      <c r="L3907" s="322"/>
      <c r="M3907" s="322"/>
      <c r="N3907" s="322"/>
      <c r="O3907" s="322"/>
      <c r="P3907" s="322"/>
      <c r="Q3907" s="323"/>
    </row>
    <row r="3908" spans="1:17" ht="15">
      <c r="A3908" s="205">
        <v>9931344</v>
      </c>
      <c r="B3908" s="248" t="s">
        <v>3290</v>
      </c>
      <c r="C3908" s="105">
        <v>530.79</v>
      </c>
      <c r="D3908" s="143"/>
      <c r="E3908" s="191" t="s">
        <v>517</v>
      </c>
      <c r="F3908" s="108">
        <v>60</v>
      </c>
      <c r="G3908" s="108">
        <v>10</v>
      </c>
      <c r="H3908" s="108">
        <v>10</v>
      </c>
      <c r="I3908" s="108" t="s">
        <v>3104</v>
      </c>
      <c r="J3908" s="108" t="s">
        <v>3104</v>
      </c>
      <c r="K3908" s="108" t="s">
        <v>3104</v>
      </c>
      <c r="L3908" s="201" t="s">
        <v>473</v>
      </c>
      <c r="M3908" s="188"/>
      <c r="N3908" s="113">
        <f t="shared" ref="N3908:N3915" si="458">C3908*M3908</f>
        <v>0</v>
      </c>
      <c r="O3908" s="110" t="s">
        <v>3104</v>
      </c>
      <c r="P3908" s="110" t="s">
        <v>3104</v>
      </c>
      <c r="Q3908" s="192" t="s">
        <v>3104</v>
      </c>
    </row>
    <row r="3909" spans="1:17" ht="15">
      <c r="A3909" s="205">
        <v>9931377</v>
      </c>
      <c r="B3909" s="248" t="s">
        <v>3291</v>
      </c>
      <c r="C3909" s="105">
        <v>583.88</v>
      </c>
      <c r="D3909" s="143"/>
      <c r="E3909" s="191" t="s">
        <v>517</v>
      </c>
      <c r="F3909" s="108">
        <v>60</v>
      </c>
      <c r="G3909" s="108">
        <v>10</v>
      </c>
      <c r="H3909" s="108">
        <v>10</v>
      </c>
      <c r="I3909" s="108" t="s">
        <v>3104</v>
      </c>
      <c r="J3909" s="108" t="s">
        <v>3104</v>
      </c>
      <c r="K3909" s="108" t="s">
        <v>3104</v>
      </c>
      <c r="L3909" s="201" t="s">
        <v>473</v>
      </c>
      <c r="M3909" s="188"/>
      <c r="N3909" s="113">
        <f t="shared" si="458"/>
        <v>0</v>
      </c>
      <c r="O3909" s="110" t="s">
        <v>3104</v>
      </c>
      <c r="P3909" s="110" t="s">
        <v>3104</v>
      </c>
      <c r="Q3909" s="192" t="s">
        <v>3104</v>
      </c>
    </row>
    <row r="3910" spans="1:17" ht="15">
      <c r="A3910" s="205">
        <v>9931410</v>
      </c>
      <c r="B3910" s="248" t="s">
        <v>3292</v>
      </c>
      <c r="C3910" s="105">
        <v>743.13</v>
      </c>
      <c r="D3910" s="143"/>
      <c r="E3910" s="191" t="s">
        <v>517</v>
      </c>
      <c r="F3910" s="108">
        <v>60</v>
      </c>
      <c r="G3910" s="108">
        <v>10</v>
      </c>
      <c r="H3910" s="108">
        <v>10</v>
      </c>
      <c r="I3910" s="108" t="s">
        <v>3104</v>
      </c>
      <c r="J3910" s="108" t="s">
        <v>3104</v>
      </c>
      <c r="K3910" s="108" t="s">
        <v>3104</v>
      </c>
      <c r="L3910" s="201" t="s">
        <v>473</v>
      </c>
      <c r="M3910" s="188"/>
      <c r="N3910" s="113">
        <f t="shared" si="458"/>
        <v>0</v>
      </c>
      <c r="O3910" s="110" t="s">
        <v>3104</v>
      </c>
      <c r="P3910" s="110" t="s">
        <v>3104</v>
      </c>
      <c r="Q3910" s="192" t="s">
        <v>3104</v>
      </c>
    </row>
    <row r="3911" spans="1:17" ht="15">
      <c r="A3911" s="205">
        <v>9931443</v>
      </c>
      <c r="B3911" s="248" t="s">
        <v>3293</v>
      </c>
      <c r="C3911" s="105">
        <v>785.58</v>
      </c>
      <c r="D3911" s="143"/>
      <c r="E3911" s="191" t="s">
        <v>517</v>
      </c>
      <c r="F3911" s="108">
        <v>60</v>
      </c>
      <c r="G3911" s="108">
        <v>10</v>
      </c>
      <c r="H3911" s="108">
        <v>10</v>
      </c>
      <c r="I3911" s="108" t="s">
        <v>3104</v>
      </c>
      <c r="J3911" s="108" t="s">
        <v>3104</v>
      </c>
      <c r="K3911" s="108" t="s">
        <v>3104</v>
      </c>
      <c r="L3911" s="201" t="s">
        <v>473</v>
      </c>
      <c r="M3911" s="188"/>
      <c r="N3911" s="113">
        <f t="shared" si="458"/>
        <v>0</v>
      </c>
      <c r="O3911" s="110" t="s">
        <v>3104</v>
      </c>
      <c r="P3911" s="110" t="s">
        <v>3104</v>
      </c>
      <c r="Q3911" s="192" t="s">
        <v>3104</v>
      </c>
    </row>
    <row r="3912" spans="1:17" ht="15">
      <c r="A3912" s="205">
        <v>9931476</v>
      </c>
      <c r="B3912" s="248" t="s">
        <v>3294</v>
      </c>
      <c r="C3912" s="105">
        <v>2017.04</v>
      </c>
      <c r="D3912" s="143"/>
      <c r="E3912" s="191" t="s">
        <v>517</v>
      </c>
      <c r="F3912" s="108">
        <v>10</v>
      </c>
      <c r="G3912" s="108">
        <v>2</v>
      </c>
      <c r="H3912" s="108">
        <v>2</v>
      </c>
      <c r="I3912" s="108" t="s">
        <v>3104</v>
      </c>
      <c r="J3912" s="108" t="s">
        <v>3104</v>
      </c>
      <c r="K3912" s="108" t="s">
        <v>3104</v>
      </c>
      <c r="L3912" s="201" t="s">
        <v>473</v>
      </c>
      <c r="M3912" s="188"/>
      <c r="N3912" s="113">
        <f t="shared" si="458"/>
        <v>0</v>
      </c>
      <c r="O3912" s="110" t="s">
        <v>3104</v>
      </c>
      <c r="P3912" s="110" t="s">
        <v>3104</v>
      </c>
      <c r="Q3912" s="192" t="s">
        <v>3104</v>
      </c>
    </row>
    <row r="3913" spans="1:17" ht="15">
      <c r="A3913" s="205">
        <v>9931509</v>
      </c>
      <c r="B3913" s="248" t="s">
        <v>3295</v>
      </c>
      <c r="C3913" s="105">
        <v>2123.19</v>
      </c>
      <c r="D3913" s="143"/>
      <c r="E3913" s="191" t="s">
        <v>517</v>
      </c>
      <c r="F3913" s="108">
        <v>10</v>
      </c>
      <c r="G3913" s="108">
        <v>2</v>
      </c>
      <c r="H3913" s="108">
        <v>2</v>
      </c>
      <c r="I3913" s="108" t="s">
        <v>3104</v>
      </c>
      <c r="J3913" s="108" t="s">
        <v>3104</v>
      </c>
      <c r="K3913" s="108" t="s">
        <v>3104</v>
      </c>
      <c r="L3913" s="201" t="s">
        <v>473</v>
      </c>
      <c r="M3913" s="188"/>
      <c r="N3913" s="113">
        <f t="shared" si="458"/>
        <v>0</v>
      </c>
      <c r="O3913" s="110" t="s">
        <v>3104</v>
      </c>
      <c r="P3913" s="110" t="s">
        <v>3104</v>
      </c>
      <c r="Q3913" s="192" t="s">
        <v>3104</v>
      </c>
    </row>
    <row r="3914" spans="1:17" ht="15">
      <c r="A3914" s="205">
        <v>9931542</v>
      </c>
      <c r="B3914" s="248" t="s">
        <v>3296</v>
      </c>
      <c r="C3914" s="105">
        <v>5690.17</v>
      </c>
      <c r="D3914" s="143"/>
      <c r="E3914" s="191" t="s">
        <v>517</v>
      </c>
      <c r="F3914" s="108">
        <v>10</v>
      </c>
      <c r="G3914" s="108">
        <v>2</v>
      </c>
      <c r="H3914" s="108">
        <v>2</v>
      </c>
      <c r="I3914" s="108" t="s">
        <v>3104</v>
      </c>
      <c r="J3914" s="108" t="s">
        <v>3104</v>
      </c>
      <c r="K3914" s="108" t="s">
        <v>3104</v>
      </c>
      <c r="L3914" s="201" t="s">
        <v>473</v>
      </c>
      <c r="M3914" s="188"/>
      <c r="N3914" s="113">
        <f t="shared" si="458"/>
        <v>0</v>
      </c>
      <c r="O3914" s="110" t="s">
        <v>3104</v>
      </c>
      <c r="P3914" s="110" t="s">
        <v>3104</v>
      </c>
      <c r="Q3914" s="192" t="s">
        <v>3104</v>
      </c>
    </row>
    <row r="3915" spans="1:17" ht="15">
      <c r="A3915" s="205">
        <v>9931575</v>
      </c>
      <c r="B3915" s="248" t="s">
        <v>3297</v>
      </c>
      <c r="C3915" s="105">
        <v>5923.71</v>
      </c>
      <c r="D3915" s="143"/>
      <c r="E3915" s="191" t="s">
        <v>517</v>
      </c>
      <c r="F3915" s="108">
        <v>10</v>
      </c>
      <c r="G3915" s="108">
        <v>2</v>
      </c>
      <c r="H3915" s="108">
        <v>2</v>
      </c>
      <c r="I3915" s="108" t="s">
        <v>3104</v>
      </c>
      <c r="J3915" s="108" t="s">
        <v>3104</v>
      </c>
      <c r="K3915" s="108" t="s">
        <v>3104</v>
      </c>
      <c r="L3915" s="201" t="s">
        <v>473</v>
      </c>
      <c r="M3915" s="188"/>
      <c r="N3915" s="113">
        <f t="shared" si="458"/>
        <v>0</v>
      </c>
      <c r="O3915" s="110" t="s">
        <v>3104</v>
      </c>
      <c r="P3915" s="110" t="s">
        <v>3104</v>
      </c>
      <c r="Q3915" s="192" t="s">
        <v>3104</v>
      </c>
    </row>
    <row r="3916" spans="1:17" s="266" customFormat="1" ht="15">
      <c r="A3916" s="321" t="s">
        <v>3306</v>
      </c>
      <c r="B3916" s="322"/>
      <c r="C3916" s="322"/>
      <c r="D3916" s="322"/>
      <c r="E3916" s="322"/>
      <c r="F3916" s="322"/>
      <c r="G3916" s="322"/>
      <c r="H3916" s="322"/>
      <c r="I3916" s="322"/>
      <c r="J3916" s="322"/>
      <c r="K3916" s="322"/>
      <c r="L3916" s="322"/>
      <c r="M3916" s="322"/>
      <c r="N3916" s="322"/>
      <c r="O3916" s="322"/>
      <c r="P3916" s="322"/>
      <c r="Q3916" s="323"/>
    </row>
    <row r="3917" spans="1:17" ht="15">
      <c r="A3917" s="205">
        <v>9931608</v>
      </c>
      <c r="B3917" s="248" t="s">
        <v>3298</v>
      </c>
      <c r="C3917" s="105">
        <v>339.71</v>
      </c>
      <c r="D3917" s="269"/>
      <c r="E3917" s="191" t="s">
        <v>517</v>
      </c>
      <c r="F3917" s="108">
        <v>60</v>
      </c>
      <c r="G3917" s="108">
        <v>10</v>
      </c>
      <c r="H3917" s="108">
        <v>10</v>
      </c>
      <c r="I3917" s="108" t="s">
        <v>3104</v>
      </c>
      <c r="J3917" s="108" t="s">
        <v>3104</v>
      </c>
      <c r="K3917" s="108" t="s">
        <v>3104</v>
      </c>
      <c r="L3917" s="201" t="s">
        <v>473</v>
      </c>
      <c r="M3917" s="188"/>
      <c r="N3917" s="113">
        <f t="shared" ref="N3917:N3924" si="459">C3917*M3917</f>
        <v>0</v>
      </c>
      <c r="O3917" s="110" t="s">
        <v>3104</v>
      </c>
      <c r="P3917" s="110" t="s">
        <v>3104</v>
      </c>
      <c r="Q3917" s="192" t="s">
        <v>3104</v>
      </c>
    </row>
    <row r="3918" spans="1:17" ht="15">
      <c r="A3918" s="205">
        <v>9931641</v>
      </c>
      <c r="B3918" s="248" t="s">
        <v>3299</v>
      </c>
      <c r="C3918" s="105">
        <v>403.42</v>
      </c>
      <c r="D3918" s="269"/>
      <c r="E3918" s="191" t="s">
        <v>517</v>
      </c>
      <c r="F3918" s="108">
        <v>60</v>
      </c>
      <c r="G3918" s="108">
        <v>10</v>
      </c>
      <c r="H3918" s="108">
        <v>10</v>
      </c>
      <c r="I3918" s="108" t="s">
        <v>3104</v>
      </c>
      <c r="J3918" s="108" t="s">
        <v>3104</v>
      </c>
      <c r="K3918" s="108" t="s">
        <v>3104</v>
      </c>
      <c r="L3918" s="201" t="s">
        <v>473</v>
      </c>
      <c r="M3918" s="188"/>
      <c r="N3918" s="113">
        <f t="shared" si="459"/>
        <v>0</v>
      </c>
      <c r="O3918" s="110" t="s">
        <v>3104</v>
      </c>
      <c r="P3918" s="110" t="s">
        <v>3104</v>
      </c>
      <c r="Q3918" s="192" t="s">
        <v>3104</v>
      </c>
    </row>
    <row r="3919" spans="1:17" ht="15">
      <c r="A3919" s="205">
        <v>9931674</v>
      </c>
      <c r="B3919" s="248" t="s">
        <v>3300</v>
      </c>
      <c r="C3919" s="105">
        <v>626.33000000000004</v>
      </c>
      <c r="D3919" s="269"/>
      <c r="E3919" s="191" t="s">
        <v>517</v>
      </c>
      <c r="F3919" s="108">
        <v>60</v>
      </c>
      <c r="G3919" s="108">
        <v>10</v>
      </c>
      <c r="H3919" s="108">
        <v>10</v>
      </c>
      <c r="I3919" s="108" t="s">
        <v>3104</v>
      </c>
      <c r="J3919" s="108" t="s">
        <v>3104</v>
      </c>
      <c r="K3919" s="108" t="s">
        <v>3104</v>
      </c>
      <c r="L3919" s="201" t="s">
        <v>473</v>
      </c>
      <c r="M3919" s="188"/>
      <c r="N3919" s="113">
        <f t="shared" si="459"/>
        <v>0</v>
      </c>
      <c r="O3919" s="110" t="s">
        <v>3104</v>
      </c>
      <c r="P3919" s="110" t="s">
        <v>3104</v>
      </c>
      <c r="Q3919" s="192" t="s">
        <v>3104</v>
      </c>
    </row>
    <row r="3920" spans="1:17" ht="15">
      <c r="A3920" s="205">
        <v>9931707</v>
      </c>
      <c r="B3920" s="248" t="s">
        <v>3301</v>
      </c>
      <c r="C3920" s="105">
        <v>690.04</v>
      </c>
      <c r="D3920" s="269"/>
      <c r="E3920" s="191" t="s">
        <v>517</v>
      </c>
      <c r="F3920" s="108">
        <v>60</v>
      </c>
      <c r="G3920" s="108">
        <v>10</v>
      </c>
      <c r="H3920" s="108">
        <v>10</v>
      </c>
      <c r="I3920" s="108" t="s">
        <v>3104</v>
      </c>
      <c r="J3920" s="108" t="s">
        <v>3104</v>
      </c>
      <c r="K3920" s="108" t="s">
        <v>3104</v>
      </c>
      <c r="L3920" s="201" t="s">
        <v>473</v>
      </c>
      <c r="M3920" s="188"/>
      <c r="N3920" s="113">
        <f t="shared" si="459"/>
        <v>0</v>
      </c>
      <c r="O3920" s="110" t="s">
        <v>3104</v>
      </c>
      <c r="P3920" s="110" t="s">
        <v>3104</v>
      </c>
      <c r="Q3920" s="192" t="s">
        <v>3104</v>
      </c>
    </row>
    <row r="3921" spans="1:17" ht="15">
      <c r="A3921" s="205">
        <v>9931740</v>
      </c>
      <c r="B3921" s="248" t="s">
        <v>3302</v>
      </c>
      <c r="C3921" s="105">
        <v>1804.71</v>
      </c>
      <c r="D3921" s="269"/>
      <c r="E3921" s="191" t="s">
        <v>517</v>
      </c>
      <c r="F3921" s="108">
        <v>10</v>
      </c>
      <c r="G3921" s="108">
        <v>2</v>
      </c>
      <c r="H3921" s="108">
        <v>2</v>
      </c>
      <c r="I3921" s="108" t="s">
        <v>3104</v>
      </c>
      <c r="J3921" s="108" t="s">
        <v>3104</v>
      </c>
      <c r="K3921" s="108" t="s">
        <v>3104</v>
      </c>
      <c r="L3921" s="201" t="s">
        <v>473</v>
      </c>
      <c r="M3921" s="188"/>
      <c r="N3921" s="113">
        <f t="shared" si="459"/>
        <v>0</v>
      </c>
      <c r="O3921" s="110" t="s">
        <v>3104</v>
      </c>
      <c r="P3921" s="110" t="s">
        <v>3104</v>
      </c>
      <c r="Q3921" s="192" t="s">
        <v>3104</v>
      </c>
    </row>
    <row r="3922" spans="1:17" ht="15">
      <c r="A3922" s="270">
        <v>9931773</v>
      </c>
      <c r="B3922" s="248" t="s">
        <v>3303</v>
      </c>
      <c r="C3922" s="271">
        <v>1974.56</v>
      </c>
      <c r="D3922" s="269"/>
      <c r="E3922" s="191" t="s">
        <v>517</v>
      </c>
      <c r="F3922" s="108">
        <v>10</v>
      </c>
      <c r="G3922" s="108">
        <v>2</v>
      </c>
      <c r="H3922" s="108">
        <v>2</v>
      </c>
      <c r="I3922" s="108" t="s">
        <v>3104</v>
      </c>
      <c r="J3922" s="108" t="s">
        <v>3104</v>
      </c>
      <c r="K3922" s="108" t="s">
        <v>3104</v>
      </c>
      <c r="L3922" s="111" t="s">
        <v>473</v>
      </c>
      <c r="M3922" s="188"/>
      <c r="N3922" s="112">
        <f t="shared" si="459"/>
        <v>0</v>
      </c>
      <c r="O3922" s="110" t="s">
        <v>3104</v>
      </c>
      <c r="P3922" s="110" t="s">
        <v>3104</v>
      </c>
      <c r="Q3922" s="272" t="s">
        <v>3104</v>
      </c>
    </row>
    <row r="3923" spans="1:17" ht="15">
      <c r="A3923" s="270">
        <v>9931806</v>
      </c>
      <c r="B3923" s="248" t="s">
        <v>3304</v>
      </c>
      <c r="C3923" s="271">
        <v>4777.1899999999996</v>
      </c>
      <c r="D3923" s="269"/>
      <c r="E3923" s="191" t="s">
        <v>517</v>
      </c>
      <c r="F3923" s="108">
        <v>10</v>
      </c>
      <c r="G3923" s="108">
        <v>2</v>
      </c>
      <c r="H3923" s="108">
        <v>2</v>
      </c>
      <c r="I3923" s="108" t="s">
        <v>3104</v>
      </c>
      <c r="J3923" s="108" t="s">
        <v>3104</v>
      </c>
      <c r="K3923" s="108" t="s">
        <v>3104</v>
      </c>
      <c r="L3923" s="111" t="s">
        <v>473</v>
      </c>
      <c r="M3923" s="188"/>
      <c r="N3923" s="112">
        <f t="shared" si="459"/>
        <v>0</v>
      </c>
      <c r="O3923" s="110" t="s">
        <v>3104</v>
      </c>
      <c r="P3923" s="110" t="s">
        <v>3104</v>
      </c>
      <c r="Q3923" s="272" t="s">
        <v>3104</v>
      </c>
    </row>
    <row r="3924" spans="1:17" ht="16.5" customHeight="1">
      <c r="A3924" s="270">
        <v>9931839</v>
      </c>
      <c r="B3924" s="248" t="s">
        <v>3305</v>
      </c>
      <c r="C3924" s="271">
        <v>5031.96</v>
      </c>
      <c r="D3924" s="269"/>
      <c r="E3924" s="191" t="s">
        <v>517</v>
      </c>
      <c r="F3924" s="108">
        <v>10</v>
      </c>
      <c r="G3924" s="108">
        <v>2</v>
      </c>
      <c r="H3924" s="108">
        <v>2</v>
      </c>
      <c r="I3924" s="108" t="s">
        <v>3104</v>
      </c>
      <c r="J3924" s="108" t="s">
        <v>3104</v>
      </c>
      <c r="K3924" s="108" t="s">
        <v>3104</v>
      </c>
      <c r="L3924" s="111" t="s">
        <v>473</v>
      </c>
      <c r="M3924" s="188"/>
      <c r="N3924" s="112">
        <f t="shared" si="459"/>
        <v>0</v>
      </c>
      <c r="O3924" s="110" t="s">
        <v>3104</v>
      </c>
      <c r="P3924" s="110" t="s">
        <v>3104</v>
      </c>
      <c r="Q3924" s="272" t="s">
        <v>3104</v>
      </c>
    </row>
    <row r="3925" spans="1:17" ht="27.75" customHeight="1"/>
    <row r="3926" spans="1:17" ht="27.75" hidden="1" customHeight="1"/>
    <row r="3927" spans="1:17" ht="27.75" hidden="1" customHeight="1"/>
    <row r="3928" spans="1:17" ht="27.75" hidden="1" customHeight="1"/>
    <row r="3929" spans="1:17" ht="27.75" hidden="1" customHeight="1"/>
    <row r="3930" spans="1:17" ht="27.75" hidden="1" customHeight="1"/>
    <row r="3931" spans="1:17" ht="27.75" hidden="1" customHeight="1"/>
    <row r="3932" spans="1:17" ht="27.75" hidden="1" customHeight="1"/>
    <row r="3933" spans="1:17" ht="27.75" hidden="1" customHeight="1"/>
    <row r="3934" spans="1:17" ht="27.75" hidden="1" customHeight="1"/>
    <row r="3935" spans="1:17" ht="27.75" hidden="1" customHeight="1"/>
    <row r="3936" spans="1:17" ht="27.75" hidden="1" customHeight="1"/>
    <row r="3937" ht="27.75" hidden="1" customHeight="1"/>
    <row r="3938" ht="27.75" hidden="1" customHeight="1"/>
    <row r="3939" ht="27.75" hidden="1" customHeight="1"/>
    <row r="3940" ht="27.75" hidden="1" customHeight="1"/>
    <row r="3941" ht="27.75" hidden="1" customHeight="1"/>
    <row r="3942" ht="27.75" hidden="1" customHeight="1"/>
    <row r="3943" ht="27.75" hidden="1" customHeight="1"/>
    <row r="3944" ht="27.75" hidden="1" customHeight="1"/>
    <row r="3945" ht="27.75" hidden="1" customHeight="1"/>
    <row r="3946" ht="27.75" hidden="1" customHeight="1"/>
    <row r="3947" ht="27.75" hidden="1" customHeight="1"/>
    <row r="3948" ht="27.75" hidden="1" customHeight="1"/>
    <row r="3949" ht="27.75" hidden="1" customHeight="1"/>
    <row r="3950" ht="27.75" hidden="1" customHeight="1"/>
    <row r="3951" ht="27.75" hidden="1" customHeight="1"/>
    <row r="3952" ht="27.75" hidden="1" customHeight="1"/>
    <row r="3953" ht="27.75" hidden="1" customHeight="1"/>
    <row r="3954" ht="27.75" hidden="1" customHeight="1"/>
    <row r="3955" ht="27.75" hidden="1" customHeight="1"/>
    <row r="3956" ht="27.75" hidden="1" customHeight="1"/>
    <row r="3957" ht="27.75" hidden="1" customHeight="1"/>
    <row r="3958" ht="27.75" hidden="1" customHeight="1"/>
    <row r="3959" ht="27.75" hidden="1" customHeight="1"/>
    <row r="3960" ht="27.75" hidden="1" customHeight="1"/>
    <row r="3961" ht="27.75" hidden="1" customHeight="1"/>
    <row r="3962" ht="27.75" hidden="1" customHeight="1"/>
    <row r="3963" ht="27.75" hidden="1" customHeight="1"/>
    <row r="3964" ht="27.75" hidden="1" customHeight="1"/>
    <row r="3965" ht="27.75" hidden="1" customHeight="1"/>
    <row r="3966" ht="27.75" hidden="1" customHeight="1"/>
    <row r="3967" ht="27.75" hidden="1" customHeight="1"/>
    <row r="3968" ht="27.75" hidden="1" customHeight="1"/>
    <row r="3969" ht="27.75" hidden="1" customHeight="1"/>
    <row r="3970" ht="27.75" hidden="1" customHeight="1"/>
    <row r="3971" ht="27.75" hidden="1" customHeight="1"/>
    <row r="3972" ht="27.75" hidden="1" customHeight="1"/>
    <row r="3973" ht="27.75" hidden="1" customHeight="1"/>
    <row r="3974" ht="27.75" hidden="1" customHeight="1"/>
    <row r="3975" ht="27.75" hidden="1" customHeight="1"/>
    <row r="3976" ht="27.75" hidden="1" customHeight="1"/>
    <row r="3977" ht="27.75" hidden="1" customHeight="1"/>
    <row r="3978" ht="27.75" hidden="1" customHeight="1"/>
    <row r="3979" ht="27.75" hidden="1" customHeight="1"/>
    <row r="3980" ht="27.75" hidden="1" customHeight="1"/>
    <row r="3981" ht="27.75" hidden="1" customHeight="1"/>
    <row r="3982" ht="27.75" hidden="1" customHeight="1"/>
    <row r="3983" ht="27.75" hidden="1" customHeight="1"/>
    <row r="3984" ht="27.75" hidden="1" customHeight="1"/>
    <row r="3985" ht="27.75" hidden="1" customHeight="1"/>
    <row r="3986" ht="27.75" hidden="1" customHeight="1"/>
    <row r="3987" ht="27.75" hidden="1" customHeight="1"/>
    <row r="3988" ht="27.75" hidden="1" customHeight="1"/>
    <row r="3989" ht="27.75" hidden="1" customHeight="1"/>
    <row r="3990" ht="27.75" hidden="1" customHeight="1"/>
    <row r="3991" ht="27.75" hidden="1" customHeight="1"/>
    <row r="3992" ht="27.75" hidden="1" customHeight="1"/>
    <row r="3993" ht="27.75" hidden="1" customHeight="1"/>
    <row r="3994" ht="27.75" hidden="1" customHeight="1"/>
    <row r="3995" ht="27.75" hidden="1" customHeight="1"/>
    <row r="3996" ht="27.75" hidden="1" customHeight="1"/>
    <row r="3997" ht="27.75" hidden="1" customHeight="1"/>
    <row r="3998" ht="27.75" hidden="1" customHeight="1"/>
    <row r="3999" ht="27.75" hidden="1" customHeight="1"/>
    <row r="4000" ht="27.75" hidden="1" customHeight="1"/>
    <row r="4001" ht="27.75" hidden="1" customHeight="1"/>
    <row r="4002" ht="27.75" hidden="1" customHeight="1"/>
    <row r="4003" ht="27.75" hidden="1" customHeight="1"/>
    <row r="4004" ht="27.75" hidden="1" customHeight="1"/>
    <row r="4005" ht="27.75" hidden="1" customHeight="1"/>
    <row r="4006" ht="27.75" hidden="1" customHeight="1"/>
    <row r="4007" ht="27.75" hidden="1" customHeight="1"/>
    <row r="4008" ht="27.75" hidden="1" customHeight="1"/>
    <row r="4009" ht="27.75" hidden="1" customHeight="1"/>
    <row r="4010" ht="27.75" hidden="1" customHeight="1"/>
    <row r="4011" ht="27.75" hidden="1" customHeight="1"/>
    <row r="4012" ht="27.75" hidden="1" customHeight="1"/>
    <row r="4013" ht="27.75" hidden="1" customHeight="1"/>
    <row r="4014" ht="27.75" hidden="1" customHeight="1"/>
    <row r="4015" ht="27.75" hidden="1" customHeight="1"/>
    <row r="4016" ht="27.75" hidden="1" customHeight="1"/>
    <row r="4017" ht="27.75" hidden="1" customHeight="1"/>
    <row r="4018" ht="27.75" hidden="1" customHeight="1"/>
    <row r="4019" ht="27.75" hidden="1" customHeight="1"/>
    <row r="4020" ht="27.75" hidden="1" customHeight="1"/>
    <row r="4021" ht="27.75" hidden="1" customHeight="1"/>
    <row r="4022" ht="27.75" hidden="1" customHeight="1"/>
    <row r="4023" ht="27.75" hidden="1" customHeight="1"/>
    <row r="4024" ht="27.75" hidden="1" customHeight="1"/>
    <row r="4025" ht="27.75" hidden="1" customHeight="1"/>
    <row r="4026" ht="27.75" hidden="1" customHeight="1"/>
    <row r="4027" ht="27.75" hidden="1" customHeight="1"/>
    <row r="4028" ht="27.75" hidden="1" customHeight="1"/>
    <row r="4029" ht="27.75" hidden="1" customHeight="1"/>
    <row r="4030" ht="27.75" hidden="1" customHeight="1"/>
    <row r="4031" ht="27.75" hidden="1" customHeight="1"/>
    <row r="4032" ht="27.75" hidden="1" customHeight="1"/>
    <row r="4033" ht="27.75" hidden="1" customHeight="1"/>
    <row r="4034" ht="27.75" hidden="1" customHeight="1"/>
    <row r="4035" ht="27.75" hidden="1" customHeight="1"/>
    <row r="4036" ht="27.75" hidden="1" customHeight="1"/>
    <row r="4037" ht="27.75" hidden="1" customHeight="1"/>
    <row r="4038" ht="27.75" hidden="1" customHeight="1"/>
    <row r="4039" ht="27.75" customHeight="1"/>
  </sheetData>
  <protectedRanges>
    <protectedRange sqref="A1:A4 E1:IO4" name="锁死区域_2"/>
    <protectedRange sqref="C1:C4" name="锁死区域_2_4_2"/>
    <protectedRange sqref="B1:B4" name="锁死区域_2_8"/>
  </protectedRanges>
  <dataConsolidate link="1"/>
  <mergeCells count="338">
    <mergeCell ref="A206:B206"/>
    <mergeCell ref="A383:B383"/>
    <mergeCell ref="A9:B9"/>
    <mergeCell ref="A182:B182"/>
    <mergeCell ref="A194:B194"/>
    <mergeCell ref="A207:B207"/>
    <mergeCell ref="A264:B264"/>
    <mergeCell ref="A324:B324"/>
    <mergeCell ref="A3281:Q3281"/>
    <mergeCell ref="A2833:Q2833"/>
    <mergeCell ref="A2840:Q2840"/>
    <mergeCell ref="A2841:Q2841"/>
    <mergeCell ref="A2896:Q2896"/>
    <mergeCell ref="A2897:Q2897"/>
    <mergeCell ref="A2898:Q2898"/>
    <mergeCell ref="A2929:Q2929"/>
    <mergeCell ref="A2201:Q2201"/>
    <mergeCell ref="A2211:Q2211"/>
    <mergeCell ref="A2214:Q2214"/>
    <mergeCell ref="A2217:Q2217"/>
    <mergeCell ref="A2219:Q2219"/>
    <mergeCell ref="A2221:Q2221"/>
    <mergeCell ref="A2316:Q2316"/>
    <mergeCell ref="A1599:Q1599"/>
    <mergeCell ref="A3553:Q3553"/>
    <mergeCell ref="A2940:Q2940"/>
    <mergeCell ref="A2941:Q2941"/>
    <mergeCell ref="A3278:Q3278"/>
    <mergeCell ref="A3170:Q3170"/>
    <mergeCell ref="A3172:Q3172"/>
    <mergeCell ref="A3173:Q3173"/>
    <mergeCell ref="A3193:Q3193"/>
    <mergeCell ref="A3195:Q3195"/>
    <mergeCell ref="A3196:Q3196"/>
    <mergeCell ref="A3197:Q3197"/>
    <mergeCell ref="A3255:Q3255"/>
    <mergeCell ref="A3256:Q3256"/>
    <mergeCell ref="A3263:Q3263"/>
    <mergeCell ref="A3276:Q3276"/>
    <mergeCell ref="A3277:Q3277"/>
    <mergeCell ref="A3093:Q3093"/>
    <mergeCell ref="A3109:Q3109"/>
    <mergeCell ref="A3308:Q3308"/>
    <mergeCell ref="A3316:Q3316"/>
    <mergeCell ref="A3331:Q3331"/>
    <mergeCell ref="A3335:Q3335"/>
    <mergeCell ref="A3346:Q3346"/>
    <mergeCell ref="A3347:Q3347"/>
    <mergeCell ref="A2172:Q2172"/>
    <mergeCell ref="A2177:Q2177"/>
    <mergeCell ref="A2199:Q2199"/>
    <mergeCell ref="A2372:Q2372"/>
    <mergeCell ref="A2399:Q2399"/>
    <mergeCell ref="A2410:Q2410"/>
    <mergeCell ref="A2411:Q2411"/>
    <mergeCell ref="A2449:Q2449"/>
    <mergeCell ref="A2450:Q2450"/>
    <mergeCell ref="A1035:Q1035"/>
    <mergeCell ref="A1036:Q1036"/>
    <mergeCell ref="A1062:Q1062"/>
    <mergeCell ref="A2135:Q2135"/>
    <mergeCell ref="A2151:Q2151"/>
    <mergeCell ref="A1079:Q1079"/>
    <mergeCell ref="A1080:Q1080"/>
    <mergeCell ref="A1082:Q1082"/>
    <mergeCell ref="A1098:Q1098"/>
    <mergeCell ref="A1117:Q1117"/>
    <mergeCell ref="A1171:Q1171"/>
    <mergeCell ref="A1176:Q1176"/>
    <mergeCell ref="A1177:Q1177"/>
    <mergeCell ref="A1246:Q1246"/>
    <mergeCell ref="A1304:Q1304"/>
    <mergeCell ref="A1407:Q1407"/>
    <mergeCell ref="A1476:Q1476"/>
    <mergeCell ref="A1600:Q1600"/>
    <mergeCell ref="A1672:Q1672"/>
    <mergeCell ref="A1673:Q1673"/>
    <mergeCell ref="A1674:Q1674"/>
    <mergeCell ref="A1684:Q1684"/>
    <mergeCell ref="A1702:Q1702"/>
    <mergeCell ref="A1715:Q1715"/>
    <mergeCell ref="H4:K4"/>
    <mergeCell ref="H2:Q3"/>
    <mergeCell ref="E1:Q1"/>
    <mergeCell ref="A4:B4"/>
    <mergeCell ref="C194:D194"/>
    <mergeCell ref="E194:F194"/>
    <mergeCell ref="G194:H194"/>
    <mergeCell ref="I194:J194"/>
    <mergeCell ref="K194:L194"/>
    <mergeCell ref="A8:B8"/>
    <mergeCell ref="M194:N194"/>
    <mergeCell ref="O194:P194"/>
    <mergeCell ref="A66:Q66"/>
    <mergeCell ref="A123:Q123"/>
    <mergeCell ref="A7:B7"/>
    <mergeCell ref="A6:B6"/>
    <mergeCell ref="A181:B181"/>
    <mergeCell ref="C206:D206"/>
    <mergeCell ref="E206:F206"/>
    <mergeCell ref="G206:H206"/>
    <mergeCell ref="I206:J206"/>
    <mergeCell ref="K206:L206"/>
    <mergeCell ref="M206:N206"/>
    <mergeCell ref="O206:P206"/>
    <mergeCell ref="C207:D207"/>
    <mergeCell ref="E207:F207"/>
    <mergeCell ref="G207:H207"/>
    <mergeCell ref="I207:J207"/>
    <mergeCell ref="K207:L207"/>
    <mergeCell ref="M207:N207"/>
    <mergeCell ref="O207:P207"/>
    <mergeCell ref="C264:D264"/>
    <mergeCell ref="E264:F264"/>
    <mergeCell ref="G264:H264"/>
    <mergeCell ref="I264:J264"/>
    <mergeCell ref="K264:L264"/>
    <mergeCell ref="M264:N264"/>
    <mergeCell ref="O264:P264"/>
    <mergeCell ref="C324:D324"/>
    <mergeCell ref="E324:F324"/>
    <mergeCell ref="G324:H324"/>
    <mergeCell ref="I324:J324"/>
    <mergeCell ref="K324:L324"/>
    <mergeCell ref="M324:N324"/>
    <mergeCell ref="O324:P324"/>
    <mergeCell ref="A847:Q847"/>
    <mergeCell ref="A867:Q867"/>
    <mergeCell ref="A893:Q893"/>
    <mergeCell ref="A894:Q894"/>
    <mergeCell ref="A497:Q497"/>
    <mergeCell ref="A540:Q540"/>
    <mergeCell ref="A545:B545"/>
    <mergeCell ref="C545:D545"/>
    <mergeCell ref="E545:F545"/>
    <mergeCell ref="G545:H545"/>
    <mergeCell ref="I545:J545"/>
    <mergeCell ref="K545:L545"/>
    <mergeCell ref="M545:N545"/>
    <mergeCell ref="O545:P545"/>
    <mergeCell ref="A562:B562"/>
    <mergeCell ref="C562:D562"/>
    <mergeCell ref="E562:F562"/>
    <mergeCell ref="G562:H562"/>
    <mergeCell ref="I562:J562"/>
    <mergeCell ref="K562:L562"/>
    <mergeCell ref="M562:N562"/>
    <mergeCell ref="O562:P562"/>
    <mergeCell ref="A564:B564"/>
    <mergeCell ref="C564:D564"/>
    <mergeCell ref="G564:H564"/>
    <mergeCell ref="I564:J564"/>
    <mergeCell ref="K564:L564"/>
    <mergeCell ref="M564:N564"/>
    <mergeCell ref="O564:P564"/>
    <mergeCell ref="A565:B565"/>
    <mergeCell ref="C565:D565"/>
    <mergeCell ref="E565:F565"/>
    <mergeCell ref="G565:H565"/>
    <mergeCell ref="I565:J565"/>
    <mergeCell ref="K565:L565"/>
    <mergeCell ref="M565:N565"/>
    <mergeCell ref="E564:F564"/>
    <mergeCell ref="O565:P565"/>
    <mergeCell ref="A382:B382"/>
    <mergeCell ref="C382:D382"/>
    <mergeCell ref="E382:F382"/>
    <mergeCell ref="G382:H382"/>
    <mergeCell ref="I382:J382"/>
    <mergeCell ref="K382:L382"/>
    <mergeCell ref="M382:N382"/>
    <mergeCell ref="O382:P382"/>
    <mergeCell ref="A440:Q440"/>
    <mergeCell ref="C383:D383"/>
    <mergeCell ref="E383:F383"/>
    <mergeCell ref="G383:H383"/>
    <mergeCell ref="I383:J383"/>
    <mergeCell ref="K383:L383"/>
    <mergeCell ref="M383:N383"/>
    <mergeCell ref="O383:P383"/>
    <mergeCell ref="O671:P671"/>
    <mergeCell ref="A724:Q724"/>
    <mergeCell ref="A725:Q725"/>
    <mergeCell ref="A726:Q726"/>
    <mergeCell ref="A740:Q740"/>
    <mergeCell ref="A752:Q752"/>
    <mergeCell ref="A764:Q764"/>
    <mergeCell ref="A765:Q765"/>
    <mergeCell ref="A618:B618"/>
    <mergeCell ref="C618:D618"/>
    <mergeCell ref="E618:F618"/>
    <mergeCell ref="G618:H618"/>
    <mergeCell ref="I618:J618"/>
    <mergeCell ref="K618:L618"/>
    <mergeCell ref="M618:N618"/>
    <mergeCell ref="O618:P618"/>
    <mergeCell ref="A671:B671"/>
    <mergeCell ref="C671:D671"/>
    <mergeCell ref="E671:F671"/>
    <mergeCell ref="G671:H671"/>
    <mergeCell ref="I671:J671"/>
    <mergeCell ref="K671:L671"/>
    <mergeCell ref="M671:N671"/>
    <mergeCell ref="A902:Q902"/>
    <mergeCell ref="A903:Q903"/>
    <mergeCell ref="A914:Q914"/>
    <mergeCell ref="A915:Q915"/>
    <mergeCell ref="A916:Q916"/>
    <mergeCell ref="A921:Q921"/>
    <mergeCell ref="A1083:Q1083"/>
    <mergeCell ref="A1096:Q1096"/>
    <mergeCell ref="A1097:Q1097"/>
    <mergeCell ref="A957:Q957"/>
    <mergeCell ref="A958:Q958"/>
    <mergeCell ref="A984:Q984"/>
    <mergeCell ref="A928:Q928"/>
    <mergeCell ref="A935:Q935"/>
    <mergeCell ref="A942:Q942"/>
    <mergeCell ref="A943:Q943"/>
    <mergeCell ref="A950:Q950"/>
    <mergeCell ref="A1005:Q1005"/>
    <mergeCell ref="A1006:Q1006"/>
    <mergeCell ref="A1009:Q1009"/>
    <mergeCell ref="A1012:Q1012"/>
    <mergeCell ref="A1013:Q1013"/>
    <mergeCell ref="A1024:Q1024"/>
    <mergeCell ref="A1025:Q1025"/>
    <mergeCell ref="A1724:Q1724"/>
    <mergeCell ref="A1882:Q1882"/>
    <mergeCell ref="A1980:Q1980"/>
    <mergeCell ref="A1979:Q1979"/>
    <mergeCell ref="A1921:Q1921"/>
    <mergeCell ref="A1961:Q1961"/>
    <mergeCell ref="A2317:Q2317"/>
    <mergeCell ref="A2337:Q2337"/>
    <mergeCell ref="A2353:Q2353"/>
    <mergeCell ref="A2230:Q2230"/>
    <mergeCell ref="A2231:Q2231"/>
    <mergeCell ref="A2252:Q2252"/>
    <mergeCell ref="A2259:Q2259"/>
    <mergeCell ref="A2011:Q2011"/>
    <mergeCell ref="A2060:Q2060"/>
    <mergeCell ref="A2085:Q2085"/>
    <mergeCell ref="A2090:Q2090"/>
    <mergeCell ref="A2101:Q2101"/>
    <mergeCell ref="A2104:Q2104"/>
    <mergeCell ref="A2123:Q2123"/>
    <mergeCell ref="A2128:Q2128"/>
    <mergeCell ref="A2130:Q2130"/>
    <mergeCell ref="A2133:Q2133"/>
    <mergeCell ref="A2163:Q2163"/>
    <mergeCell ref="A2460:Q2460"/>
    <mergeCell ref="A2470:Q2470"/>
    <mergeCell ref="A2475:Q2475"/>
    <mergeCell ref="A2479:Q2479"/>
    <mergeCell ref="A2480:Q2480"/>
    <mergeCell ref="A2503:Q2503"/>
    <mergeCell ref="A2527:Q2527"/>
    <mergeCell ref="A2546:Q2546"/>
    <mergeCell ref="A2549:Q2549"/>
    <mergeCell ref="A2550:Q2550"/>
    <mergeCell ref="A2551:Q2551"/>
    <mergeCell ref="A2646:Q2646"/>
    <mergeCell ref="A2709:Q2709"/>
    <mergeCell ref="A2811:Q2811"/>
    <mergeCell ref="A3033:Q3033"/>
    <mergeCell ref="A3039:Q3039"/>
    <mergeCell ref="A3068:Q3068"/>
    <mergeCell ref="A3303:Q3303"/>
    <mergeCell ref="A3110:Q3110"/>
    <mergeCell ref="A3111:Q3111"/>
    <mergeCell ref="A3117:Q3117"/>
    <mergeCell ref="A3145:Q3145"/>
    <mergeCell ref="A3297:Q3297"/>
    <mergeCell ref="A3298:Q3298"/>
    <mergeCell ref="A3292:Q3292"/>
    <mergeCell ref="A2930:Q2930"/>
    <mergeCell ref="A2939:Q2939"/>
    <mergeCell ref="A2689:Q2689"/>
    <mergeCell ref="A2816:Q2816"/>
    <mergeCell ref="A3467:Q3467"/>
    <mergeCell ref="A3481:Q3481"/>
    <mergeCell ref="A3474:Q3474"/>
    <mergeCell ref="A3352:Q3352"/>
    <mergeCell ref="A3364:Q3364"/>
    <mergeCell ref="A3370:Q3370"/>
    <mergeCell ref="A3377:Q3377"/>
    <mergeCell ref="A3422:Q3422"/>
    <mergeCell ref="A3483:Q3483"/>
    <mergeCell ref="A3491:Q3491"/>
    <mergeCell ref="A3492:Q3492"/>
    <mergeCell ref="A3508:Q3508"/>
    <mergeCell ref="A3519:Q3519"/>
    <mergeCell ref="A3530:Q3530"/>
    <mergeCell ref="A3531:Q3531"/>
    <mergeCell ref="A3538:Q3538"/>
    <mergeCell ref="A3545:Q3545"/>
    <mergeCell ref="A3488:Q3488"/>
    <mergeCell ref="A3700:Q3700"/>
    <mergeCell ref="A3701:Q3701"/>
    <mergeCell ref="A3707:Q3707"/>
    <mergeCell ref="A3711:Q3711"/>
    <mergeCell ref="A3724:Q3724"/>
    <mergeCell ref="A3734:Q3734"/>
    <mergeCell ref="A3738:Q3738"/>
    <mergeCell ref="A3554:Q3554"/>
    <mergeCell ref="A3568:Q3568"/>
    <mergeCell ref="A3591:Q3591"/>
    <mergeCell ref="A3592:Q3592"/>
    <mergeCell ref="A3593:Q3593"/>
    <mergeCell ref="A3601:Q3601"/>
    <mergeCell ref="A3609:Q3609"/>
    <mergeCell ref="A3577:Q3577"/>
    <mergeCell ref="A3687:Q3687"/>
    <mergeCell ref="A3304:B3304"/>
    <mergeCell ref="A3898:Q3898"/>
    <mergeCell ref="A3907:Q3907"/>
    <mergeCell ref="A3916:Q3916"/>
    <mergeCell ref="A3820:Q3820"/>
    <mergeCell ref="A3837:Q3837"/>
    <mergeCell ref="A3838:Q3838"/>
    <mergeCell ref="A3849:Q3849"/>
    <mergeCell ref="A3850:Q3850"/>
    <mergeCell ref="A3861:Q3861"/>
    <mergeCell ref="A3872:Q3872"/>
    <mergeCell ref="A3882:Q3882"/>
    <mergeCell ref="A3889:Q3889"/>
    <mergeCell ref="A3753:Q3753"/>
    <mergeCell ref="A3766:Q3766"/>
    <mergeCell ref="A3775:Q3775"/>
    <mergeCell ref="A3782:Q3782"/>
    <mergeCell ref="A3786:Q3786"/>
    <mergeCell ref="A3790:Q3790"/>
    <mergeCell ref="A3791:Q3791"/>
    <mergeCell ref="A3796:Q3796"/>
    <mergeCell ref="A3896:Q3896"/>
    <mergeCell ref="A3688:Q3688"/>
    <mergeCell ref="A3695:Q3695"/>
  </mergeCells>
  <phoneticPr fontId="6" type="noConversion"/>
  <dataValidations count="1">
    <dataValidation allowBlank="1" showInputMessage="1" showErrorMessage="1" promptTitle="Прайс" sqref="E3282:H3291 A3347 E3348:H3351 A3352 A3364 A3370 E3365:H3369 A3377 A3492:A3493 E3378:H3421 A3422 A3467 E3468:H3473 A3474 A3481 A3483 E3482:H3482 A3488 A3786 E3489:H3490 A3838 E3493:H3507 E3509:H3518 E3797:H3819 E3532:H3537 E3539:H3544 E3546:H3552 B3569:B3576 E3520:H3529 E3578:H3590 E3594:H3600 E3602:H3608 E3610:H3686 G3699 E3702:H3706 E3708:H3710 E3712:H3723 E3725:H3733 E3484:H3487 G3754:H3765 E3739:H3752 E3754:E3765 E3735:H3737 E3555:H3567 E3475:H3480 E3767:H3774 E3821:H3836 E3783:H3785 E3787:H3789 E3839:E3848 E3689:F3694 E3792:H3795 A3796 A3791 A3775 A3766 A3753 A3738 A3734 A3724 A3711 A3707 A3701 A3695 A3688 A3609 A3601 A3593 A3577 A3568 A3554 A3545 A3538 A3531 A3508 A3519 A3782 E3353:H3363 E3371:H3376 E3423:H3466 E3776:H3781 A3820 E3696:F3699 E3917:E3924 B3839:B3848 B3282:B3291 B3783:B3785 B3776:B3781 B3787:B3789 B3468:B3473 B3423:B3466 B3378:B3421 B3365:B3369 B3348:B3351 B3821:B3836 B3602:B3608 B3792:B3795 B3797:B3819 B3482 B3725:B3733 B3712:B3723 B3708:B3710 B3702:B3706 B3696:B3699 E3332:E3334 B3689:B3694 B3610:B3686 B3594:B3600 B3489:B3490 B3739:B3752 B3555:B3567 B3546:B3552 B3539:B3544 B3532:B3537 B3520:B3529 B3509:B3518 B3493:B3507 B3484:B3487 B3475:B3480 B3371:B3376 B3353:B3363 E3851:E3860 E3862:E3871 E3873:E3881 E3883:E3888 E3890:E3895 E3897 E3899:E3906 E3908:E3915 E3302:H3302 E3569:H3576 E3305:E3307 E3309:E3315 E3317:E3330 B3293:B3296 E3299:E3301 B3302 E3293:H3296"/>
  </dataValidations>
  <hyperlinks>
    <hyperlink ref="A3292" location="'PRICE LIST'!B620" display="Модульные контакторы "/>
    <hyperlink ref="B3491" location="'прайс-лист'!B855" display="Щиты и шкафы "/>
    <hyperlink ref="B3346" location="'прайс-лист'!B855" display="Щиты и шкафы "/>
    <hyperlink ref="B3837" location="'прайс-лист'!B855" display="Щиты и шкафы "/>
    <hyperlink ref="B3592" location="'прайс-лист'!B855" display="Щиты и шкафы "/>
    <hyperlink ref="B3530" location="'прайс-лист'!B855" display="Щиты и шкафы "/>
    <hyperlink ref="B3255" location="'прайс-лист'!B855" display="Щиты и шкафы "/>
    <hyperlink ref="B3277" location="'прайс-лист'!B855" display="Щиты и шкафы "/>
    <hyperlink ref="B3196" location="'прайс-лист'!B855" display="Щиты и шкафы "/>
    <hyperlink ref="B3849" location="'прайс-лист'!B855" display="Щиты и шкафы "/>
    <hyperlink ref="B3303" location="'прайс-лист'!B855" display="Щиты и шкафы "/>
    <hyperlink ref="B3298" location="'прайс-лист'!B855" display="Щиты и шкафы "/>
    <hyperlink ref="A3297" location="'PRICE LIST'!B620" display="Модульные контакторы 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4"/>
  <sheetViews>
    <sheetView workbookViewId="0">
      <selection activeCell="D7" sqref="D7"/>
    </sheetView>
  </sheetViews>
  <sheetFormatPr defaultColWidth="0" defaultRowHeight="15"/>
  <cols>
    <col min="1" max="3" width="9" style="285" customWidth="1"/>
    <col min="4" max="4" width="88.75" style="285" customWidth="1"/>
    <col min="5" max="9" width="9" style="285" customWidth="1"/>
    <col min="10" max="10" width="9" style="375" customWidth="1"/>
    <col min="11" max="12" width="0" style="285" hidden="1" customWidth="1"/>
    <col min="13" max="16384" width="9" style="285" hidden="1"/>
  </cols>
  <sheetData>
    <row r="1" spans="1:12" ht="36.75" customHeight="1" thickBot="1">
      <c r="A1" s="48"/>
      <c r="B1" s="49"/>
      <c r="C1" s="4" t="s">
        <v>373</v>
      </c>
      <c r="D1" s="24" t="s">
        <v>3008</v>
      </c>
      <c r="E1" s="281" t="s">
        <v>898</v>
      </c>
      <c r="F1" s="282" t="s">
        <v>11</v>
      </c>
      <c r="G1" s="282" t="s">
        <v>14</v>
      </c>
      <c r="H1" s="282" t="s">
        <v>16</v>
      </c>
      <c r="I1" s="283" t="s">
        <v>13</v>
      </c>
      <c r="K1" s="284"/>
      <c r="L1" s="284"/>
    </row>
    <row r="2" spans="1:12" ht="15.75">
      <c r="A2" s="286" t="s">
        <v>2947</v>
      </c>
      <c r="B2" s="286"/>
      <c r="C2" s="286"/>
      <c r="D2" s="287"/>
      <c r="E2" s="288"/>
      <c r="F2" s="287"/>
      <c r="G2" s="287"/>
      <c r="H2" s="287"/>
      <c r="I2" s="287"/>
      <c r="K2" s="284"/>
      <c r="L2" s="284"/>
    </row>
    <row r="3" spans="1:12" ht="15" customHeight="1">
      <c r="A3" s="37"/>
      <c r="B3" s="25" t="s">
        <v>445</v>
      </c>
      <c r="C3" s="25"/>
      <c r="D3" s="289"/>
      <c r="E3" s="290"/>
      <c r="F3" s="289"/>
      <c r="G3" s="289"/>
      <c r="H3" s="289"/>
      <c r="I3" s="289"/>
      <c r="K3" s="284"/>
      <c r="L3" s="284"/>
    </row>
    <row r="4" spans="1:12" ht="14.25" customHeight="1">
      <c r="A4" s="37"/>
      <c r="B4" s="37"/>
      <c r="C4" s="50" t="s">
        <v>890</v>
      </c>
      <c r="D4" s="51"/>
      <c r="E4" s="51"/>
      <c r="F4" s="51"/>
      <c r="G4" s="51"/>
      <c r="H4" s="51"/>
      <c r="I4" s="52"/>
      <c r="K4" s="284"/>
      <c r="L4" s="284"/>
    </row>
    <row r="5" spans="1:12" ht="18.75" customHeight="1">
      <c r="A5" s="37"/>
      <c r="B5" s="37"/>
      <c r="C5" s="205">
        <v>9904647</v>
      </c>
      <c r="D5" s="248" t="s">
        <v>516</v>
      </c>
      <c r="E5" s="105">
        <v>196.42</v>
      </c>
      <c r="F5" s="191" t="s">
        <v>517</v>
      </c>
      <c r="G5" s="108">
        <v>90</v>
      </c>
      <c r="H5" s="108">
        <v>10</v>
      </c>
      <c r="I5" s="108">
        <v>10</v>
      </c>
      <c r="K5" s="284"/>
      <c r="L5" s="284"/>
    </row>
    <row r="6" spans="1:12" ht="18.75" customHeight="1">
      <c r="A6" s="37"/>
      <c r="B6" s="37"/>
      <c r="C6" s="205">
        <v>9904680</v>
      </c>
      <c r="D6" s="248" t="s">
        <v>518</v>
      </c>
      <c r="E6" s="105">
        <v>412.21</v>
      </c>
      <c r="F6" s="191" t="s">
        <v>517</v>
      </c>
      <c r="G6" s="108">
        <v>40</v>
      </c>
      <c r="H6" s="108">
        <v>8</v>
      </c>
      <c r="I6" s="108">
        <v>8</v>
      </c>
      <c r="K6" s="284"/>
      <c r="L6" s="284"/>
    </row>
    <row r="7" spans="1:12" ht="18.75" customHeight="1">
      <c r="A7" s="37"/>
      <c r="B7" s="37"/>
      <c r="C7" s="205">
        <v>9904713</v>
      </c>
      <c r="D7" s="248" t="s">
        <v>519</v>
      </c>
      <c r="E7" s="105">
        <v>653.91999999999996</v>
      </c>
      <c r="F7" s="191" t="s">
        <v>517</v>
      </c>
      <c r="G7" s="108">
        <v>30</v>
      </c>
      <c r="H7" s="108">
        <v>6</v>
      </c>
      <c r="I7" s="108">
        <v>6</v>
      </c>
      <c r="K7" s="284"/>
      <c r="L7" s="284"/>
    </row>
    <row r="8" spans="1:12" ht="18.75" customHeight="1">
      <c r="A8" s="37"/>
      <c r="B8" s="37"/>
      <c r="C8" s="205">
        <v>9904746</v>
      </c>
      <c r="D8" s="248" t="s">
        <v>520</v>
      </c>
      <c r="E8" s="105">
        <v>955.85</v>
      </c>
      <c r="F8" s="191" t="s">
        <v>517</v>
      </c>
      <c r="G8" s="108">
        <v>30</v>
      </c>
      <c r="H8" s="108">
        <v>5</v>
      </c>
      <c r="I8" s="108">
        <v>5</v>
      </c>
      <c r="K8" s="284"/>
      <c r="L8" s="284"/>
    </row>
    <row r="9" spans="1:12" ht="18.75" customHeight="1">
      <c r="A9" s="37"/>
      <c r="B9" s="37"/>
      <c r="C9" s="205">
        <v>9904779</v>
      </c>
      <c r="D9" s="248" t="s">
        <v>521</v>
      </c>
      <c r="E9" s="105">
        <v>409.79</v>
      </c>
      <c r="F9" s="191" t="s">
        <v>517</v>
      </c>
      <c r="G9" s="108">
        <v>40</v>
      </c>
      <c r="H9" s="108">
        <v>4</v>
      </c>
      <c r="I9" s="108">
        <v>4</v>
      </c>
      <c r="K9" s="284"/>
      <c r="L9" s="284"/>
    </row>
    <row r="10" spans="1:12" ht="18.75" customHeight="1">
      <c r="A10" s="37"/>
      <c r="B10" s="37"/>
      <c r="C10" s="205">
        <v>9904812</v>
      </c>
      <c r="D10" s="248" t="s">
        <v>522</v>
      </c>
      <c r="E10" s="105">
        <v>1023.5</v>
      </c>
      <c r="F10" s="191" t="s">
        <v>517</v>
      </c>
      <c r="G10" s="108">
        <v>20</v>
      </c>
      <c r="H10" s="108">
        <v>2</v>
      </c>
      <c r="I10" s="108">
        <v>2</v>
      </c>
      <c r="K10" s="284"/>
      <c r="L10" s="284"/>
    </row>
    <row r="11" spans="1:12" ht="18.75" customHeight="1">
      <c r="A11" s="37"/>
      <c r="B11" s="37"/>
      <c r="C11" s="205">
        <v>9904845</v>
      </c>
      <c r="D11" s="248" t="s">
        <v>523</v>
      </c>
      <c r="E11" s="105">
        <v>1256.44</v>
      </c>
      <c r="F11" s="191" t="s">
        <v>517</v>
      </c>
      <c r="G11" s="108">
        <v>20</v>
      </c>
      <c r="H11" s="108">
        <v>2</v>
      </c>
      <c r="I11" s="108">
        <v>2</v>
      </c>
      <c r="K11" s="284"/>
      <c r="L11" s="284"/>
    </row>
    <row r="12" spans="1:12" ht="18.75" customHeight="1">
      <c r="A12" s="37"/>
      <c r="B12" s="37"/>
      <c r="C12" s="205">
        <v>9904878</v>
      </c>
      <c r="D12" s="248" t="s">
        <v>524</v>
      </c>
      <c r="E12" s="105">
        <v>1763.44</v>
      </c>
      <c r="F12" s="191" t="s">
        <v>517</v>
      </c>
      <c r="G12" s="108">
        <v>20</v>
      </c>
      <c r="H12" s="108">
        <v>2</v>
      </c>
      <c r="I12" s="108">
        <v>2</v>
      </c>
      <c r="K12" s="284"/>
      <c r="L12" s="284"/>
    </row>
    <row r="13" spans="1:12" ht="18.75" customHeight="1">
      <c r="A13" s="37"/>
      <c r="B13" s="37"/>
      <c r="C13" s="205">
        <v>9904911</v>
      </c>
      <c r="D13" s="248" t="s">
        <v>525</v>
      </c>
      <c r="E13" s="105">
        <v>82.73</v>
      </c>
      <c r="F13" s="191" t="s">
        <v>517</v>
      </c>
      <c r="G13" s="108">
        <v>400</v>
      </c>
      <c r="H13" s="108">
        <v>10</v>
      </c>
      <c r="I13" s="108">
        <v>10</v>
      </c>
      <c r="K13" s="284"/>
      <c r="L13" s="284"/>
    </row>
    <row r="14" spans="1:12" ht="18.75" customHeight="1">
      <c r="A14" s="37"/>
      <c r="B14" s="37"/>
      <c r="C14" s="205">
        <v>9904944</v>
      </c>
      <c r="D14" s="248" t="s">
        <v>526</v>
      </c>
      <c r="E14" s="105">
        <v>211.38</v>
      </c>
      <c r="F14" s="191" t="s">
        <v>517</v>
      </c>
      <c r="G14" s="108">
        <v>200</v>
      </c>
      <c r="H14" s="108">
        <v>10</v>
      </c>
      <c r="I14" s="108">
        <v>10</v>
      </c>
      <c r="K14" s="284"/>
      <c r="L14" s="284"/>
    </row>
    <row r="15" spans="1:12" ht="18.75" customHeight="1">
      <c r="A15" s="37"/>
      <c r="B15" s="37"/>
      <c r="C15" s="53" t="s">
        <v>527</v>
      </c>
      <c r="D15" s="26"/>
      <c r="E15" s="26"/>
      <c r="F15" s="26"/>
      <c r="G15" s="26"/>
      <c r="H15" s="26"/>
      <c r="I15" s="54"/>
      <c r="K15" s="284"/>
      <c r="L15" s="284"/>
    </row>
    <row r="16" spans="1:12" ht="18.75" customHeight="1">
      <c r="A16" s="37"/>
      <c r="B16" s="37"/>
      <c r="C16" s="205">
        <v>9904977</v>
      </c>
      <c r="D16" s="248" t="s">
        <v>528</v>
      </c>
      <c r="E16" s="105">
        <v>277.89999999999998</v>
      </c>
      <c r="F16" s="191" t="s">
        <v>517</v>
      </c>
      <c r="G16" s="108">
        <v>90</v>
      </c>
      <c r="H16" s="108">
        <v>10</v>
      </c>
      <c r="I16" s="108">
        <v>10</v>
      </c>
      <c r="K16" s="284"/>
      <c r="L16" s="284"/>
    </row>
    <row r="17" spans="1:12" ht="18.75" customHeight="1">
      <c r="A17" s="37"/>
      <c r="B17" s="37"/>
      <c r="C17" s="205">
        <v>9905010</v>
      </c>
      <c r="D17" s="248" t="s">
        <v>529</v>
      </c>
      <c r="E17" s="105">
        <v>621.4</v>
      </c>
      <c r="F17" s="191" t="s">
        <v>517</v>
      </c>
      <c r="G17" s="108">
        <v>40</v>
      </c>
      <c r="H17" s="108">
        <v>8</v>
      </c>
      <c r="I17" s="108">
        <v>8</v>
      </c>
      <c r="K17" s="284"/>
      <c r="L17" s="284"/>
    </row>
    <row r="18" spans="1:12" ht="18.75" customHeight="1">
      <c r="A18" s="37"/>
      <c r="B18" s="37"/>
      <c r="C18" s="205">
        <v>9905043</v>
      </c>
      <c r="D18" s="248" t="s">
        <v>530</v>
      </c>
      <c r="E18" s="105">
        <v>668.46</v>
      </c>
      <c r="F18" s="191" t="s">
        <v>517</v>
      </c>
      <c r="G18" s="108">
        <v>30</v>
      </c>
      <c r="H18" s="108">
        <v>6</v>
      </c>
      <c r="I18" s="108">
        <v>6</v>
      </c>
      <c r="K18" s="284"/>
      <c r="L18" s="284"/>
    </row>
    <row r="19" spans="1:12" ht="18.75" customHeight="1">
      <c r="A19" s="37"/>
      <c r="B19" s="37"/>
      <c r="C19" s="205">
        <v>9905076</v>
      </c>
      <c r="D19" s="248" t="s">
        <v>531</v>
      </c>
      <c r="E19" s="105">
        <v>955.25</v>
      </c>
      <c r="F19" s="191" t="s">
        <v>517</v>
      </c>
      <c r="G19" s="108">
        <v>30</v>
      </c>
      <c r="H19" s="108">
        <v>5</v>
      </c>
      <c r="I19" s="108">
        <v>5</v>
      </c>
      <c r="K19" s="284"/>
      <c r="L19" s="284"/>
    </row>
    <row r="20" spans="1:12" ht="15" customHeight="1">
      <c r="A20" s="37"/>
      <c r="B20" s="25" t="s">
        <v>3900</v>
      </c>
      <c r="C20" s="25"/>
      <c r="D20" s="289"/>
      <c r="E20" s="290"/>
      <c r="F20" s="289"/>
      <c r="G20" s="289"/>
      <c r="H20" s="289"/>
      <c r="I20" s="289"/>
      <c r="K20" s="284"/>
      <c r="L20" s="284"/>
    </row>
    <row r="21" spans="1:12">
      <c r="A21" s="375"/>
      <c r="B21" s="376"/>
      <c r="C21" s="205">
        <v>9933390</v>
      </c>
      <c r="D21" s="248" t="s">
        <v>3901</v>
      </c>
      <c r="E21" s="105">
        <v>47.98</v>
      </c>
      <c r="F21" s="191" t="s">
        <v>517</v>
      </c>
      <c r="G21" s="108">
        <v>350</v>
      </c>
      <c r="H21" s="108">
        <v>35</v>
      </c>
      <c r="I21" s="108">
        <v>35</v>
      </c>
    </row>
    <row r="22" spans="1:12">
      <c r="A22" s="375"/>
      <c r="B22" s="376"/>
      <c r="C22" s="205">
        <v>9933423</v>
      </c>
      <c r="D22" s="248" t="s">
        <v>3902</v>
      </c>
      <c r="E22" s="105">
        <v>83.92</v>
      </c>
      <c r="F22" s="191" t="s">
        <v>517</v>
      </c>
      <c r="G22" s="108">
        <v>210</v>
      </c>
      <c r="H22" s="108">
        <v>30</v>
      </c>
      <c r="I22" s="108">
        <v>30</v>
      </c>
    </row>
    <row r="23" spans="1:12">
      <c r="A23" s="375"/>
      <c r="B23" s="376"/>
      <c r="C23" s="205">
        <v>9933456</v>
      </c>
      <c r="D23" s="248" t="s">
        <v>3903</v>
      </c>
      <c r="E23" s="105">
        <v>75.83</v>
      </c>
      <c r="F23" s="191" t="s">
        <v>517</v>
      </c>
      <c r="G23" s="108">
        <v>200</v>
      </c>
      <c r="H23" s="108">
        <v>25</v>
      </c>
      <c r="I23" s="108">
        <v>25</v>
      </c>
    </row>
    <row r="24" spans="1:12">
      <c r="A24" s="375"/>
      <c r="B24" s="376"/>
      <c r="C24" s="205">
        <v>9933489</v>
      </c>
      <c r="D24" s="248" t="s">
        <v>3904</v>
      </c>
      <c r="E24" s="105">
        <v>51.37</v>
      </c>
      <c r="F24" s="191" t="s">
        <v>517</v>
      </c>
      <c r="G24" s="108">
        <v>720</v>
      </c>
      <c r="H24" s="108">
        <v>80</v>
      </c>
      <c r="I24" s="108">
        <v>80</v>
      </c>
    </row>
    <row r="25" spans="1:12">
      <c r="B25" s="25" t="s">
        <v>3307</v>
      </c>
      <c r="C25" s="25"/>
      <c r="D25" s="25"/>
      <c r="E25" s="25"/>
      <c r="F25" s="25"/>
      <c r="G25" s="25"/>
      <c r="H25" s="25"/>
      <c r="I25" s="25"/>
    </row>
    <row r="26" spans="1:12">
      <c r="A26" s="375"/>
      <c r="B26" s="375"/>
      <c r="C26" s="377" t="s">
        <v>3308</v>
      </c>
      <c r="D26" s="322"/>
      <c r="E26" s="322"/>
      <c r="F26" s="322"/>
      <c r="G26" s="322"/>
      <c r="H26" s="322"/>
      <c r="I26" s="378"/>
    </row>
    <row r="27" spans="1:12">
      <c r="A27" s="375"/>
      <c r="B27" s="375"/>
      <c r="C27" s="205">
        <v>9933093</v>
      </c>
      <c r="D27" s="248" t="s">
        <v>3309</v>
      </c>
      <c r="E27" s="105">
        <v>8.67</v>
      </c>
      <c r="F27" s="191" t="s">
        <v>517</v>
      </c>
      <c r="G27" s="108">
        <v>1000</v>
      </c>
      <c r="H27" s="108">
        <v>100</v>
      </c>
      <c r="I27" s="108">
        <v>100</v>
      </c>
    </row>
    <row r="28" spans="1:12">
      <c r="A28" s="375"/>
      <c r="B28" s="375"/>
      <c r="C28" s="205">
        <v>9933126</v>
      </c>
      <c r="D28" s="248" t="s">
        <v>3310</v>
      </c>
      <c r="E28" s="105">
        <v>6.67</v>
      </c>
      <c r="F28" s="191" t="s">
        <v>517</v>
      </c>
      <c r="G28" s="108">
        <v>1000</v>
      </c>
      <c r="H28" s="108">
        <v>50</v>
      </c>
      <c r="I28" s="108">
        <v>50</v>
      </c>
    </row>
    <row r="29" spans="1:12">
      <c r="A29" s="375"/>
      <c r="B29" s="375"/>
      <c r="C29" s="205">
        <v>9933159</v>
      </c>
      <c r="D29" s="248" t="s">
        <v>3311</v>
      </c>
      <c r="E29" s="105">
        <v>7.6</v>
      </c>
      <c r="F29" s="191" t="s">
        <v>517</v>
      </c>
      <c r="G29" s="108">
        <v>1000</v>
      </c>
      <c r="H29" s="108">
        <v>50</v>
      </c>
      <c r="I29" s="108">
        <v>50</v>
      </c>
    </row>
    <row r="30" spans="1:12">
      <c r="A30" s="375"/>
      <c r="B30" s="375"/>
      <c r="C30" s="377" t="s">
        <v>3319</v>
      </c>
      <c r="D30" s="322"/>
      <c r="E30" s="322"/>
      <c r="F30" s="322"/>
      <c r="G30" s="322"/>
      <c r="H30" s="322"/>
      <c r="I30" s="378"/>
    </row>
    <row r="31" spans="1:12">
      <c r="A31" s="375"/>
      <c r="B31" s="375"/>
      <c r="C31" s="205">
        <v>9928407</v>
      </c>
      <c r="D31" s="248" t="s">
        <v>3312</v>
      </c>
      <c r="E31" s="105">
        <v>38.75</v>
      </c>
      <c r="F31" s="191" t="s">
        <v>517</v>
      </c>
      <c r="G31" s="108">
        <v>800</v>
      </c>
      <c r="H31" s="108">
        <v>40</v>
      </c>
      <c r="I31" s="108">
        <v>40</v>
      </c>
    </row>
    <row r="32" spans="1:12">
      <c r="A32" s="375"/>
      <c r="B32" s="375"/>
      <c r="C32" s="205">
        <v>9928440</v>
      </c>
      <c r="D32" s="248" t="s">
        <v>3313</v>
      </c>
      <c r="E32" s="105">
        <v>39.96</v>
      </c>
      <c r="F32" s="191" t="s">
        <v>517</v>
      </c>
      <c r="G32" s="108">
        <v>640</v>
      </c>
      <c r="H32" s="108">
        <v>40</v>
      </c>
      <c r="I32" s="108">
        <v>40</v>
      </c>
    </row>
    <row r="33" spans="1:9">
      <c r="A33" s="375"/>
      <c r="B33" s="375"/>
      <c r="C33" s="205">
        <v>9928473</v>
      </c>
      <c r="D33" s="248" t="s">
        <v>3314</v>
      </c>
      <c r="E33" s="105">
        <v>43.07</v>
      </c>
      <c r="F33" s="191" t="s">
        <v>517</v>
      </c>
      <c r="G33" s="108">
        <v>561</v>
      </c>
      <c r="H33" s="108">
        <v>33</v>
      </c>
      <c r="I33" s="108">
        <v>33</v>
      </c>
    </row>
    <row r="34" spans="1:9">
      <c r="A34" s="375"/>
      <c r="B34" s="375"/>
      <c r="C34" s="205">
        <v>9928506</v>
      </c>
      <c r="D34" s="248" t="s">
        <v>3315</v>
      </c>
      <c r="E34" s="105">
        <v>52.02</v>
      </c>
      <c r="F34" s="191" t="s">
        <v>517</v>
      </c>
      <c r="G34" s="108">
        <v>475</v>
      </c>
      <c r="H34" s="108">
        <v>25</v>
      </c>
      <c r="I34" s="108">
        <v>25</v>
      </c>
    </row>
    <row r="35" spans="1:9">
      <c r="A35" s="375"/>
      <c r="B35" s="375"/>
      <c r="C35" s="205">
        <v>9928539</v>
      </c>
      <c r="D35" s="248" t="s">
        <v>3316</v>
      </c>
      <c r="E35" s="105">
        <v>79.42</v>
      </c>
      <c r="F35" s="191" t="s">
        <v>517</v>
      </c>
      <c r="G35" s="108">
        <v>400</v>
      </c>
      <c r="H35" s="108">
        <v>20</v>
      </c>
      <c r="I35" s="108">
        <v>20</v>
      </c>
    </row>
    <row r="36" spans="1:9">
      <c r="A36" s="375"/>
      <c r="B36" s="375"/>
      <c r="C36" s="205">
        <v>9928572</v>
      </c>
      <c r="D36" s="248" t="s">
        <v>3317</v>
      </c>
      <c r="E36" s="105">
        <v>153.79</v>
      </c>
      <c r="F36" s="191" t="s">
        <v>517</v>
      </c>
      <c r="G36" s="108">
        <v>160</v>
      </c>
      <c r="H36" s="108">
        <v>16</v>
      </c>
      <c r="I36" s="108">
        <v>16</v>
      </c>
    </row>
    <row r="37" spans="1:9">
      <c r="A37" s="375"/>
      <c r="B37" s="375"/>
      <c r="C37" s="205">
        <v>9928605</v>
      </c>
      <c r="D37" s="248" t="s">
        <v>3318</v>
      </c>
      <c r="E37" s="105">
        <v>427.63</v>
      </c>
      <c r="F37" s="191" t="s">
        <v>517</v>
      </c>
      <c r="G37" s="108" t="s">
        <v>3104</v>
      </c>
      <c r="H37" s="108" t="s">
        <v>3104</v>
      </c>
      <c r="I37" s="108" t="s">
        <v>3104</v>
      </c>
    </row>
    <row r="38" spans="1:9">
      <c r="A38" s="375"/>
      <c r="B38" s="375"/>
      <c r="C38" s="377" t="s">
        <v>3320</v>
      </c>
      <c r="D38" s="322"/>
      <c r="E38" s="322"/>
      <c r="F38" s="322"/>
      <c r="G38" s="322"/>
      <c r="H38" s="322"/>
      <c r="I38" s="378"/>
    </row>
    <row r="39" spans="1:9">
      <c r="A39" s="375"/>
      <c r="B39" s="375"/>
      <c r="C39" s="205">
        <v>9927945</v>
      </c>
      <c r="D39" s="248" t="s">
        <v>3321</v>
      </c>
      <c r="E39" s="105">
        <v>12.61</v>
      </c>
      <c r="F39" s="191" t="s">
        <v>517</v>
      </c>
      <c r="G39" s="108">
        <v>2000</v>
      </c>
      <c r="H39" s="108">
        <v>100</v>
      </c>
      <c r="I39" s="108">
        <v>100</v>
      </c>
    </row>
    <row r="40" spans="1:9">
      <c r="A40" s="375"/>
      <c r="B40" s="375"/>
      <c r="C40" s="205">
        <v>9927978</v>
      </c>
      <c r="D40" s="248" t="s">
        <v>3322</v>
      </c>
      <c r="E40" s="105">
        <v>12.57</v>
      </c>
      <c r="F40" s="191" t="s">
        <v>517</v>
      </c>
      <c r="G40" s="108">
        <v>2000</v>
      </c>
      <c r="H40" s="108">
        <v>100</v>
      </c>
      <c r="I40" s="108">
        <v>100</v>
      </c>
    </row>
    <row r="41" spans="1:9">
      <c r="A41" s="375"/>
      <c r="B41" s="375"/>
      <c r="C41" s="205">
        <v>9928011</v>
      </c>
      <c r="D41" s="248" t="s">
        <v>3323</v>
      </c>
      <c r="E41" s="105">
        <v>13.96</v>
      </c>
      <c r="F41" s="191" t="s">
        <v>517</v>
      </c>
      <c r="G41" s="108">
        <v>2000</v>
      </c>
      <c r="H41" s="108">
        <v>100</v>
      </c>
      <c r="I41" s="108">
        <v>100</v>
      </c>
    </row>
    <row r="42" spans="1:9">
      <c r="A42" s="375"/>
      <c r="B42" s="375"/>
      <c r="C42" s="205">
        <v>9928044</v>
      </c>
      <c r="D42" s="248" t="s">
        <v>3324</v>
      </c>
      <c r="E42" s="105">
        <v>13.92</v>
      </c>
      <c r="F42" s="191" t="s">
        <v>517</v>
      </c>
      <c r="G42" s="108">
        <v>2000</v>
      </c>
      <c r="H42" s="108">
        <v>100</v>
      </c>
      <c r="I42" s="108">
        <v>100</v>
      </c>
    </row>
    <row r="43" spans="1:9">
      <c r="A43" s="375"/>
      <c r="B43" s="375"/>
      <c r="C43" s="205">
        <v>9928077</v>
      </c>
      <c r="D43" s="248" t="s">
        <v>3325</v>
      </c>
      <c r="E43" s="105">
        <v>16.04</v>
      </c>
      <c r="F43" s="191" t="s">
        <v>517</v>
      </c>
      <c r="G43" s="108">
        <v>1500</v>
      </c>
      <c r="H43" s="108">
        <v>50</v>
      </c>
      <c r="I43" s="108">
        <v>50</v>
      </c>
    </row>
    <row r="44" spans="1:9">
      <c r="A44" s="375"/>
      <c r="B44" s="375"/>
      <c r="C44" s="205">
        <v>9928110</v>
      </c>
      <c r="D44" s="248" t="s">
        <v>3326</v>
      </c>
      <c r="E44" s="105">
        <v>16.899999999999999</v>
      </c>
      <c r="F44" s="191" t="s">
        <v>517</v>
      </c>
      <c r="G44" s="108">
        <v>1500</v>
      </c>
      <c r="H44" s="108">
        <v>50</v>
      </c>
      <c r="I44" s="108">
        <v>50</v>
      </c>
    </row>
    <row r="45" spans="1:9">
      <c r="A45" s="375"/>
      <c r="B45" s="375"/>
      <c r="C45" s="205">
        <v>9928143</v>
      </c>
      <c r="D45" s="248" t="s">
        <v>3327</v>
      </c>
      <c r="E45" s="105">
        <v>21</v>
      </c>
      <c r="F45" s="191" t="s">
        <v>517</v>
      </c>
      <c r="G45" s="108">
        <v>1000</v>
      </c>
      <c r="H45" s="108">
        <v>50</v>
      </c>
      <c r="I45" s="108">
        <v>50</v>
      </c>
    </row>
    <row r="46" spans="1:9">
      <c r="A46" s="375"/>
      <c r="B46" s="375"/>
      <c r="C46" s="205">
        <v>9928176</v>
      </c>
      <c r="D46" s="248" t="s">
        <v>3328</v>
      </c>
      <c r="E46" s="105">
        <v>21</v>
      </c>
      <c r="F46" s="191" t="s">
        <v>517</v>
      </c>
      <c r="G46" s="108">
        <v>1000</v>
      </c>
      <c r="H46" s="108">
        <v>50</v>
      </c>
      <c r="I46" s="108">
        <v>50</v>
      </c>
    </row>
    <row r="47" spans="1:9">
      <c r="A47" s="375"/>
      <c r="B47" s="375"/>
      <c r="C47" s="205">
        <v>9928209</v>
      </c>
      <c r="D47" s="248" t="s">
        <v>3329</v>
      </c>
      <c r="E47" s="105">
        <v>37.270000000000003</v>
      </c>
      <c r="F47" s="191" t="s">
        <v>517</v>
      </c>
      <c r="G47" s="108">
        <v>1000</v>
      </c>
      <c r="H47" s="108">
        <v>50</v>
      </c>
      <c r="I47" s="108">
        <v>50</v>
      </c>
    </row>
    <row r="48" spans="1:9">
      <c r="A48" s="375"/>
      <c r="B48" s="375"/>
      <c r="C48" s="205">
        <v>9928242</v>
      </c>
      <c r="D48" s="248" t="s">
        <v>3330</v>
      </c>
      <c r="E48" s="105">
        <v>37.270000000000003</v>
      </c>
      <c r="F48" s="191" t="s">
        <v>517</v>
      </c>
      <c r="G48" s="108">
        <v>1000</v>
      </c>
      <c r="H48" s="108">
        <v>50</v>
      </c>
      <c r="I48" s="108">
        <v>50</v>
      </c>
    </row>
    <row r="49" spans="1:9">
      <c r="A49" s="375"/>
      <c r="B49" s="375"/>
      <c r="C49" s="205">
        <v>9928275</v>
      </c>
      <c r="D49" s="248" t="s">
        <v>3331</v>
      </c>
      <c r="E49" s="105">
        <v>56.58</v>
      </c>
      <c r="F49" s="191" t="s">
        <v>517</v>
      </c>
      <c r="G49" s="108">
        <v>480</v>
      </c>
      <c r="H49" s="108">
        <v>20</v>
      </c>
      <c r="I49" s="108">
        <v>20</v>
      </c>
    </row>
    <row r="50" spans="1:9">
      <c r="A50" s="375"/>
      <c r="B50" s="375"/>
      <c r="C50" s="205">
        <v>9928308</v>
      </c>
      <c r="D50" s="248" t="s">
        <v>3332</v>
      </c>
      <c r="E50" s="105">
        <v>59.56</v>
      </c>
      <c r="F50" s="191" t="s">
        <v>517</v>
      </c>
      <c r="G50" s="108">
        <v>480</v>
      </c>
      <c r="H50" s="108">
        <v>20</v>
      </c>
      <c r="I50" s="108">
        <v>20</v>
      </c>
    </row>
    <row r="51" spans="1:9">
      <c r="A51" s="375"/>
      <c r="B51" s="375"/>
      <c r="C51" s="205">
        <v>9928341</v>
      </c>
      <c r="D51" s="248" t="s">
        <v>3909</v>
      </c>
      <c r="E51" s="105">
        <v>184.9</v>
      </c>
      <c r="F51" s="191" t="s">
        <v>517</v>
      </c>
      <c r="G51" s="108" t="s">
        <v>3104</v>
      </c>
      <c r="H51" s="108" t="s">
        <v>3104</v>
      </c>
      <c r="I51" s="108" t="s">
        <v>3104</v>
      </c>
    </row>
    <row r="52" spans="1:9">
      <c r="A52" s="375"/>
      <c r="B52" s="375"/>
      <c r="C52" s="205">
        <v>9928374</v>
      </c>
      <c r="D52" s="248" t="s">
        <v>3333</v>
      </c>
      <c r="E52" s="105">
        <v>184.9</v>
      </c>
      <c r="F52" s="191" t="s">
        <v>517</v>
      </c>
      <c r="G52" s="108" t="s">
        <v>3104</v>
      </c>
      <c r="H52" s="108" t="s">
        <v>3104</v>
      </c>
      <c r="I52" s="108" t="s">
        <v>3104</v>
      </c>
    </row>
    <row r="53" spans="1:9">
      <c r="A53" s="375"/>
      <c r="B53" s="375"/>
      <c r="C53" s="377" t="s">
        <v>3334</v>
      </c>
      <c r="D53" s="322"/>
      <c r="E53" s="322"/>
      <c r="F53" s="322"/>
      <c r="G53" s="322"/>
      <c r="H53" s="322"/>
      <c r="I53" s="378"/>
    </row>
    <row r="54" spans="1:9">
      <c r="A54" s="375"/>
      <c r="B54" s="375"/>
      <c r="C54" s="205">
        <v>9929529</v>
      </c>
      <c r="D54" s="248" t="s">
        <v>3335</v>
      </c>
      <c r="E54" s="105">
        <v>78.5</v>
      </c>
      <c r="F54" s="191" t="s">
        <v>517</v>
      </c>
      <c r="G54" s="108">
        <v>500</v>
      </c>
      <c r="H54" s="108">
        <v>25</v>
      </c>
      <c r="I54" s="108">
        <v>25</v>
      </c>
    </row>
    <row r="55" spans="1:9">
      <c r="A55" s="375"/>
      <c r="B55" s="375"/>
      <c r="C55" s="205">
        <v>9929562</v>
      </c>
      <c r="D55" s="248" t="s">
        <v>3336</v>
      </c>
      <c r="E55" s="105">
        <v>11.04</v>
      </c>
      <c r="F55" s="191" t="s">
        <v>517</v>
      </c>
      <c r="G55" s="108">
        <v>660</v>
      </c>
      <c r="H55" s="108">
        <v>33</v>
      </c>
      <c r="I55" s="108">
        <v>33</v>
      </c>
    </row>
    <row r="56" spans="1:9">
      <c r="A56" s="375"/>
      <c r="B56" s="375"/>
      <c r="C56" s="205">
        <v>9929595</v>
      </c>
      <c r="D56" s="248" t="s">
        <v>3337</v>
      </c>
      <c r="E56" s="105">
        <v>150.57</v>
      </c>
      <c r="F56" s="191" t="s">
        <v>517</v>
      </c>
      <c r="G56" s="108">
        <v>600</v>
      </c>
      <c r="H56" s="108">
        <v>30</v>
      </c>
      <c r="I56" s="108">
        <v>30</v>
      </c>
    </row>
    <row r="57" spans="1:9">
      <c r="A57" s="375"/>
      <c r="B57" s="375"/>
      <c r="C57" s="377" t="s">
        <v>3338</v>
      </c>
      <c r="D57" s="322"/>
      <c r="E57" s="322"/>
      <c r="F57" s="322"/>
      <c r="G57" s="322"/>
      <c r="H57" s="322"/>
      <c r="I57" s="378"/>
    </row>
    <row r="58" spans="1:9">
      <c r="A58" s="375"/>
      <c r="B58" s="375"/>
      <c r="C58" s="205">
        <v>9928638</v>
      </c>
      <c r="D58" s="248" t="s">
        <v>3339</v>
      </c>
      <c r="E58" s="105">
        <v>503.75</v>
      </c>
      <c r="F58" s="191" t="s">
        <v>834</v>
      </c>
      <c r="G58" s="108">
        <v>2500</v>
      </c>
      <c r="H58" s="108">
        <v>100</v>
      </c>
      <c r="I58" s="108">
        <v>100</v>
      </c>
    </row>
    <row r="59" spans="1:9">
      <c r="A59" s="375"/>
      <c r="B59" s="375"/>
      <c r="C59" s="205">
        <v>9928671</v>
      </c>
      <c r="D59" s="248" t="s">
        <v>3340</v>
      </c>
      <c r="E59" s="105">
        <v>557.91999999999996</v>
      </c>
      <c r="F59" s="191" t="s">
        <v>834</v>
      </c>
      <c r="G59" s="108">
        <v>2500</v>
      </c>
      <c r="H59" s="108">
        <v>100</v>
      </c>
      <c r="I59" s="108">
        <v>100</v>
      </c>
    </row>
    <row r="60" spans="1:9">
      <c r="A60" s="375"/>
      <c r="B60" s="375"/>
      <c r="C60" s="205">
        <v>9928704</v>
      </c>
      <c r="D60" s="248" t="s">
        <v>3341</v>
      </c>
      <c r="E60" s="105">
        <v>640.30999999999995</v>
      </c>
      <c r="F60" s="191" t="s">
        <v>834</v>
      </c>
      <c r="G60" s="108">
        <v>2500</v>
      </c>
      <c r="H60" s="108">
        <v>100</v>
      </c>
      <c r="I60" s="108">
        <v>100</v>
      </c>
    </row>
    <row r="61" spans="1:9">
      <c r="A61" s="375"/>
      <c r="B61" s="375"/>
      <c r="C61" s="205">
        <v>9928737</v>
      </c>
      <c r="D61" s="248" t="s">
        <v>3342</v>
      </c>
      <c r="E61" s="105">
        <v>608.83000000000004</v>
      </c>
      <c r="F61" s="191" t="s">
        <v>834</v>
      </c>
      <c r="G61" s="108">
        <v>2500</v>
      </c>
      <c r="H61" s="108">
        <v>100</v>
      </c>
      <c r="I61" s="108">
        <v>100</v>
      </c>
    </row>
    <row r="62" spans="1:9">
      <c r="A62" s="375"/>
      <c r="B62" s="375"/>
      <c r="C62" s="205">
        <v>9928770</v>
      </c>
      <c r="D62" s="248" t="s">
        <v>3343</v>
      </c>
      <c r="E62" s="105">
        <v>412.04</v>
      </c>
      <c r="F62" s="191" t="s">
        <v>834</v>
      </c>
      <c r="G62" s="108">
        <v>1500</v>
      </c>
      <c r="H62" s="108">
        <v>50</v>
      </c>
      <c r="I62" s="108">
        <v>50</v>
      </c>
    </row>
    <row r="63" spans="1:9">
      <c r="A63" s="375"/>
      <c r="B63" s="375"/>
      <c r="C63" s="205">
        <v>9928803</v>
      </c>
      <c r="D63" s="248" t="s">
        <v>3344</v>
      </c>
      <c r="E63" s="105">
        <v>412.04</v>
      </c>
      <c r="F63" s="191" t="s">
        <v>834</v>
      </c>
      <c r="G63" s="108">
        <v>1500</v>
      </c>
      <c r="H63" s="108">
        <v>50</v>
      </c>
      <c r="I63" s="108">
        <v>50</v>
      </c>
    </row>
    <row r="64" spans="1:9">
      <c r="A64" s="375"/>
      <c r="B64" s="375"/>
      <c r="C64" s="205">
        <v>9928836</v>
      </c>
      <c r="D64" s="248" t="s">
        <v>3345</v>
      </c>
      <c r="E64" s="105">
        <v>452.81</v>
      </c>
      <c r="F64" s="191" t="s">
        <v>834</v>
      </c>
      <c r="G64" s="108">
        <v>800</v>
      </c>
      <c r="H64" s="108">
        <v>50</v>
      </c>
      <c r="I64" s="108">
        <v>50</v>
      </c>
    </row>
    <row r="65" spans="1:9">
      <c r="A65" s="375"/>
      <c r="B65" s="375"/>
      <c r="C65" s="205">
        <v>9928869</v>
      </c>
      <c r="D65" s="248" t="s">
        <v>3346</v>
      </c>
      <c r="E65" s="105">
        <v>452.81</v>
      </c>
      <c r="F65" s="191" t="s">
        <v>834</v>
      </c>
      <c r="G65" s="108">
        <v>800</v>
      </c>
      <c r="H65" s="108">
        <v>50</v>
      </c>
      <c r="I65" s="108">
        <v>50</v>
      </c>
    </row>
    <row r="66" spans="1:9">
      <c r="A66" s="375"/>
      <c r="B66" s="375"/>
      <c r="C66" s="205">
        <v>9928902</v>
      </c>
      <c r="D66" s="248" t="s">
        <v>3347</v>
      </c>
      <c r="E66" s="105">
        <v>100.6</v>
      </c>
      <c r="F66" s="191" t="s">
        <v>834</v>
      </c>
      <c r="G66" s="108">
        <v>720</v>
      </c>
      <c r="H66" s="108">
        <v>10</v>
      </c>
      <c r="I66" s="108">
        <v>10</v>
      </c>
    </row>
    <row r="67" spans="1:9">
      <c r="A67" s="375"/>
      <c r="B67" s="375"/>
      <c r="C67" s="205">
        <v>9928935</v>
      </c>
      <c r="D67" s="248" t="s">
        <v>3348</v>
      </c>
      <c r="E67" s="105">
        <v>100.6</v>
      </c>
      <c r="F67" s="191" t="s">
        <v>834</v>
      </c>
      <c r="G67" s="108">
        <v>720</v>
      </c>
      <c r="H67" s="108">
        <v>10</v>
      </c>
      <c r="I67" s="108">
        <v>10</v>
      </c>
    </row>
    <row r="68" spans="1:9">
      <c r="B68" s="25" t="s">
        <v>532</v>
      </c>
      <c r="C68" s="25"/>
      <c r="D68" s="25"/>
      <c r="E68" s="25"/>
      <c r="F68" s="25"/>
      <c r="G68" s="25"/>
      <c r="H68" s="25"/>
      <c r="I68" s="25"/>
    </row>
    <row r="69" spans="1:9" ht="15" customHeight="1">
      <c r="A69" s="375"/>
      <c r="B69" s="376"/>
      <c r="C69" s="331" t="s">
        <v>533</v>
      </c>
      <c r="D69" s="332"/>
      <c r="E69" s="332"/>
      <c r="F69" s="332"/>
      <c r="G69" s="332"/>
      <c r="H69" s="332"/>
      <c r="I69" s="332"/>
    </row>
    <row r="70" spans="1:9">
      <c r="A70" s="375"/>
      <c r="B70" s="376"/>
      <c r="C70" s="205">
        <v>9900687</v>
      </c>
      <c r="D70" s="248" t="s">
        <v>534</v>
      </c>
      <c r="E70" s="105">
        <v>46.27</v>
      </c>
      <c r="F70" s="191" t="s">
        <v>517</v>
      </c>
      <c r="G70" s="108">
        <v>1200</v>
      </c>
      <c r="H70" s="108">
        <v>10</v>
      </c>
      <c r="I70" s="108">
        <v>10</v>
      </c>
    </row>
    <row r="71" spans="1:9">
      <c r="A71" s="375"/>
      <c r="B71" s="376"/>
      <c r="C71" s="205">
        <v>9900720</v>
      </c>
      <c r="D71" s="248" t="s">
        <v>535</v>
      </c>
      <c r="E71" s="105">
        <v>56.1</v>
      </c>
      <c r="F71" s="191" t="s">
        <v>517</v>
      </c>
      <c r="G71" s="108">
        <v>720</v>
      </c>
      <c r="H71" s="108">
        <v>10</v>
      </c>
      <c r="I71" s="108">
        <v>10</v>
      </c>
    </row>
    <row r="72" spans="1:9">
      <c r="A72" s="375"/>
      <c r="B72" s="376"/>
      <c r="C72" s="205">
        <v>9900753</v>
      </c>
      <c r="D72" s="248" t="s">
        <v>536</v>
      </c>
      <c r="E72" s="105">
        <v>69.14</v>
      </c>
      <c r="F72" s="191" t="s">
        <v>517</v>
      </c>
      <c r="G72" s="108">
        <v>600</v>
      </c>
      <c r="H72" s="108">
        <v>10</v>
      </c>
      <c r="I72" s="108">
        <v>10</v>
      </c>
    </row>
    <row r="73" spans="1:9">
      <c r="A73" s="375"/>
      <c r="B73" s="376"/>
      <c r="C73" s="205">
        <v>9900786</v>
      </c>
      <c r="D73" s="248" t="s">
        <v>537</v>
      </c>
      <c r="E73" s="105">
        <v>81.08</v>
      </c>
      <c r="F73" s="191" t="s">
        <v>517</v>
      </c>
      <c r="G73" s="108">
        <v>500</v>
      </c>
      <c r="H73" s="108">
        <v>10</v>
      </c>
      <c r="I73" s="108">
        <v>10</v>
      </c>
    </row>
    <row r="74" spans="1:9">
      <c r="A74" s="375"/>
      <c r="B74" s="376"/>
      <c r="C74" s="331" t="s">
        <v>538</v>
      </c>
      <c r="D74" s="332"/>
      <c r="E74" s="332">
        <v>0</v>
      </c>
      <c r="F74" s="332"/>
      <c r="G74" s="332"/>
      <c r="H74" s="332"/>
      <c r="I74" s="332"/>
    </row>
    <row r="75" spans="1:9">
      <c r="A75" s="375"/>
      <c r="B75" s="376"/>
      <c r="C75" s="205">
        <v>9900819</v>
      </c>
      <c r="D75" s="248" t="s">
        <v>539</v>
      </c>
      <c r="E75" s="105">
        <v>28.6</v>
      </c>
      <c r="F75" s="191" t="s">
        <v>517</v>
      </c>
      <c r="G75" s="108">
        <v>500</v>
      </c>
      <c r="H75" s="108">
        <v>10</v>
      </c>
      <c r="I75" s="108">
        <v>10</v>
      </c>
    </row>
    <row r="76" spans="1:9">
      <c r="A76" s="375"/>
      <c r="B76" s="376"/>
      <c r="C76" s="205">
        <v>9900852</v>
      </c>
      <c r="D76" s="248" t="s">
        <v>540</v>
      </c>
      <c r="E76" s="105">
        <v>36.1</v>
      </c>
      <c r="F76" s="191" t="s">
        <v>517</v>
      </c>
      <c r="G76" s="108">
        <v>500</v>
      </c>
      <c r="H76" s="108">
        <v>10</v>
      </c>
      <c r="I76" s="108">
        <v>10</v>
      </c>
    </row>
    <row r="77" spans="1:9">
      <c r="A77" s="375"/>
      <c r="B77" s="376"/>
      <c r="C77" s="205">
        <v>9900885</v>
      </c>
      <c r="D77" s="248" t="s">
        <v>541</v>
      </c>
      <c r="E77" s="105">
        <v>47.33</v>
      </c>
      <c r="F77" s="191" t="s">
        <v>517</v>
      </c>
      <c r="G77" s="108">
        <v>500</v>
      </c>
      <c r="H77" s="108">
        <v>10</v>
      </c>
      <c r="I77" s="108">
        <v>10</v>
      </c>
    </row>
    <row r="78" spans="1:9">
      <c r="A78" s="375"/>
      <c r="B78" s="376"/>
      <c r="C78" s="205">
        <v>9900918</v>
      </c>
      <c r="D78" s="248" t="s">
        <v>542</v>
      </c>
      <c r="E78" s="105">
        <v>53.81</v>
      </c>
      <c r="F78" s="191" t="s">
        <v>517</v>
      </c>
      <c r="G78" s="108">
        <v>500</v>
      </c>
      <c r="H78" s="108">
        <v>10</v>
      </c>
      <c r="I78" s="108">
        <v>10</v>
      </c>
    </row>
    <row r="79" spans="1:9">
      <c r="A79" s="375"/>
      <c r="B79" s="376"/>
      <c r="C79" s="205">
        <v>9900951</v>
      </c>
      <c r="D79" s="248" t="s">
        <v>543</v>
      </c>
      <c r="E79" s="105">
        <v>62.58</v>
      </c>
      <c r="F79" s="191" t="s">
        <v>517</v>
      </c>
      <c r="G79" s="108">
        <v>500</v>
      </c>
      <c r="H79" s="108">
        <v>10</v>
      </c>
      <c r="I79" s="108">
        <v>10</v>
      </c>
    </row>
    <row r="80" spans="1:9">
      <c r="A80" s="375"/>
      <c r="B80" s="376"/>
      <c r="C80" s="205">
        <v>9900984</v>
      </c>
      <c r="D80" s="248" t="s">
        <v>544</v>
      </c>
      <c r="E80" s="105">
        <v>69.099999999999994</v>
      </c>
      <c r="F80" s="191" t="s">
        <v>517</v>
      </c>
      <c r="G80" s="108">
        <v>400</v>
      </c>
      <c r="H80" s="108">
        <v>10</v>
      </c>
      <c r="I80" s="108">
        <v>10</v>
      </c>
    </row>
    <row r="81" spans="1:9">
      <c r="A81" s="375"/>
      <c r="B81" s="376"/>
      <c r="C81" s="205">
        <v>9901017</v>
      </c>
      <c r="D81" s="248" t="s">
        <v>545</v>
      </c>
      <c r="E81" s="105">
        <v>80.650000000000006</v>
      </c>
      <c r="F81" s="191" t="s">
        <v>517</v>
      </c>
      <c r="G81" s="108">
        <v>400</v>
      </c>
      <c r="H81" s="108">
        <v>10</v>
      </c>
      <c r="I81" s="108">
        <v>10</v>
      </c>
    </row>
    <row r="82" spans="1:9">
      <c r="A82" s="375"/>
      <c r="B82" s="376"/>
      <c r="C82" s="205">
        <v>9901050</v>
      </c>
      <c r="D82" s="248" t="s">
        <v>546</v>
      </c>
      <c r="E82" s="105">
        <v>75.209999999999994</v>
      </c>
      <c r="F82" s="191" t="s">
        <v>517</v>
      </c>
      <c r="G82" s="108">
        <v>500</v>
      </c>
      <c r="H82" s="108">
        <v>10</v>
      </c>
      <c r="I82" s="108">
        <v>10</v>
      </c>
    </row>
    <row r="83" spans="1:9">
      <c r="A83" s="375"/>
      <c r="B83" s="376"/>
      <c r="C83" s="205">
        <v>9901083</v>
      </c>
      <c r="D83" s="248" t="s">
        <v>547</v>
      </c>
      <c r="E83" s="105">
        <v>83.6</v>
      </c>
      <c r="F83" s="191" t="s">
        <v>517</v>
      </c>
      <c r="G83" s="108">
        <v>500</v>
      </c>
      <c r="H83" s="108">
        <v>10</v>
      </c>
      <c r="I83" s="108">
        <v>10</v>
      </c>
    </row>
    <row r="84" spans="1:9">
      <c r="A84" s="375"/>
      <c r="B84" s="376"/>
      <c r="C84" s="205">
        <v>9901116</v>
      </c>
      <c r="D84" s="248" t="s">
        <v>548</v>
      </c>
      <c r="E84" s="105">
        <v>105.96</v>
      </c>
      <c r="F84" s="191" t="s">
        <v>517</v>
      </c>
      <c r="G84" s="108">
        <v>240</v>
      </c>
      <c r="H84" s="108">
        <v>10</v>
      </c>
      <c r="I84" s="108">
        <v>10</v>
      </c>
    </row>
    <row r="85" spans="1:9">
      <c r="A85" s="375"/>
      <c r="B85" s="376"/>
      <c r="C85" s="205">
        <v>9901149</v>
      </c>
      <c r="D85" s="248" t="s">
        <v>549</v>
      </c>
      <c r="E85" s="105">
        <v>119.98</v>
      </c>
      <c r="F85" s="191" t="s">
        <v>517</v>
      </c>
      <c r="G85" s="108">
        <v>240</v>
      </c>
      <c r="H85" s="108">
        <v>10</v>
      </c>
      <c r="I85" s="108">
        <v>10</v>
      </c>
    </row>
    <row r="86" spans="1:9">
      <c r="A86" s="375"/>
      <c r="B86" s="376"/>
      <c r="C86" s="331" t="s">
        <v>891</v>
      </c>
      <c r="D86" s="332"/>
      <c r="E86" s="332">
        <v>0</v>
      </c>
      <c r="F86" s="332"/>
      <c r="G86" s="332"/>
      <c r="H86" s="332"/>
      <c r="I86" s="332"/>
    </row>
    <row r="87" spans="1:9">
      <c r="A87" s="375"/>
      <c r="B87" s="376"/>
      <c r="C87" s="205">
        <v>9901182</v>
      </c>
      <c r="D87" s="248" t="s">
        <v>550</v>
      </c>
      <c r="E87" s="105">
        <v>37.979999999999997</v>
      </c>
      <c r="F87" s="191" t="s">
        <v>517</v>
      </c>
      <c r="G87" s="108">
        <v>1200</v>
      </c>
      <c r="H87" s="108">
        <v>20</v>
      </c>
      <c r="I87" s="108">
        <v>20</v>
      </c>
    </row>
    <row r="88" spans="1:9">
      <c r="A88" s="375"/>
      <c r="B88" s="376"/>
      <c r="C88" s="205">
        <v>9901215</v>
      </c>
      <c r="D88" s="248" t="s">
        <v>551</v>
      </c>
      <c r="E88" s="105">
        <v>42.83</v>
      </c>
      <c r="F88" s="191" t="s">
        <v>517</v>
      </c>
      <c r="G88" s="108">
        <v>1200</v>
      </c>
      <c r="H88" s="108">
        <v>20</v>
      </c>
      <c r="I88" s="108">
        <v>20</v>
      </c>
    </row>
    <row r="89" spans="1:9">
      <c r="A89" s="375"/>
      <c r="B89" s="376"/>
      <c r="C89" s="205">
        <v>9901248</v>
      </c>
      <c r="D89" s="248" t="s">
        <v>552</v>
      </c>
      <c r="E89" s="105">
        <v>49.79</v>
      </c>
      <c r="F89" s="191" t="s">
        <v>517</v>
      </c>
      <c r="G89" s="108">
        <v>720</v>
      </c>
      <c r="H89" s="108">
        <v>20</v>
      </c>
      <c r="I89" s="108">
        <v>20</v>
      </c>
    </row>
    <row r="90" spans="1:9">
      <c r="A90" s="375"/>
      <c r="B90" s="376"/>
      <c r="C90" s="205">
        <v>9901281</v>
      </c>
      <c r="D90" s="248" t="s">
        <v>553</v>
      </c>
      <c r="E90" s="105">
        <v>57.04</v>
      </c>
      <c r="F90" s="191" t="s">
        <v>517</v>
      </c>
      <c r="G90" s="108">
        <v>500</v>
      </c>
      <c r="H90" s="108">
        <v>20</v>
      </c>
      <c r="I90" s="108">
        <v>20</v>
      </c>
    </row>
    <row r="91" spans="1:9">
      <c r="A91" s="375"/>
      <c r="B91" s="376"/>
      <c r="C91" s="205">
        <v>9901314</v>
      </c>
      <c r="D91" s="248" t="s">
        <v>554</v>
      </c>
      <c r="E91" s="105">
        <v>75.77</v>
      </c>
      <c r="F91" s="191" t="s">
        <v>517</v>
      </c>
      <c r="G91" s="108">
        <v>500</v>
      </c>
      <c r="H91" s="108">
        <v>20</v>
      </c>
      <c r="I91" s="108">
        <v>20</v>
      </c>
    </row>
    <row r="92" spans="1:9">
      <c r="A92" s="375"/>
      <c r="B92" s="376"/>
      <c r="C92" s="321" t="s">
        <v>892</v>
      </c>
      <c r="D92" s="322"/>
      <c r="E92" s="322"/>
      <c r="F92" s="322"/>
      <c r="G92" s="322"/>
      <c r="H92" s="322"/>
      <c r="I92" s="322"/>
    </row>
    <row r="93" spans="1:9">
      <c r="A93" s="375"/>
      <c r="B93" s="376"/>
      <c r="C93" s="205">
        <v>9901347</v>
      </c>
      <c r="D93" s="248" t="s">
        <v>555</v>
      </c>
      <c r="E93" s="105">
        <v>78.67</v>
      </c>
      <c r="F93" s="191" t="s">
        <v>517</v>
      </c>
      <c r="G93" s="108">
        <v>500</v>
      </c>
      <c r="H93" s="108">
        <v>10</v>
      </c>
      <c r="I93" s="108">
        <v>10</v>
      </c>
    </row>
    <row r="94" spans="1:9">
      <c r="A94" s="375"/>
      <c r="B94" s="376"/>
      <c r="C94" s="205">
        <v>9901380</v>
      </c>
      <c r="D94" s="248" t="s">
        <v>556</v>
      </c>
      <c r="E94" s="105">
        <v>90.77</v>
      </c>
      <c r="F94" s="191" t="s">
        <v>517</v>
      </c>
      <c r="G94" s="108">
        <v>450</v>
      </c>
      <c r="H94" s="108">
        <v>10</v>
      </c>
      <c r="I94" s="108">
        <v>10</v>
      </c>
    </row>
    <row r="95" spans="1:9">
      <c r="A95" s="375"/>
      <c r="B95" s="376"/>
      <c r="C95" s="205">
        <v>9901413</v>
      </c>
      <c r="D95" s="248" t="s">
        <v>557</v>
      </c>
      <c r="E95" s="105">
        <v>108.94</v>
      </c>
      <c r="F95" s="191" t="s">
        <v>517</v>
      </c>
      <c r="G95" s="108">
        <v>350</v>
      </c>
      <c r="H95" s="108">
        <v>10</v>
      </c>
      <c r="I95" s="108">
        <v>10</v>
      </c>
    </row>
    <row r="96" spans="1:9">
      <c r="A96" s="375"/>
      <c r="B96" s="376"/>
      <c r="C96" s="205">
        <v>9901446</v>
      </c>
      <c r="D96" s="248" t="s">
        <v>558</v>
      </c>
      <c r="E96" s="105">
        <v>130.1</v>
      </c>
      <c r="F96" s="191" t="s">
        <v>517</v>
      </c>
      <c r="G96" s="108">
        <v>500</v>
      </c>
      <c r="H96" s="108">
        <v>10</v>
      </c>
      <c r="I96" s="108">
        <v>10</v>
      </c>
    </row>
    <row r="97" spans="1:9">
      <c r="A97" s="375"/>
      <c r="B97" s="376"/>
      <c r="C97" s="205">
        <v>9901479</v>
      </c>
      <c r="D97" s="248" t="s">
        <v>559</v>
      </c>
      <c r="E97" s="105">
        <v>151.29</v>
      </c>
      <c r="F97" s="191" t="s">
        <v>517</v>
      </c>
      <c r="G97" s="108">
        <v>240</v>
      </c>
      <c r="H97" s="108">
        <v>10</v>
      </c>
      <c r="I97" s="108">
        <v>10</v>
      </c>
    </row>
    <row r="98" spans="1:9">
      <c r="A98" s="375"/>
      <c r="B98" s="376"/>
      <c r="C98" s="205">
        <v>9901512</v>
      </c>
      <c r="D98" s="248" t="s">
        <v>560</v>
      </c>
      <c r="E98" s="105">
        <v>170.96</v>
      </c>
      <c r="F98" s="191" t="s">
        <v>517</v>
      </c>
      <c r="G98" s="108">
        <v>180</v>
      </c>
      <c r="H98" s="108">
        <v>10</v>
      </c>
      <c r="I98" s="108">
        <v>10</v>
      </c>
    </row>
    <row r="99" spans="1:9">
      <c r="A99" s="375"/>
      <c r="B99" s="376"/>
      <c r="C99" s="321" t="s">
        <v>893</v>
      </c>
      <c r="D99" s="322"/>
      <c r="E99" s="322">
        <v>0</v>
      </c>
      <c r="F99" s="322"/>
      <c r="G99" s="322"/>
      <c r="H99" s="322"/>
      <c r="I99" s="322"/>
    </row>
    <row r="100" spans="1:9">
      <c r="A100" s="375"/>
      <c r="B100" s="376"/>
      <c r="C100" s="205">
        <v>9901545</v>
      </c>
      <c r="D100" s="248" t="s">
        <v>561</v>
      </c>
      <c r="E100" s="105">
        <v>29.42</v>
      </c>
      <c r="F100" s="191" t="s">
        <v>517</v>
      </c>
      <c r="G100" s="108">
        <v>500</v>
      </c>
      <c r="H100" s="108">
        <v>10</v>
      </c>
      <c r="I100" s="108">
        <v>10</v>
      </c>
    </row>
    <row r="101" spans="1:9">
      <c r="A101" s="375"/>
      <c r="B101" s="376"/>
      <c r="C101" s="205">
        <v>9901578</v>
      </c>
      <c r="D101" s="248" t="s">
        <v>562</v>
      </c>
      <c r="E101" s="105">
        <v>36.1</v>
      </c>
      <c r="F101" s="191" t="s">
        <v>517</v>
      </c>
      <c r="G101" s="108">
        <v>500</v>
      </c>
      <c r="H101" s="108">
        <v>10</v>
      </c>
      <c r="I101" s="108">
        <v>10</v>
      </c>
    </row>
    <row r="102" spans="1:9">
      <c r="A102" s="375"/>
      <c r="B102" s="376"/>
      <c r="C102" s="205">
        <v>9901611</v>
      </c>
      <c r="D102" s="248" t="s">
        <v>563</v>
      </c>
      <c r="E102" s="105">
        <v>46.13</v>
      </c>
      <c r="F102" s="191" t="s">
        <v>517</v>
      </c>
      <c r="G102" s="108">
        <v>500</v>
      </c>
      <c r="H102" s="108">
        <v>10</v>
      </c>
      <c r="I102" s="108">
        <v>10</v>
      </c>
    </row>
    <row r="103" spans="1:9">
      <c r="A103" s="375"/>
      <c r="B103" s="376"/>
      <c r="C103" s="205">
        <v>9901644</v>
      </c>
      <c r="D103" s="248" t="s">
        <v>564</v>
      </c>
      <c r="E103" s="105">
        <v>54.19</v>
      </c>
      <c r="F103" s="191" t="s">
        <v>517</v>
      </c>
      <c r="G103" s="108">
        <v>500</v>
      </c>
      <c r="H103" s="108">
        <v>10</v>
      </c>
      <c r="I103" s="108">
        <v>10</v>
      </c>
    </row>
    <row r="104" spans="1:9">
      <c r="A104" s="375"/>
      <c r="B104" s="376"/>
      <c r="C104" s="205">
        <v>9901677</v>
      </c>
      <c r="D104" s="248" t="s">
        <v>565</v>
      </c>
      <c r="E104" s="105">
        <v>62.83</v>
      </c>
      <c r="F104" s="191" t="s">
        <v>517</v>
      </c>
      <c r="G104" s="108">
        <v>500</v>
      </c>
      <c r="H104" s="108">
        <v>10</v>
      </c>
      <c r="I104" s="108">
        <v>10</v>
      </c>
    </row>
    <row r="105" spans="1:9">
      <c r="A105" s="375"/>
      <c r="B105" s="376"/>
      <c r="C105" s="205">
        <v>9901710</v>
      </c>
      <c r="D105" s="248" t="s">
        <v>566</v>
      </c>
      <c r="E105" s="105">
        <v>65.25</v>
      </c>
      <c r="F105" s="191" t="s">
        <v>517</v>
      </c>
      <c r="G105" s="108">
        <v>400</v>
      </c>
      <c r="H105" s="108">
        <v>10</v>
      </c>
      <c r="I105" s="108">
        <v>10</v>
      </c>
    </row>
    <row r="106" spans="1:9">
      <c r="A106" s="375"/>
      <c r="B106" s="376"/>
      <c r="C106" s="205">
        <v>9901743</v>
      </c>
      <c r="D106" s="248" t="s">
        <v>567</v>
      </c>
      <c r="E106" s="105">
        <v>78.900000000000006</v>
      </c>
      <c r="F106" s="191" t="s">
        <v>517</v>
      </c>
      <c r="G106" s="108">
        <v>400</v>
      </c>
      <c r="H106" s="108">
        <v>10</v>
      </c>
      <c r="I106" s="108">
        <v>10</v>
      </c>
    </row>
    <row r="107" spans="1:9">
      <c r="A107" s="375"/>
      <c r="B107" s="376"/>
      <c r="C107" s="205">
        <v>9901776</v>
      </c>
      <c r="D107" s="248" t="s">
        <v>568</v>
      </c>
      <c r="E107" s="105">
        <v>86.92</v>
      </c>
      <c r="F107" s="191" t="s">
        <v>517</v>
      </c>
      <c r="G107" s="108">
        <v>400</v>
      </c>
      <c r="H107" s="108">
        <v>10</v>
      </c>
      <c r="I107" s="108">
        <v>10</v>
      </c>
    </row>
    <row r="108" spans="1:9">
      <c r="A108" s="375"/>
      <c r="B108" s="376"/>
      <c r="C108" s="205">
        <v>9901809</v>
      </c>
      <c r="D108" s="248" t="s">
        <v>569</v>
      </c>
      <c r="E108" s="105">
        <v>97.6</v>
      </c>
      <c r="F108" s="191" t="s">
        <v>517</v>
      </c>
      <c r="G108" s="108">
        <v>200</v>
      </c>
      <c r="H108" s="108">
        <v>10</v>
      </c>
      <c r="I108" s="108">
        <v>10</v>
      </c>
    </row>
    <row r="109" spans="1:9">
      <c r="A109" s="375"/>
      <c r="B109" s="376"/>
      <c r="C109" s="205">
        <v>9901842</v>
      </c>
      <c r="D109" s="248" t="s">
        <v>570</v>
      </c>
      <c r="E109" s="105">
        <v>104.29</v>
      </c>
      <c r="F109" s="191" t="s">
        <v>517</v>
      </c>
      <c r="G109" s="108">
        <v>300</v>
      </c>
      <c r="H109" s="108">
        <v>10</v>
      </c>
      <c r="I109" s="108">
        <v>10</v>
      </c>
    </row>
    <row r="110" spans="1:9">
      <c r="A110" s="375"/>
      <c r="B110" s="376"/>
      <c r="C110" s="205">
        <v>9901875</v>
      </c>
      <c r="D110" s="248" t="s">
        <v>571</v>
      </c>
      <c r="E110" s="105">
        <v>114.33</v>
      </c>
      <c r="F110" s="191" t="s">
        <v>517</v>
      </c>
      <c r="G110" s="108">
        <v>200</v>
      </c>
      <c r="H110" s="108">
        <v>10</v>
      </c>
      <c r="I110" s="108">
        <v>10</v>
      </c>
    </row>
    <row r="111" spans="1:9">
      <c r="A111" s="375"/>
      <c r="B111" s="376"/>
      <c r="C111" s="205">
        <v>9901908</v>
      </c>
      <c r="D111" s="248" t="s">
        <v>572</v>
      </c>
      <c r="E111" s="105">
        <v>56.73</v>
      </c>
      <c r="F111" s="191" t="s">
        <v>517</v>
      </c>
      <c r="G111" s="108">
        <v>400</v>
      </c>
      <c r="H111" s="108">
        <v>10</v>
      </c>
      <c r="I111" s="108">
        <v>10</v>
      </c>
    </row>
    <row r="112" spans="1:9">
      <c r="A112" s="375"/>
      <c r="B112" s="376"/>
      <c r="C112" s="205">
        <v>9901941</v>
      </c>
      <c r="D112" s="248" t="s">
        <v>573</v>
      </c>
      <c r="E112" s="105">
        <v>78.23</v>
      </c>
      <c r="F112" s="191" t="s">
        <v>517</v>
      </c>
      <c r="G112" s="108">
        <v>500</v>
      </c>
      <c r="H112" s="108">
        <v>10</v>
      </c>
      <c r="I112" s="108">
        <v>10</v>
      </c>
    </row>
    <row r="113" spans="1:9">
      <c r="A113" s="375"/>
      <c r="B113" s="376"/>
      <c r="C113" s="205">
        <v>9901974</v>
      </c>
      <c r="D113" s="248" t="s">
        <v>574</v>
      </c>
      <c r="E113" s="105">
        <v>88.9</v>
      </c>
      <c r="F113" s="191" t="s">
        <v>517</v>
      </c>
      <c r="G113" s="108">
        <v>250</v>
      </c>
      <c r="H113" s="108">
        <v>10</v>
      </c>
      <c r="I113" s="108">
        <v>10</v>
      </c>
    </row>
    <row r="114" spans="1:9">
      <c r="A114" s="375"/>
      <c r="B114" s="376"/>
      <c r="C114" s="205">
        <v>9902007</v>
      </c>
      <c r="D114" s="248" t="s">
        <v>575</v>
      </c>
      <c r="E114" s="105">
        <v>102.96</v>
      </c>
      <c r="F114" s="191" t="s">
        <v>517</v>
      </c>
      <c r="G114" s="108">
        <v>250</v>
      </c>
      <c r="H114" s="108">
        <v>10</v>
      </c>
      <c r="I114" s="108">
        <v>10</v>
      </c>
    </row>
    <row r="115" spans="1:9">
      <c r="A115" s="375"/>
      <c r="B115" s="376"/>
      <c r="C115" s="205">
        <v>9902040</v>
      </c>
      <c r="D115" s="248" t="s">
        <v>576</v>
      </c>
      <c r="E115" s="105">
        <v>120.38</v>
      </c>
      <c r="F115" s="191" t="s">
        <v>517</v>
      </c>
      <c r="G115" s="108">
        <v>250</v>
      </c>
      <c r="H115" s="108">
        <v>10</v>
      </c>
      <c r="I115" s="108">
        <v>10</v>
      </c>
    </row>
    <row r="116" spans="1:9">
      <c r="A116" s="375"/>
      <c r="B116" s="376"/>
      <c r="C116" s="205">
        <v>9902073</v>
      </c>
      <c r="D116" s="248" t="s">
        <v>577</v>
      </c>
      <c r="E116" s="105">
        <v>128.38</v>
      </c>
      <c r="F116" s="191" t="s">
        <v>517</v>
      </c>
      <c r="G116" s="108">
        <v>260</v>
      </c>
      <c r="H116" s="108">
        <v>10</v>
      </c>
      <c r="I116" s="108">
        <v>10</v>
      </c>
    </row>
    <row r="117" spans="1:9">
      <c r="A117" s="375"/>
      <c r="B117" s="376"/>
      <c r="C117" s="205">
        <v>9902106</v>
      </c>
      <c r="D117" s="248" t="s">
        <v>578</v>
      </c>
      <c r="E117" s="105">
        <v>140.4</v>
      </c>
      <c r="F117" s="191" t="s">
        <v>517</v>
      </c>
      <c r="G117" s="108">
        <v>240</v>
      </c>
      <c r="H117" s="108">
        <v>10</v>
      </c>
      <c r="I117" s="108">
        <v>10</v>
      </c>
    </row>
    <row r="118" spans="1:9">
      <c r="A118" s="375"/>
      <c r="B118" s="376"/>
      <c r="C118" s="205">
        <v>9902139</v>
      </c>
      <c r="D118" s="248" t="s">
        <v>579</v>
      </c>
      <c r="E118" s="105">
        <v>160.44</v>
      </c>
      <c r="F118" s="191" t="s">
        <v>517</v>
      </c>
      <c r="G118" s="108">
        <v>200</v>
      </c>
      <c r="H118" s="108">
        <v>10</v>
      </c>
      <c r="I118" s="108">
        <v>10</v>
      </c>
    </row>
    <row r="119" spans="1:9">
      <c r="A119" s="375"/>
      <c r="B119" s="376"/>
      <c r="C119" s="205">
        <v>9902172</v>
      </c>
      <c r="D119" s="248" t="s">
        <v>580</v>
      </c>
      <c r="E119" s="105">
        <v>193.21</v>
      </c>
      <c r="F119" s="191" t="s">
        <v>517</v>
      </c>
      <c r="G119" s="108">
        <v>200</v>
      </c>
      <c r="H119" s="108">
        <v>10</v>
      </c>
      <c r="I119" s="108">
        <v>10</v>
      </c>
    </row>
    <row r="120" spans="1:9">
      <c r="A120" s="375"/>
      <c r="B120" s="376"/>
      <c r="C120" s="205">
        <v>9902205</v>
      </c>
      <c r="D120" s="248" t="s">
        <v>581</v>
      </c>
      <c r="E120" s="105">
        <v>207.25</v>
      </c>
      <c r="F120" s="191" t="s">
        <v>517</v>
      </c>
      <c r="G120" s="108">
        <v>160</v>
      </c>
      <c r="H120" s="108">
        <v>10</v>
      </c>
      <c r="I120" s="108">
        <v>10</v>
      </c>
    </row>
    <row r="121" spans="1:9">
      <c r="A121" s="375"/>
      <c r="B121" s="376"/>
      <c r="C121" s="205">
        <v>9902238</v>
      </c>
      <c r="D121" s="248" t="s">
        <v>582</v>
      </c>
      <c r="E121" s="105">
        <v>225.29</v>
      </c>
      <c r="F121" s="191" t="s">
        <v>517</v>
      </c>
      <c r="G121" s="108">
        <v>200</v>
      </c>
      <c r="H121" s="108">
        <v>10</v>
      </c>
      <c r="I121" s="108">
        <v>10</v>
      </c>
    </row>
    <row r="122" spans="1:9">
      <c r="A122" s="375"/>
      <c r="B122" s="376"/>
      <c r="C122" s="205">
        <v>9902271</v>
      </c>
      <c r="D122" s="248" t="s">
        <v>583</v>
      </c>
      <c r="E122" s="105">
        <v>31.42</v>
      </c>
      <c r="F122" s="191" t="s">
        <v>517</v>
      </c>
      <c r="G122" s="108">
        <v>500</v>
      </c>
      <c r="H122" s="108">
        <v>10</v>
      </c>
      <c r="I122" s="108">
        <v>10</v>
      </c>
    </row>
    <row r="123" spans="1:9">
      <c r="A123" s="375"/>
      <c r="B123" s="376"/>
      <c r="C123" s="205">
        <v>9902304</v>
      </c>
      <c r="D123" s="248" t="s">
        <v>584</v>
      </c>
      <c r="E123" s="105">
        <v>37.67</v>
      </c>
      <c r="F123" s="191" t="s">
        <v>517</v>
      </c>
      <c r="G123" s="108">
        <v>500</v>
      </c>
      <c r="H123" s="108">
        <v>10</v>
      </c>
      <c r="I123" s="108">
        <v>10</v>
      </c>
    </row>
    <row r="124" spans="1:9">
      <c r="A124" s="375"/>
      <c r="B124" s="376"/>
      <c r="C124" s="205">
        <v>9902337</v>
      </c>
      <c r="D124" s="248" t="s">
        <v>585</v>
      </c>
      <c r="E124" s="105">
        <v>45.48</v>
      </c>
      <c r="F124" s="191" t="s">
        <v>517</v>
      </c>
      <c r="G124" s="108">
        <v>500</v>
      </c>
      <c r="H124" s="108">
        <v>10</v>
      </c>
      <c r="I124" s="108">
        <v>10</v>
      </c>
    </row>
    <row r="125" spans="1:9">
      <c r="A125" s="375"/>
      <c r="B125" s="376"/>
      <c r="C125" s="205">
        <v>9902370</v>
      </c>
      <c r="D125" s="248" t="s">
        <v>586</v>
      </c>
      <c r="E125" s="105">
        <v>54.19</v>
      </c>
      <c r="F125" s="191" t="s">
        <v>517</v>
      </c>
      <c r="G125" s="108">
        <v>500</v>
      </c>
      <c r="H125" s="108">
        <v>10</v>
      </c>
      <c r="I125" s="108">
        <v>10</v>
      </c>
    </row>
    <row r="126" spans="1:9">
      <c r="A126" s="375"/>
      <c r="B126" s="376"/>
      <c r="C126" s="205">
        <v>9902403</v>
      </c>
      <c r="D126" s="248" t="s">
        <v>587</v>
      </c>
      <c r="E126" s="105">
        <v>62.83</v>
      </c>
      <c r="F126" s="191" t="s">
        <v>517</v>
      </c>
      <c r="G126" s="108">
        <v>500</v>
      </c>
      <c r="H126" s="108">
        <v>10</v>
      </c>
      <c r="I126" s="108">
        <v>10</v>
      </c>
    </row>
    <row r="127" spans="1:9">
      <c r="A127" s="375"/>
      <c r="B127" s="376"/>
      <c r="C127" s="205">
        <v>9902436</v>
      </c>
      <c r="D127" s="248" t="s">
        <v>588</v>
      </c>
      <c r="E127" s="105">
        <v>70.88</v>
      </c>
      <c r="F127" s="191" t="s">
        <v>517</v>
      </c>
      <c r="G127" s="108">
        <v>400</v>
      </c>
      <c r="H127" s="108">
        <v>10</v>
      </c>
      <c r="I127" s="108">
        <v>10</v>
      </c>
    </row>
    <row r="128" spans="1:9">
      <c r="A128" s="375"/>
      <c r="B128" s="376"/>
      <c r="C128" s="205">
        <v>9902469</v>
      </c>
      <c r="D128" s="248" t="s">
        <v>589</v>
      </c>
      <c r="E128" s="105">
        <v>78.900000000000006</v>
      </c>
      <c r="F128" s="191" t="s">
        <v>517</v>
      </c>
      <c r="G128" s="108">
        <v>400</v>
      </c>
      <c r="H128" s="108">
        <v>10</v>
      </c>
      <c r="I128" s="108">
        <v>10</v>
      </c>
    </row>
    <row r="129" spans="1:9">
      <c r="A129" s="375"/>
      <c r="B129" s="376"/>
      <c r="C129" s="205">
        <v>9902502</v>
      </c>
      <c r="D129" s="248" t="s">
        <v>590</v>
      </c>
      <c r="E129" s="105">
        <v>86.92</v>
      </c>
      <c r="F129" s="191" t="s">
        <v>517</v>
      </c>
      <c r="G129" s="108">
        <v>400</v>
      </c>
      <c r="H129" s="108">
        <v>10</v>
      </c>
      <c r="I129" s="108">
        <v>10</v>
      </c>
    </row>
    <row r="130" spans="1:9">
      <c r="A130" s="375"/>
      <c r="B130" s="376"/>
      <c r="C130" s="205">
        <v>9902535</v>
      </c>
      <c r="D130" s="248" t="s">
        <v>591</v>
      </c>
      <c r="E130" s="105">
        <v>97.6</v>
      </c>
      <c r="F130" s="191" t="s">
        <v>517</v>
      </c>
      <c r="G130" s="108">
        <v>200</v>
      </c>
      <c r="H130" s="108">
        <v>10</v>
      </c>
      <c r="I130" s="108">
        <v>10</v>
      </c>
    </row>
    <row r="131" spans="1:9">
      <c r="A131" s="375"/>
      <c r="B131" s="376"/>
      <c r="C131" s="205">
        <v>9902568</v>
      </c>
      <c r="D131" s="248" t="s">
        <v>592</v>
      </c>
      <c r="E131" s="105">
        <v>104.29</v>
      </c>
      <c r="F131" s="191" t="s">
        <v>517</v>
      </c>
      <c r="G131" s="108">
        <v>300</v>
      </c>
      <c r="H131" s="108">
        <v>10</v>
      </c>
      <c r="I131" s="108">
        <v>10</v>
      </c>
    </row>
    <row r="132" spans="1:9">
      <c r="A132" s="375"/>
      <c r="B132" s="376"/>
      <c r="C132" s="205">
        <v>9902601</v>
      </c>
      <c r="D132" s="248" t="s">
        <v>593</v>
      </c>
      <c r="E132" s="105">
        <v>114.33</v>
      </c>
      <c r="F132" s="191" t="s">
        <v>517</v>
      </c>
      <c r="G132" s="108">
        <v>200</v>
      </c>
      <c r="H132" s="108">
        <v>10</v>
      </c>
      <c r="I132" s="108">
        <v>10</v>
      </c>
    </row>
    <row r="133" spans="1:9">
      <c r="A133" s="375"/>
      <c r="B133" s="376"/>
      <c r="C133" s="205">
        <v>9902634</v>
      </c>
      <c r="D133" s="248" t="s">
        <v>594</v>
      </c>
      <c r="E133" s="105">
        <v>57.69</v>
      </c>
      <c r="F133" s="191" t="s">
        <v>517</v>
      </c>
      <c r="G133" s="108">
        <v>400</v>
      </c>
      <c r="H133" s="108">
        <v>10</v>
      </c>
      <c r="I133" s="108">
        <v>10</v>
      </c>
    </row>
    <row r="134" spans="1:9">
      <c r="A134" s="375"/>
      <c r="B134" s="376"/>
      <c r="C134" s="205">
        <v>9902667</v>
      </c>
      <c r="D134" s="248" t="s">
        <v>595</v>
      </c>
      <c r="E134" s="105">
        <v>78.23</v>
      </c>
      <c r="F134" s="191" t="s">
        <v>517</v>
      </c>
      <c r="G134" s="108">
        <v>500</v>
      </c>
      <c r="H134" s="108">
        <v>10</v>
      </c>
      <c r="I134" s="108">
        <v>10</v>
      </c>
    </row>
    <row r="135" spans="1:9">
      <c r="A135" s="375"/>
      <c r="B135" s="376"/>
      <c r="C135" s="205">
        <v>9902700</v>
      </c>
      <c r="D135" s="248" t="s">
        <v>596</v>
      </c>
      <c r="E135" s="105">
        <v>88.9</v>
      </c>
      <c r="F135" s="191" t="s">
        <v>517</v>
      </c>
      <c r="G135" s="108">
        <v>250</v>
      </c>
      <c r="H135" s="108">
        <v>10</v>
      </c>
      <c r="I135" s="108">
        <v>10</v>
      </c>
    </row>
    <row r="136" spans="1:9">
      <c r="A136" s="375"/>
      <c r="B136" s="376"/>
      <c r="C136" s="205">
        <v>9902733</v>
      </c>
      <c r="D136" s="248" t="s">
        <v>597</v>
      </c>
      <c r="E136" s="105">
        <v>102.96</v>
      </c>
      <c r="F136" s="191" t="s">
        <v>517</v>
      </c>
      <c r="G136" s="108">
        <v>250</v>
      </c>
      <c r="H136" s="108">
        <v>10</v>
      </c>
      <c r="I136" s="108">
        <v>10</v>
      </c>
    </row>
    <row r="137" spans="1:9">
      <c r="A137" s="375"/>
      <c r="B137" s="376"/>
      <c r="C137" s="205">
        <v>9902766</v>
      </c>
      <c r="D137" s="248" t="s">
        <v>598</v>
      </c>
      <c r="E137" s="105">
        <v>120.38</v>
      </c>
      <c r="F137" s="191" t="s">
        <v>517</v>
      </c>
      <c r="G137" s="108">
        <v>250</v>
      </c>
      <c r="H137" s="108">
        <v>10</v>
      </c>
      <c r="I137" s="108">
        <v>10</v>
      </c>
    </row>
    <row r="138" spans="1:9">
      <c r="A138" s="375"/>
      <c r="B138" s="376"/>
      <c r="C138" s="205">
        <v>9902799</v>
      </c>
      <c r="D138" s="248" t="s">
        <v>599</v>
      </c>
      <c r="E138" s="105">
        <v>128.38</v>
      </c>
      <c r="F138" s="191" t="s">
        <v>517</v>
      </c>
      <c r="G138" s="108">
        <v>260</v>
      </c>
      <c r="H138" s="108">
        <v>10</v>
      </c>
      <c r="I138" s="108">
        <v>10</v>
      </c>
    </row>
    <row r="139" spans="1:9">
      <c r="A139" s="375"/>
      <c r="B139" s="376"/>
      <c r="C139" s="205">
        <v>9902832</v>
      </c>
      <c r="D139" s="248" t="s">
        <v>600</v>
      </c>
      <c r="E139" s="105">
        <v>140.4</v>
      </c>
      <c r="F139" s="191" t="s">
        <v>517</v>
      </c>
      <c r="G139" s="108">
        <v>240</v>
      </c>
      <c r="H139" s="108">
        <v>10</v>
      </c>
      <c r="I139" s="108">
        <v>10</v>
      </c>
    </row>
    <row r="140" spans="1:9">
      <c r="A140" s="375"/>
      <c r="B140" s="376"/>
      <c r="C140" s="205">
        <v>9902865</v>
      </c>
      <c r="D140" s="248" t="s">
        <v>601</v>
      </c>
      <c r="E140" s="105">
        <v>160.44</v>
      </c>
      <c r="F140" s="191" t="s">
        <v>517</v>
      </c>
      <c r="G140" s="108">
        <v>200</v>
      </c>
      <c r="H140" s="108">
        <v>10</v>
      </c>
      <c r="I140" s="108">
        <v>10</v>
      </c>
    </row>
    <row r="141" spans="1:9">
      <c r="A141" s="375"/>
      <c r="B141" s="376"/>
      <c r="C141" s="205">
        <v>9902898</v>
      </c>
      <c r="D141" s="248" t="s">
        <v>602</v>
      </c>
      <c r="E141" s="105">
        <v>193.21</v>
      </c>
      <c r="F141" s="191" t="s">
        <v>517</v>
      </c>
      <c r="G141" s="108">
        <v>200</v>
      </c>
      <c r="H141" s="108">
        <v>10</v>
      </c>
      <c r="I141" s="108">
        <v>10</v>
      </c>
    </row>
    <row r="142" spans="1:9">
      <c r="A142" s="375"/>
      <c r="B142" s="376"/>
      <c r="C142" s="205">
        <v>9902931</v>
      </c>
      <c r="D142" s="248" t="s">
        <v>603</v>
      </c>
      <c r="E142" s="105">
        <v>207.25</v>
      </c>
      <c r="F142" s="191" t="s">
        <v>517</v>
      </c>
      <c r="G142" s="108">
        <v>160</v>
      </c>
      <c r="H142" s="108">
        <v>10</v>
      </c>
      <c r="I142" s="108">
        <v>10</v>
      </c>
    </row>
    <row r="143" spans="1:9">
      <c r="A143" s="375"/>
      <c r="B143" s="376"/>
      <c r="C143" s="205">
        <v>9902964</v>
      </c>
      <c r="D143" s="248" t="s">
        <v>604</v>
      </c>
      <c r="E143" s="105">
        <v>225.29</v>
      </c>
      <c r="F143" s="191" t="s">
        <v>517</v>
      </c>
      <c r="G143" s="108">
        <v>100</v>
      </c>
      <c r="H143" s="108">
        <v>10</v>
      </c>
      <c r="I143" s="108">
        <v>10</v>
      </c>
    </row>
    <row r="144" spans="1:9">
      <c r="A144" s="375"/>
      <c r="B144" s="376"/>
      <c r="C144" s="321" t="s">
        <v>605</v>
      </c>
      <c r="D144" s="322"/>
      <c r="E144" s="322">
        <v>0</v>
      </c>
      <c r="F144" s="322"/>
      <c r="G144" s="322"/>
      <c r="H144" s="322"/>
      <c r="I144" s="322"/>
    </row>
    <row r="145" spans="1:9">
      <c r="A145" s="375"/>
      <c r="B145" s="376"/>
      <c r="C145" s="205">
        <v>9902997</v>
      </c>
      <c r="D145" s="248" t="s">
        <v>606</v>
      </c>
      <c r="E145" s="105">
        <v>25.98</v>
      </c>
      <c r="F145" s="191" t="s">
        <v>517</v>
      </c>
      <c r="G145" s="108">
        <v>2000</v>
      </c>
      <c r="H145" s="108">
        <v>20</v>
      </c>
      <c r="I145" s="108">
        <v>20</v>
      </c>
    </row>
    <row r="146" spans="1:9">
      <c r="A146" s="375"/>
      <c r="B146" s="376"/>
      <c r="C146" s="205">
        <v>9903030</v>
      </c>
      <c r="D146" s="248" t="s">
        <v>607</v>
      </c>
      <c r="E146" s="105">
        <v>30.94</v>
      </c>
      <c r="F146" s="191" t="s">
        <v>517</v>
      </c>
      <c r="G146" s="108">
        <v>2000</v>
      </c>
      <c r="H146" s="108">
        <v>20</v>
      </c>
      <c r="I146" s="108">
        <v>20</v>
      </c>
    </row>
    <row r="147" spans="1:9">
      <c r="A147" s="375"/>
      <c r="B147" s="376"/>
      <c r="C147" s="205">
        <v>9903063</v>
      </c>
      <c r="D147" s="248" t="s">
        <v>608</v>
      </c>
      <c r="E147" s="105">
        <v>32.33</v>
      </c>
      <c r="F147" s="191" t="s">
        <v>517</v>
      </c>
      <c r="G147" s="108">
        <v>1000</v>
      </c>
      <c r="H147" s="108">
        <v>20</v>
      </c>
      <c r="I147" s="108">
        <v>20</v>
      </c>
    </row>
    <row r="148" spans="1:9">
      <c r="A148" s="375"/>
      <c r="B148" s="376"/>
      <c r="C148" s="205">
        <v>9903096</v>
      </c>
      <c r="D148" s="248" t="s">
        <v>609</v>
      </c>
      <c r="E148" s="105">
        <v>40.83</v>
      </c>
      <c r="F148" s="191" t="s">
        <v>517</v>
      </c>
      <c r="G148" s="108">
        <v>1000</v>
      </c>
      <c r="H148" s="108">
        <v>20</v>
      </c>
      <c r="I148" s="108">
        <v>20</v>
      </c>
    </row>
    <row r="149" spans="1:9">
      <c r="A149" s="375"/>
      <c r="B149" s="376"/>
      <c r="C149" s="205">
        <v>9903129</v>
      </c>
      <c r="D149" s="248" t="s">
        <v>610</v>
      </c>
      <c r="E149" s="105">
        <v>44.25</v>
      </c>
      <c r="F149" s="191" t="s">
        <v>517</v>
      </c>
      <c r="G149" s="108">
        <v>1000</v>
      </c>
      <c r="H149" s="108">
        <v>20</v>
      </c>
      <c r="I149" s="108">
        <v>20</v>
      </c>
    </row>
    <row r="150" spans="1:9">
      <c r="A150" s="375"/>
      <c r="B150" s="376"/>
      <c r="C150" s="205">
        <v>9903162</v>
      </c>
      <c r="D150" s="248" t="s">
        <v>611</v>
      </c>
      <c r="E150" s="105">
        <v>52.94</v>
      </c>
      <c r="F150" s="191" t="s">
        <v>517</v>
      </c>
      <c r="G150" s="108">
        <v>800</v>
      </c>
      <c r="H150" s="108">
        <v>20</v>
      </c>
      <c r="I150" s="108">
        <v>20</v>
      </c>
    </row>
    <row r="151" spans="1:9">
      <c r="A151" s="375"/>
      <c r="B151" s="376"/>
      <c r="C151" s="205">
        <v>9903195</v>
      </c>
      <c r="D151" s="248" t="s">
        <v>612</v>
      </c>
      <c r="E151" s="105">
        <v>58.33</v>
      </c>
      <c r="F151" s="191" t="s">
        <v>517</v>
      </c>
      <c r="G151" s="108">
        <v>600</v>
      </c>
      <c r="H151" s="108">
        <v>20</v>
      </c>
      <c r="I151" s="108">
        <v>20</v>
      </c>
    </row>
    <row r="152" spans="1:9">
      <c r="A152" s="375"/>
      <c r="B152" s="376"/>
      <c r="C152" s="205">
        <v>9903228</v>
      </c>
      <c r="D152" s="248" t="s">
        <v>613</v>
      </c>
      <c r="E152" s="105">
        <v>64.58</v>
      </c>
      <c r="F152" s="191" t="s">
        <v>517</v>
      </c>
      <c r="G152" s="108">
        <v>600</v>
      </c>
      <c r="H152" s="108">
        <v>20</v>
      </c>
      <c r="I152" s="108">
        <v>20</v>
      </c>
    </row>
    <row r="153" spans="1:9">
      <c r="A153" s="375"/>
      <c r="B153" s="376"/>
      <c r="C153" s="205">
        <v>9903261</v>
      </c>
      <c r="D153" s="248" t="s">
        <v>614</v>
      </c>
      <c r="E153" s="105">
        <v>66.349999999999994</v>
      </c>
      <c r="F153" s="191" t="s">
        <v>517</v>
      </c>
      <c r="G153" s="108">
        <v>500</v>
      </c>
      <c r="H153" s="108">
        <v>20</v>
      </c>
      <c r="I153" s="108">
        <v>20</v>
      </c>
    </row>
    <row r="154" spans="1:9">
      <c r="A154" s="375"/>
      <c r="B154" s="376"/>
      <c r="C154" s="205">
        <v>9903294</v>
      </c>
      <c r="D154" s="248" t="s">
        <v>615</v>
      </c>
      <c r="E154" s="105">
        <v>75.599999999999994</v>
      </c>
      <c r="F154" s="191" t="s">
        <v>517</v>
      </c>
      <c r="G154" s="108">
        <v>500</v>
      </c>
      <c r="H154" s="108">
        <v>20</v>
      </c>
      <c r="I154" s="108">
        <v>20</v>
      </c>
    </row>
    <row r="155" spans="1:9">
      <c r="A155" s="375"/>
      <c r="B155" s="376"/>
      <c r="C155" s="205">
        <v>9903327</v>
      </c>
      <c r="D155" s="248" t="s">
        <v>616</v>
      </c>
      <c r="E155" s="105">
        <v>87.69</v>
      </c>
      <c r="F155" s="191" t="s">
        <v>517</v>
      </c>
      <c r="G155" s="108">
        <v>500</v>
      </c>
      <c r="H155" s="108">
        <v>20</v>
      </c>
      <c r="I155" s="108">
        <v>20</v>
      </c>
    </row>
    <row r="156" spans="1:9">
      <c r="A156" s="375"/>
      <c r="B156" s="376"/>
      <c r="C156" s="205">
        <v>9903360</v>
      </c>
      <c r="D156" s="248" t="s">
        <v>617</v>
      </c>
      <c r="E156" s="105">
        <v>29.88</v>
      </c>
      <c r="F156" s="191" t="s">
        <v>517</v>
      </c>
      <c r="G156" s="108">
        <v>2000</v>
      </c>
      <c r="H156" s="108">
        <v>20</v>
      </c>
      <c r="I156" s="108">
        <v>20</v>
      </c>
    </row>
    <row r="157" spans="1:9">
      <c r="A157" s="375"/>
      <c r="B157" s="376"/>
      <c r="C157" s="205">
        <v>9903393</v>
      </c>
      <c r="D157" s="248" t="s">
        <v>618</v>
      </c>
      <c r="E157" s="105">
        <v>34.65</v>
      </c>
      <c r="F157" s="191" t="s">
        <v>517</v>
      </c>
      <c r="G157" s="108">
        <v>2000</v>
      </c>
      <c r="H157" s="108">
        <v>20</v>
      </c>
      <c r="I157" s="108">
        <v>20</v>
      </c>
    </row>
    <row r="158" spans="1:9">
      <c r="A158" s="375"/>
      <c r="B158" s="376"/>
      <c r="C158" s="205">
        <v>9903426</v>
      </c>
      <c r="D158" s="248" t="s">
        <v>619</v>
      </c>
      <c r="E158" s="105">
        <v>34.21</v>
      </c>
      <c r="F158" s="191" t="s">
        <v>517</v>
      </c>
      <c r="G158" s="108">
        <v>1000</v>
      </c>
      <c r="H158" s="108">
        <v>20</v>
      </c>
      <c r="I158" s="108">
        <v>20</v>
      </c>
    </row>
    <row r="159" spans="1:9">
      <c r="A159" s="375"/>
      <c r="B159" s="376"/>
      <c r="C159" s="205">
        <v>9903459</v>
      </c>
      <c r="D159" s="248" t="s">
        <v>620</v>
      </c>
      <c r="E159" s="105">
        <v>43.9</v>
      </c>
      <c r="F159" s="191" t="s">
        <v>517</v>
      </c>
      <c r="G159" s="108">
        <v>1000</v>
      </c>
      <c r="H159" s="108">
        <v>20</v>
      </c>
      <c r="I159" s="108">
        <v>20</v>
      </c>
    </row>
    <row r="160" spans="1:9">
      <c r="A160" s="375"/>
      <c r="B160" s="376"/>
      <c r="C160" s="205">
        <v>9903492</v>
      </c>
      <c r="D160" s="248" t="s">
        <v>621</v>
      </c>
      <c r="E160" s="105">
        <v>47.46</v>
      </c>
      <c r="F160" s="191" t="s">
        <v>517</v>
      </c>
      <c r="G160" s="108">
        <v>1000</v>
      </c>
      <c r="H160" s="108">
        <v>20</v>
      </c>
      <c r="I160" s="108">
        <v>20</v>
      </c>
    </row>
    <row r="161" spans="1:9">
      <c r="A161" s="375"/>
      <c r="B161" s="376"/>
      <c r="C161" s="205">
        <v>9903525</v>
      </c>
      <c r="D161" s="248" t="s">
        <v>622</v>
      </c>
      <c r="E161" s="105">
        <v>56.35</v>
      </c>
      <c r="F161" s="191" t="s">
        <v>517</v>
      </c>
      <c r="G161" s="108">
        <v>800</v>
      </c>
      <c r="H161" s="108">
        <v>20</v>
      </c>
      <c r="I161" s="108">
        <v>20</v>
      </c>
    </row>
    <row r="162" spans="1:9">
      <c r="A162" s="375"/>
      <c r="B162" s="376"/>
      <c r="C162" s="205">
        <v>9903558</v>
      </c>
      <c r="D162" s="248" t="s">
        <v>623</v>
      </c>
      <c r="E162" s="105">
        <v>60.63</v>
      </c>
      <c r="F162" s="191" t="s">
        <v>517</v>
      </c>
      <c r="G162" s="108">
        <v>600</v>
      </c>
      <c r="H162" s="108">
        <v>20</v>
      </c>
      <c r="I162" s="108">
        <v>20</v>
      </c>
    </row>
    <row r="163" spans="1:9">
      <c r="A163" s="375"/>
      <c r="B163" s="376"/>
      <c r="C163" s="205">
        <v>9903591</v>
      </c>
      <c r="D163" s="248" t="s">
        <v>624</v>
      </c>
      <c r="E163" s="105">
        <v>67.81</v>
      </c>
      <c r="F163" s="191" t="s">
        <v>517</v>
      </c>
      <c r="G163" s="108">
        <v>600</v>
      </c>
      <c r="H163" s="108">
        <v>20</v>
      </c>
      <c r="I163" s="108">
        <v>20</v>
      </c>
    </row>
    <row r="164" spans="1:9">
      <c r="A164" s="375"/>
      <c r="B164" s="376"/>
      <c r="C164" s="205">
        <v>9903624</v>
      </c>
      <c r="D164" s="248" t="s">
        <v>625</v>
      </c>
      <c r="E164" s="105">
        <v>73.599999999999994</v>
      </c>
      <c r="F164" s="191" t="s">
        <v>517</v>
      </c>
      <c r="G164" s="108">
        <v>500</v>
      </c>
      <c r="H164" s="108">
        <v>20</v>
      </c>
      <c r="I164" s="108">
        <v>20</v>
      </c>
    </row>
    <row r="165" spans="1:9">
      <c r="A165" s="375"/>
      <c r="B165" s="376"/>
      <c r="C165" s="205">
        <v>9903657</v>
      </c>
      <c r="D165" s="248" t="s">
        <v>626</v>
      </c>
      <c r="E165" s="105">
        <v>78.23</v>
      </c>
      <c r="F165" s="191" t="s">
        <v>517</v>
      </c>
      <c r="G165" s="108">
        <v>500</v>
      </c>
      <c r="H165" s="108">
        <v>20</v>
      </c>
      <c r="I165" s="108">
        <v>20</v>
      </c>
    </row>
    <row r="166" spans="1:9">
      <c r="A166" s="375"/>
      <c r="B166" s="376"/>
      <c r="C166" s="205">
        <v>9903690</v>
      </c>
      <c r="D166" s="248" t="s">
        <v>627</v>
      </c>
      <c r="E166" s="105">
        <v>91.21</v>
      </c>
      <c r="F166" s="191" t="s">
        <v>517</v>
      </c>
      <c r="G166" s="108">
        <v>500</v>
      </c>
      <c r="H166" s="108">
        <v>20</v>
      </c>
      <c r="I166" s="108">
        <v>20</v>
      </c>
    </row>
    <row r="167" spans="1:9">
      <c r="A167" s="375"/>
      <c r="B167" s="376"/>
      <c r="C167" s="205">
        <v>9903723</v>
      </c>
      <c r="D167" s="248" t="s">
        <v>628</v>
      </c>
      <c r="E167" s="105">
        <v>66.349999999999994</v>
      </c>
      <c r="F167" s="191" t="s">
        <v>517</v>
      </c>
      <c r="G167" s="108">
        <v>2000</v>
      </c>
      <c r="H167" s="108">
        <v>20</v>
      </c>
      <c r="I167" s="108">
        <v>20</v>
      </c>
    </row>
    <row r="168" spans="1:9">
      <c r="A168" s="375"/>
      <c r="B168" s="376"/>
      <c r="C168" s="205">
        <v>9903756</v>
      </c>
      <c r="D168" s="248" t="s">
        <v>629</v>
      </c>
      <c r="E168" s="105">
        <v>77.209999999999994</v>
      </c>
      <c r="F168" s="191" t="s">
        <v>517</v>
      </c>
      <c r="G168" s="108">
        <v>2000</v>
      </c>
      <c r="H168" s="108">
        <v>20</v>
      </c>
      <c r="I168" s="108">
        <v>20</v>
      </c>
    </row>
    <row r="169" spans="1:9">
      <c r="A169" s="375"/>
      <c r="B169" s="376"/>
      <c r="C169" s="205">
        <v>9903789</v>
      </c>
      <c r="D169" s="248" t="s">
        <v>630</v>
      </c>
      <c r="E169" s="105">
        <v>79.69</v>
      </c>
      <c r="F169" s="191" t="s">
        <v>517</v>
      </c>
      <c r="G169" s="108">
        <v>1000</v>
      </c>
      <c r="H169" s="108">
        <v>20</v>
      </c>
      <c r="I169" s="108">
        <v>20</v>
      </c>
    </row>
    <row r="170" spans="1:9">
      <c r="A170" s="375"/>
      <c r="B170" s="376"/>
      <c r="C170" s="205">
        <v>9903822</v>
      </c>
      <c r="D170" s="248" t="s">
        <v>631</v>
      </c>
      <c r="E170" s="105">
        <v>89.5</v>
      </c>
      <c r="F170" s="191" t="s">
        <v>517</v>
      </c>
      <c r="G170" s="108">
        <v>1000</v>
      </c>
      <c r="H170" s="108">
        <v>20</v>
      </c>
      <c r="I170" s="108">
        <v>20</v>
      </c>
    </row>
    <row r="171" spans="1:9">
      <c r="A171" s="375"/>
      <c r="B171" s="376"/>
      <c r="C171" s="205">
        <v>9903855</v>
      </c>
      <c r="D171" s="248" t="s">
        <v>632</v>
      </c>
      <c r="E171" s="105">
        <v>99.31</v>
      </c>
      <c r="F171" s="191" t="s">
        <v>517</v>
      </c>
      <c r="G171" s="108">
        <v>1000</v>
      </c>
      <c r="H171" s="108">
        <v>20</v>
      </c>
      <c r="I171" s="108">
        <v>20</v>
      </c>
    </row>
    <row r="172" spans="1:9">
      <c r="A172" s="375"/>
      <c r="B172" s="376"/>
      <c r="C172" s="205">
        <v>9903888</v>
      </c>
      <c r="D172" s="248" t="s">
        <v>633</v>
      </c>
      <c r="E172" s="105">
        <v>115.25</v>
      </c>
      <c r="F172" s="191" t="s">
        <v>517</v>
      </c>
      <c r="G172" s="108">
        <v>800</v>
      </c>
      <c r="H172" s="108">
        <v>20</v>
      </c>
      <c r="I172" s="108">
        <v>20</v>
      </c>
    </row>
    <row r="173" spans="1:9">
      <c r="A173" s="375"/>
      <c r="B173" s="376"/>
      <c r="C173" s="205">
        <v>9903921</v>
      </c>
      <c r="D173" s="248" t="s">
        <v>634</v>
      </c>
      <c r="E173" s="105">
        <v>133.71</v>
      </c>
      <c r="F173" s="191" t="s">
        <v>517</v>
      </c>
      <c r="G173" s="108">
        <v>600</v>
      </c>
      <c r="H173" s="108">
        <v>20</v>
      </c>
      <c r="I173" s="108">
        <v>20</v>
      </c>
    </row>
    <row r="174" spans="1:9">
      <c r="A174" s="375"/>
      <c r="B174" s="376"/>
      <c r="C174" s="205">
        <v>9903954</v>
      </c>
      <c r="D174" s="248" t="s">
        <v>635</v>
      </c>
      <c r="E174" s="105">
        <v>140.16999999999999</v>
      </c>
      <c r="F174" s="191" t="s">
        <v>517</v>
      </c>
      <c r="G174" s="108">
        <v>600</v>
      </c>
      <c r="H174" s="108">
        <v>20</v>
      </c>
      <c r="I174" s="108">
        <v>20</v>
      </c>
    </row>
    <row r="175" spans="1:9">
      <c r="A175" s="375"/>
      <c r="B175" s="376"/>
      <c r="C175" s="205">
        <v>9903987</v>
      </c>
      <c r="D175" s="248" t="s">
        <v>636</v>
      </c>
      <c r="E175" s="105">
        <v>142.97999999999999</v>
      </c>
      <c r="F175" s="191" t="s">
        <v>517</v>
      </c>
      <c r="G175" s="108">
        <v>500</v>
      </c>
      <c r="H175" s="108">
        <v>20</v>
      </c>
      <c r="I175" s="108">
        <v>20</v>
      </c>
    </row>
    <row r="176" spans="1:9">
      <c r="A176" s="375"/>
      <c r="B176" s="376"/>
      <c r="C176" s="205">
        <v>9904020</v>
      </c>
      <c r="D176" s="248" t="s">
        <v>637</v>
      </c>
      <c r="E176" s="105">
        <v>168.88</v>
      </c>
      <c r="F176" s="191" t="s">
        <v>517</v>
      </c>
      <c r="G176" s="108">
        <v>500</v>
      </c>
      <c r="H176" s="108">
        <v>20</v>
      </c>
      <c r="I176" s="108">
        <v>20</v>
      </c>
    </row>
    <row r="177" spans="1:9">
      <c r="A177" s="375"/>
      <c r="B177" s="376"/>
      <c r="C177" s="205">
        <v>9904053</v>
      </c>
      <c r="D177" s="248" t="s">
        <v>638</v>
      </c>
      <c r="E177" s="105">
        <v>179.73</v>
      </c>
      <c r="F177" s="191" t="s">
        <v>517</v>
      </c>
      <c r="G177" s="108">
        <v>500</v>
      </c>
      <c r="H177" s="108">
        <v>20</v>
      </c>
      <c r="I177" s="108">
        <v>20</v>
      </c>
    </row>
    <row r="178" spans="1:9">
      <c r="A178" s="375"/>
      <c r="B178" s="376"/>
      <c r="C178" s="205">
        <v>9904086</v>
      </c>
      <c r="D178" s="248" t="s">
        <v>639</v>
      </c>
      <c r="E178" s="105">
        <v>68.75</v>
      </c>
      <c r="F178" s="191" t="s">
        <v>517</v>
      </c>
      <c r="G178" s="108">
        <v>2000</v>
      </c>
      <c r="H178" s="108">
        <v>20</v>
      </c>
      <c r="I178" s="108">
        <v>20</v>
      </c>
    </row>
    <row r="179" spans="1:9">
      <c r="A179" s="375"/>
      <c r="B179" s="376"/>
      <c r="C179" s="205">
        <v>9904119</v>
      </c>
      <c r="D179" s="248" t="s">
        <v>640</v>
      </c>
      <c r="E179" s="105">
        <v>80.81</v>
      </c>
      <c r="F179" s="191" t="s">
        <v>517</v>
      </c>
      <c r="G179" s="108">
        <v>2000</v>
      </c>
      <c r="H179" s="108">
        <v>20</v>
      </c>
      <c r="I179" s="108">
        <v>20</v>
      </c>
    </row>
    <row r="180" spans="1:9">
      <c r="A180" s="375"/>
      <c r="B180" s="376"/>
      <c r="C180" s="205">
        <v>9904152</v>
      </c>
      <c r="D180" s="248" t="s">
        <v>641</v>
      </c>
      <c r="E180" s="105">
        <v>81.849999999999994</v>
      </c>
      <c r="F180" s="191" t="s">
        <v>517</v>
      </c>
      <c r="G180" s="108">
        <v>1000</v>
      </c>
      <c r="H180" s="108">
        <v>20</v>
      </c>
      <c r="I180" s="108">
        <v>20</v>
      </c>
    </row>
    <row r="181" spans="1:9">
      <c r="A181" s="375"/>
      <c r="B181" s="376"/>
      <c r="C181" s="205">
        <v>9904185</v>
      </c>
      <c r="D181" s="248" t="s">
        <v>642</v>
      </c>
      <c r="E181" s="105">
        <v>91.69</v>
      </c>
      <c r="F181" s="191" t="s">
        <v>517</v>
      </c>
      <c r="G181" s="108">
        <v>1000</v>
      </c>
      <c r="H181" s="108">
        <v>20</v>
      </c>
      <c r="I181" s="108">
        <v>20</v>
      </c>
    </row>
    <row r="182" spans="1:9">
      <c r="A182" s="375"/>
      <c r="B182" s="376"/>
      <c r="C182" s="205">
        <v>9904218</v>
      </c>
      <c r="D182" s="248" t="s">
        <v>643</v>
      </c>
      <c r="E182" s="105">
        <v>101.5</v>
      </c>
      <c r="F182" s="191" t="s">
        <v>517</v>
      </c>
      <c r="G182" s="108">
        <v>1000</v>
      </c>
      <c r="H182" s="108">
        <v>20</v>
      </c>
      <c r="I182" s="108">
        <v>20</v>
      </c>
    </row>
    <row r="183" spans="1:9">
      <c r="A183" s="375"/>
      <c r="B183" s="376"/>
      <c r="C183" s="205">
        <v>9904251</v>
      </c>
      <c r="D183" s="248" t="s">
        <v>644</v>
      </c>
      <c r="E183" s="105">
        <v>116.92</v>
      </c>
      <c r="F183" s="191" t="s">
        <v>517</v>
      </c>
      <c r="G183" s="108">
        <v>800</v>
      </c>
      <c r="H183" s="108">
        <v>20</v>
      </c>
      <c r="I183" s="108">
        <v>20</v>
      </c>
    </row>
    <row r="184" spans="1:9">
      <c r="A184" s="375"/>
      <c r="B184" s="376"/>
      <c r="C184" s="205">
        <v>9904284</v>
      </c>
      <c r="D184" s="248" t="s">
        <v>645</v>
      </c>
      <c r="E184" s="105">
        <v>136.08000000000001</v>
      </c>
      <c r="F184" s="191" t="s">
        <v>517</v>
      </c>
      <c r="G184" s="108">
        <v>600</v>
      </c>
      <c r="H184" s="108">
        <v>20</v>
      </c>
      <c r="I184" s="108">
        <v>20</v>
      </c>
    </row>
    <row r="185" spans="1:9">
      <c r="A185" s="375"/>
      <c r="B185" s="376"/>
      <c r="C185" s="205">
        <v>9904317</v>
      </c>
      <c r="D185" s="248" t="s">
        <v>646</v>
      </c>
      <c r="E185" s="105">
        <v>142.46</v>
      </c>
      <c r="F185" s="191" t="s">
        <v>517</v>
      </c>
      <c r="G185" s="108">
        <v>600</v>
      </c>
      <c r="H185" s="108">
        <v>20</v>
      </c>
      <c r="I185" s="108">
        <v>20</v>
      </c>
    </row>
    <row r="186" spans="1:9">
      <c r="A186" s="375"/>
      <c r="B186" s="376"/>
      <c r="C186" s="205">
        <v>9904350</v>
      </c>
      <c r="D186" s="248" t="s">
        <v>647</v>
      </c>
      <c r="E186" s="105">
        <v>145.16999999999999</v>
      </c>
      <c r="F186" s="191" t="s">
        <v>517</v>
      </c>
      <c r="G186" s="108">
        <v>500</v>
      </c>
      <c r="H186" s="108">
        <v>20</v>
      </c>
      <c r="I186" s="108">
        <v>20</v>
      </c>
    </row>
    <row r="187" spans="1:9">
      <c r="A187" s="375"/>
      <c r="B187" s="376"/>
      <c r="C187" s="205">
        <v>9904383</v>
      </c>
      <c r="D187" s="248" t="s">
        <v>648</v>
      </c>
      <c r="E187" s="105">
        <v>170.08</v>
      </c>
      <c r="F187" s="191" t="s">
        <v>517</v>
      </c>
      <c r="G187" s="108">
        <v>500</v>
      </c>
      <c r="H187" s="108">
        <v>20</v>
      </c>
      <c r="I187" s="108">
        <v>20</v>
      </c>
    </row>
    <row r="188" spans="1:9">
      <c r="A188" s="375"/>
      <c r="B188" s="376"/>
      <c r="C188" s="205">
        <v>9904416</v>
      </c>
      <c r="D188" s="248" t="s">
        <v>649</v>
      </c>
      <c r="E188" s="105">
        <v>180.94</v>
      </c>
      <c r="F188" s="191" t="s">
        <v>517</v>
      </c>
      <c r="G188" s="108">
        <v>500</v>
      </c>
      <c r="H188" s="108">
        <v>20</v>
      </c>
      <c r="I188" s="108">
        <v>20</v>
      </c>
    </row>
    <row r="189" spans="1:9">
      <c r="A189" s="375"/>
      <c r="B189" s="376"/>
      <c r="C189" s="321" t="s">
        <v>650</v>
      </c>
      <c r="D189" s="322"/>
      <c r="E189" s="322">
        <v>0</v>
      </c>
      <c r="F189" s="322"/>
      <c r="G189" s="322"/>
      <c r="H189" s="322"/>
      <c r="I189" s="322"/>
    </row>
    <row r="190" spans="1:9">
      <c r="A190" s="375"/>
      <c r="B190" s="376"/>
      <c r="C190" s="205">
        <v>9900057</v>
      </c>
      <c r="D190" s="248" t="s">
        <v>651</v>
      </c>
      <c r="E190" s="105">
        <v>156.83000000000001</v>
      </c>
      <c r="F190" s="191" t="s">
        <v>517</v>
      </c>
      <c r="G190" s="108">
        <v>192</v>
      </c>
      <c r="H190" s="108">
        <v>12</v>
      </c>
      <c r="I190" s="108">
        <v>12</v>
      </c>
    </row>
    <row r="191" spans="1:9">
      <c r="A191" s="375"/>
      <c r="B191" s="376"/>
      <c r="C191" s="205">
        <v>9900099</v>
      </c>
      <c r="D191" s="248" t="s">
        <v>652</v>
      </c>
      <c r="E191" s="105">
        <v>307.17</v>
      </c>
      <c r="F191" s="191" t="s">
        <v>517</v>
      </c>
      <c r="G191" s="108">
        <v>108</v>
      </c>
      <c r="H191" s="108">
        <v>12</v>
      </c>
      <c r="I191" s="108">
        <v>12</v>
      </c>
    </row>
    <row r="192" spans="1:9">
      <c r="A192" s="375"/>
      <c r="B192" s="376"/>
      <c r="C192" s="205">
        <v>9900123</v>
      </c>
      <c r="D192" s="248" t="s">
        <v>653</v>
      </c>
      <c r="E192" s="105">
        <v>355.1</v>
      </c>
      <c r="F192" s="191" t="s">
        <v>517</v>
      </c>
      <c r="G192" s="108">
        <v>108</v>
      </c>
      <c r="H192" s="108">
        <v>12</v>
      </c>
      <c r="I192" s="108">
        <v>12</v>
      </c>
    </row>
    <row r="193" spans="1:9">
      <c r="A193" s="375"/>
      <c r="B193" s="376"/>
      <c r="C193" s="205">
        <v>9900159</v>
      </c>
      <c r="D193" s="248" t="s">
        <v>654</v>
      </c>
      <c r="E193" s="105">
        <v>913.32</v>
      </c>
      <c r="F193" s="191" t="s">
        <v>517</v>
      </c>
      <c r="G193" s="108">
        <v>36</v>
      </c>
      <c r="H193" s="108">
        <v>4</v>
      </c>
      <c r="I193" s="108">
        <v>4</v>
      </c>
    </row>
    <row r="194" spans="1:9">
      <c r="A194" s="375"/>
      <c r="B194" s="376"/>
      <c r="C194" s="205">
        <v>9900192</v>
      </c>
      <c r="D194" s="248" t="s">
        <v>655</v>
      </c>
      <c r="E194" s="105">
        <v>946.96</v>
      </c>
      <c r="F194" s="191" t="s">
        <v>517</v>
      </c>
      <c r="G194" s="108">
        <v>36</v>
      </c>
      <c r="H194" s="108">
        <v>4</v>
      </c>
      <c r="I194" s="108">
        <v>4</v>
      </c>
    </row>
    <row r="195" spans="1:9" ht="30">
      <c r="A195" s="375"/>
      <c r="B195" s="376"/>
      <c r="C195" s="205">
        <v>9900225</v>
      </c>
      <c r="D195" s="248" t="s">
        <v>2858</v>
      </c>
      <c r="E195" s="105">
        <v>979.93</v>
      </c>
      <c r="F195" s="191" t="s">
        <v>517</v>
      </c>
      <c r="G195" s="108">
        <v>36</v>
      </c>
      <c r="H195" s="108">
        <v>4</v>
      </c>
      <c r="I195" s="108">
        <v>4</v>
      </c>
    </row>
    <row r="196" spans="1:9">
      <c r="A196" s="375"/>
      <c r="B196" s="376"/>
      <c r="C196" s="321" t="s">
        <v>656</v>
      </c>
      <c r="D196" s="322"/>
      <c r="E196" s="322">
        <v>0</v>
      </c>
      <c r="F196" s="322"/>
      <c r="G196" s="322"/>
      <c r="H196" s="322"/>
      <c r="I196" s="322"/>
    </row>
    <row r="197" spans="1:9">
      <c r="A197" s="375"/>
      <c r="B197" s="376"/>
      <c r="C197" s="205">
        <v>9900258</v>
      </c>
      <c r="D197" s="248" t="s">
        <v>657</v>
      </c>
      <c r="E197" s="105">
        <v>242.88</v>
      </c>
      <c r="F197" s="191" t="s">
        <v>517</v>
      </c>
      <c r="G197" s="108">
        <v>200</v>
      </c>
      <c r="H197" s="108">
        <v>1</v>
      </c>
      <c r="I197" s="108">
        <v>1</v>
      </c>
    </row>
    <row r="198" spans="1:9">
      <c r="A198" s="375"/>
      <c r="B198" s="376"/>
      <c r="C198" s="205">
        <v>9900291</v>
      </c>
      <c r="D198" s="248" t="s">
        <v>658</v>
      </c>
      <c r="E198" s="105">
        <v>305.88</v>
      </c>
      <c r="F198" s="191" t="s">
        <v>517</v>
      </c>
      <c r="G198" s="108">
        <v>120</v>
      </c>
      <c r="H198" s="108">
        <v>1</v>
      </c>
      <c r="I198" s="108">
        <v>1</v>
      </c>
    </row>
    <row r="199" spans="1:9">
      <c r="A199" s="375"/>
      <c r="B199" s="376"/>
      <c r="C199" s="205">
        <v>9900324</v>
      </c>
      <c r="D199" s="248" t="s">
        <v>659</v>
      </c>
      <c r="E199" s="105">
        <v>420.58</v>
      </c>
      <c r="F199" s="191" t="s">
        <v>517</v>
      </c>
      <c r="G199" s="108">
        <v>100</v>
      </c>
      <c r="H199" s="108">
        <v>1</v>
      </c>
      <c r="I199" s="108">
        <v>1</v>
      </c>
    </row>
    <row r="200" spans="1:9">
      <c r="A200" s="375"/>
      <c r="B200" s="376"/>
      <c r="C200" s="205">
        <v>9900357</v>
      </c>
      <c r="D200" s="248" t="s">
        <v>660</v>
      </c>
      <c r="E200" s="105">
        <v>432.25</v>
      </c>
      <c r="F200" s="191" t="s">
        <v>517</v>
      </c>
      <c r="G200" s="108">
        <v>100</v>
      </c>
      <c r="H200" s="108">
        <v>1</v>
      </c>
      <c r="I200" s="108">
        <v>1</v>
      </c>
    </row>
    <row r="201" spans="1:9">
      <c r="A201" s="375"/>
      <c r="B201" s="376"/>
      <c r="C201" s="205">
        <v>9900390</v>
      </c>
      <c r="D201" s="248" t="s">
        <v>661</v>
      </c>
      <c r="E201" s="105">
        <v>550.94000000000005</v>
      </c>
      <c r="F201" s="191" t="s">
        <v>517</v>
      </c>
      <c r="G201" s="108">
        <v>60</v>
      </c>
      <c r="H201" s="108">
        <v>1</v>
      </c>
      <c r="I201" s="108">
        <v>1</v>
      </c>
    </row>
    <row r="202" spans="1:9">
      <c r="A202" s="375"/>
      <c r="B202" s="376"/>
      <c r="C202" s="205">
        <v>9900423</v>
      </c>
      <c r="D202" s="248" t="s">
        <v>662</v>
      </c>
      <c r="E202" s="105">
        <v>721.17</v>
      </c>
      <c r="F202" s="191" t="s">
        <v>517</v>
      </c>
      <c r="G202" s="108">
        <v>50</v>
      </c>
      <c r="H202" s="108">
        <v>1</v>
      </c>
      <c r="I202" s="108">
        <v>1</v>
      </c>
    </row>
    <row r="203" spans="1:9">
      <c r="A203" s="375"/>
      <c r="B203" s="376"/>
      <c r="C203" s="321" t="s">
        <v>663</v>
      </c>
      <c r="D203" s="322"/>
      <c r="E203" s="322">
        <v>0</v>
      </c>
      <c r="F203" s="322"/>
      <c r="G203" s="322"/>
      <c r="H203" s="322"/>
      <c r="I203" s="322"/>
    </row>
    <row r="204" spans="1:9">
      <c r="A204" s="375"/>
      <c r="B204" s="376"/>
      <c r="C204" s="205">
        <v>9900456</v>
      </c>
      <c r="D204" s="248" t="s">
        <v>664</v>
      </c>
      <c r="E204" s="105">
        <v>454.42</v>
      </c>
      <c r="F204" s="191" t="s">
        <v>517</v>
      </c>
      <c r="G204" s="108">
        <v>50</v>
      </c>
      <c r="H204" s="108">
        <v>1</v>
      </c>
      <c r="I204" s="108">
        <v>1</v>
      </c>
    </row>
    <row r="205" spans="1:9">
      <c r="A205" s="375"/>
      <c r="B205" s="376"/>
      <c r="C205" s="321" t="s">
        <v>665</v>
      </c>
      <c r="D205" s="322"/>
      <c r="E205" s="322">
        <v>0</v>
      </c>
      <c r="F205" s="322"/>
      <c r="G205" s="322"/>
      <c r="H205" s="322"/>
      <c r="I205" s="322"/>
    </row>
    <row r="206" spans="1:9">
      <c r="A206" s="375"/>
      <c r="B206" s="376"/>
      <c r="C206" s="205">
        <v>9900489</v>
      </c>
      <c r="D206" s="248" t="s">
        <v>666</v>
      </c>
      <c r="E206" s="105">
        <v>1263.6600000000001</v>
      </c>
      <c r="F206" s="191" t="s">
        <v>517</v>
      </c>
      <c r="G206" s="108">
        <v>20</v>
      </c>
      <c r="H206" s="108">
        <v>1</v>
      </c>
      <c r="I206" s="108">
        <v>1</v>
      </c>
    </row>
    <row r="207" spans="1:9">
      <c r="A207" s="375"/>
      <c r="B207" s="376"/>
      <c r="C207" s="205">
        <v>9900522</v>
      </c>
      <c r="D207" s="248" t="s">
        <v>667</v>
      </c>
      <c r="E207" s="105">
        <v>2381.13</v>
      </c>
      <c r="F207" s="191" t="s">
        <v>517</v>
      </c>
      <c r="G207" s="108">
        <v>10</v>
      </c>
      <c r="H207" s="108">
        <v>1</v>
      </c>
      <c r="I207" s="108">
        <v>1</v>
      </c>
    </row>
    <row r="208" spans="1:9">
      <c r="A208" s="375"/>
      <c r="B208" s="376"/>
      <c r="C208" s="205">
        <v>9900555</v>
      </c>
      <c r="D208" s="248" t="s">
        <v>668</v>
      </c>
      <c r="E208" s="105">
        <v>2430.5300000000002</v>
      </c>
      <c r="F208" s="191" t="s">
        <v>517</v>
      </c>
      <c r="G208" s="108">
        <v>10</v>
      </c>
      <c r="H208" s="108">
        <v>1</v>
      </c>
      <c r="I208" s="108">
        <v>1</v>
      </c>
    </row>
    <row r="209" spans="1:9">
      <c r="A209" s="375"/>
      <c r="B209" s="376"/>
      <c r="C209" s="205">
        <v>9900588</v>
      </c>
      <c r="D209" s="248" t="s">
        <v>669</v>
      </c>
      <c r="E209" s="105">
        <v>3178.94</v>
      </c>
      <c r="F209" s="191" t="s">
        <v>517</v>
      </c>
      <c r="G209" s="108">
        <v>10</v>
      </c>
      <c r="H209" s="108">
        <v>1</v>
      </c>
      <c r="I209" s="108">
        <v>1</v>
      </c>
    </row>
    <row r="210" spans="1:9">
      <c r="A210" s="375"/>
      <c r="B210" s="376"/>
      <c r="C210" s="321" t="s">
        <v>670</v>
      </c>
      <c r="D210" s="322"/>
      <c r="E210" s="322"/>
      <c r="F210" s="322"/>
      <c r="G210" s="322"/>
      <c r="H210" s="322"/>
      <c r="I210" s="322"/>
    </row>
    <row r="211" spans="1:9">
      <c r="A211" s="375"/>
      <c r="B211" s="376"/>
      <c r="C211" s="205">
        <v>9900621</v>
      </c>
      <c r="D211" s="248" t="s">
        <v>671</v>
      </c>
      <c r="E211" s="105">
        <v>354.83</v>
      </c>
      <c r="F211" s="191" t="s">
        <v>517</v>
      </c>
      <c r="G211" s="108">
        <v>36</v>
      </c>
      <c r="H211" s="108">
        <v>4</v>
      </c>
      <c r="I211" s="108">
        <v>4</v>
      </c>
    </row>
    <row r="212" spans="1:9">
      <c r="A212" s="375"/>
      <c r="B212" s="376"/>
      <c r="C212" s="205">
        <v>9900654</v>
      </c>
      <c r="D212" s="248" t="s">
        <v>672</v>
      </c>
      <c r="E212" s="105">
        <v>285.14999999999998</v>
      </c>
      <c r="F212" s="191" t="s">
        <v>517</v>
      </c>
      <c r="G212" s="108">
        <v>36</v>
      </c>
      <c r="H212" s="108">
        <v>4</v>
      </c>
      <c r="I212" s="108">
        <v>4</v>
      </c>
    </row>
    <row r="213" spans="1:9">
      <c r="B213" s="25" t="s">
        <v>673</v>
      </c>
      <c r="C213" s="25"/>
      <c r="D213" s="25"/>
      <c r="E213" s="25"/>
      <c r="F213" s="25"/>
      <c r="G213" s="25"/>
      <c r="H213" s="25"/>
      <c r="I213" s="25"/>
    </row>
    <row r="214" spans="1:9">
      <c r="A214" s="375"/>
      <c r="B214" s="376"/>
      <c r="C214" s="321" t="s">
        <v>674</v>
      </c>
      <c r="D214" s="322"/>
      <c r="E214" s="322">
        <v>0</v>
      </c>
      <c r="F214" s="322"/>
      <c r="G214" s="322"/>
      <c r="H214" s="322"/>
      <c r="I214" s="322"/>
    </row>
    <row r="215" spans="1:9">
      <c r="A215" s="375"/>
      <c r="B215" s="376"/>
      <c r="C215" s="205">
        <v>9925998</v>
      </c>
      <c r="D215" s="248" t="s">
        <v>675</v>
      </c>
      <c r="E215" s="105">
        <v>14.4</v>
      </c>
      <c r="F215" s="191" t="s">
        <v>517</v>
      </c>
      <c r="G215" s="108">
        <v>1200</v>
      </c>
      <c r="H215" s="108">
        <v>50</v>
      </c>
      <c r="I215" s="108">
        <v>50</v>
      </c>
    </row>
    <row r="216" spans="1:9">
      <c r="A216" s="375"/>
      <c r="B216" s="376"/>
      <c r="C216" s="205">
        <v>9926031</v>
      </c>
      <c r="D216" s="248" t="s">
        <v>676</v>
      </c>
      <c r="E216" s="105">
        <v>17.579999999999998</v>
      </c>
      <c r="F216" s="191" t="s">
        <v>517</v>
      </c>
      <c r="G216" s="108">
        <v>1500</v>
      </c>
      <c r="H216" s="108">
        <v>50</v>
      </c>
      <c r="I216" s="108">
        <v>50</v>
      </c>
    </row>
    <row r="217" spans="1:9">
      <c r="A217" s="375"/>
      <c r="B217" s="376"/>
      <c r="C217" s="205">
        <v>9926064</v>
      </c>
      <c r="D217" s="248" t="s">
        <v>677</v>
      </c>
      <c r="E217" s="105">
        <v>34.130000000000003</v>
      </c>
      <c r="F217" s="191" t="s">
        <v>517</v>
      </c>
      <c r="G217" s="108">
        <v>550</v>
      </c>
      <c r="H217" s="108">
        <v>50</v>
      </c>
      <c r="I217" s="108">
        <v>50</v>
      </c>
    </row>
    <row r="218" spans="1:9">
      <c r="A218" s="375"/>
      <c r="B218" s="376"/>
      <c r="C218" s="205">
        <v>9926097</v>
      </c>
      <c r="D218" s="248" t="s">
        <v>678</v>
      </c>
      <c r="E218" s="105">
        <v>22.96</v>
      </c>
      <c r="F218" s="191" t="s">
        <v>517</v>
      </c>
      <c r="G218" s="108">
        <v>600</v>
      </c>
      <c r="H218" s="108">
        <v>50</v>
      </c>
      <c r="I218" s="108">
        <v>50</v>
      </c>
    </row>
    <row r="219" spans="1:9">
      <c r="A219" s="375"/>
      <c r="B219" s="376"/>
      <c r="C219" s="205">
        <v>9926130</v>
      </c>
      <c r="D219" s="248" t="s">
        <v>679</v>
      </c>
      <c r="E219" s="105">
        <v>28.08</v>
      </c>
      <c r="F219" s="191" t="s">
        <v>517</v>
      </c>
      <c r="G219" s="108">
        <v>600</v>
      </c>
      <c r="H219" s="108">
        <v>50</v>
      </c>
      <c r="I219" s="108">
        <v>50</v>
      </c>
    </row>
    <row r="220" spans="1:9">
      <c r="A220" s="375"/>
      <c r="B220" s="376"/>
      <c r="C220" s="205">
        <v>9926163</v>
      </c>
      <c r="D220" s="248" t="s">
        <v>680</v>
      </c>
      <c r="E220" s="105">
        <v>57.08</v>
      </c>
      <c r="F220" s="191" t="s">
        <v>517</v>
      </c>
      <c r="G220" s="108">
        <v>300</v>
      </c>
      <c r="H220" s="108">
        <v>25</v>
      </c>
      <c r="I220" s="108">
        <v>25</v>
      </c>
    </row>
    <row r="221" spans="1:9">
      <c r="A221" s="375"/>
      <c r="B221" s="376"/>
      <c r="C221" s="205">
        <v>9909696</v>
      </c>
      <c r="D221" s="248" t="s">
        <v>681</v>
      </c>
      <c r="E221" s="105">
        <v>46.75</v>
      </c>
      <c r="F221" s="191" t="s">
        <v>517</v>
      </c>
      <c r="G221" s="108">
        <v>600</v>
      </c>
      <c r="H221" s="108">
        <v>50</v>
      </c>
      <c r="I221" s="108">
        <v>50</v>
      </c>
    </row>
    <row r="222" spans="1:9">
      <c r="A222" s="375"/>
      <c r="B222" s="376"/>
      <c r="C222" s="205">
        <v>9909729</v>
      </c>
      <c r="D222" s="248" t="s">
        <v>682</v>
      </c>
      <c r="E222" s="105">
        <v>61.42</v>
      </c>
      <c r="F222" s="191" t="s">
        <v>517</v>
      </c>
      <c r="G222" s="108">
        <v>300</v>
      </c>
      <c r="H222" s="108">
        <v>25</v>
      </c>
      <c r="I222" s="108">
        <v>25</v>
      </c>
    </row>
    <row r="223" spans="1:9">
      <c r="A223" s="375"/>
      <c r="B223" s="376"/>
      <c r="C223" s="205">
        <v>9926196</v>
      </c>
      <c r="D223" s="248" t="s">
        <v>683</v>
      </c>
      <c r="E223" s="105">
        <v>76.040000000000006</v>
      </c>
      <c r="F223" s="191" t="s">
        <v>517</v>
      </c>
      <c r="G223" s="108">
        <v>400</v>
      </c>
      <c r="H223" s="108">
        <v>50</v>
      </c>
      <c r="I223" s="108">
        <v>50</v>
      </c>
    </row>
    <row r="224" spans="1:9">
      <c r="A224" s="375"/>
      <c r="B224" s="376"/>
      <c r="C224" s="205">
        <v>9926229</v>
      </c>
      <c r="D224" s="248" t="s">
        <v>684</v>
      </c>
      <c r="E224" s="105">
        <v>91.35</v>
      </c>
      <c r="F224" s="191" t="s">
        <v>517</v>
      </c>
      <c r="G224" s="108">
        <v>240</v>
      </c>
      <c r="H224" s="108">
        <v>20</v>
      </c>
      <c r="I224" s="108">
        <v>20</v>
      </c>
    </row>
    <row r="225" spans="1:9">
      <c r="A225" s="375"/>
      <c r="B225" s="376"/>
      <c r="C225" s="205">
        <v>9926262</v>
      </c>
      <c r="D225" s="248" t="s">
        <v>685</v>
      </c>
      <c r="E225" s="105">
        <v>182.73</v>
      </c>
      <c r="F225" s="191" t="s">
        <v>517</v>
      </c>
      <c r="G225" s="108">
        <v>160</v>
      </c>
      <c r="H225" s="108">
        <v>20</v>
      </c>
      <c r="I225" s="108">
        <v>20</v>
      </c>
    </row>
    <row r="226" spans="1:9">
      <c r="A226" s="375"/>
      <c r="B226" s="376"/>
      <c r="C226" s="205">
        <v>9926295</v>
      </c>
      <c r="D226" s="248" t="s">
        <v>686</v>
      </c>
      <c r="E226" s="105">
        <v>164.46</v>
      </c>
      <c r="F226" s="191" t="s">
        <v>517</v>
      </c>
      <c r="G226" s="108">
        <v>300</v>
      </c>
      <c r="H226" s="108">
        <v>10</v>
      </c>
      <c r="I226" s="108">
        <v>10</v>
      </c>
    </row>
    <row r="227" spans="1:9">
      <c r="A227" s="375"/>
      <c r="B227" s="376"/>
      <c r="C227" s="205">
        <v>9909894</v>
      </c>
      <c r="D227" s="248" t="s">
        <v>687</v>
      </c>
      <c r="E227" s="105">
        <v>197.35</v>
      </c>
      <c r="F227" s="191" t="s">
        <v>517</v>
      </c>
      <c r="G227" s="108">
        <v>200</v>
      </c>
      <c r="H227" s="108">
        <v>10</v>
      </c>
      <c r="I227" s="108">
        <v>10</v>
      </c>
    </row>
    <row r="228" spans="1:9">
      <c r="A228" s="375"/>
      <c r="B228" s="376"/>
      <c r="C228" s="205">
        <v>9909927</v>
      </c>
      <c r="D228" s="248" t="s">
        <v>688</v>
      </c>
      <c r="E228" s="105">
        <v>314.54000000000002</v>
      </c>
      <c r="F228" s="191" t="s">
        <v>517</v>
      </c>
      <c r="G228" s="108">
        <v>100</v>
      </c>
      <c r="H228" s="108">
        <v>6</v>
      </c>
      <c r="I228" s="108">
        <v>6</v>
      </c>
    </row>
    <row r="229" spans="1:9">
      <c r="A229" s="375"/>
      <c r="B229" s="376"/>
      <c r="C229" s="205">
        <v>9909960</v>
      </c>
      <c r="D229" s="248" t="s">
        <v>689</v>
      </c>
      <c r="E229" s="105">
        <v>321.10000000000002</v>
      </c>
      <c r="F229" s="191" t="s">
        <v>517</v>
      </c>
      <c r="G229" s="108">
        <v>200</v>
      </c>
      <c r="H229" s="108">
        <v>10</v>
      </c>
      <c r="I229" s="108">
        <v>10</v>
      </c>
    </row>
    <row r="230" spans="1:9">
      <c r="A230" s="375"/>
      <c r="B230" s="376"/>
      <c r="C230" s="321" t="s">
        <v>690</v>
      </c>
      <c r="D230" s="322"/>
      <c r="E230" s="322">
        <v>0</v>
      </c>
      <c r="F230" s="322"/>
      <c r="G230" s="322"/>
      <c r="H230" s="322"/>
      <c r="I230" s="322"/>
    </row>
    <row r="231" spans="1:9">
      <c r="A231" s="375"/>
      <c r="B231" s="376"/>
      <c r="C231" s="205">
        <v>9909993</v>
      </c>
      <c r="D231" s="248" t="s">
        <v>691</v>
      </c>
      <c r="E231" s="105">
        <v>80.63</v>
      </c>
      <c r="F231" s="191" t="s">
        <v>517</v>
      </c>
      <c r="G231" s="108">
        <v>200</v>
      </c>
      <c r="H231" s="108">
        <v>5</v>
      </c>
      <c r="I231" s="108">
        <v>5</v>
      </c>
    </row>
    <row r="232" spans="1:9">
      <c r="A232" s="375"/>
      <c r="B232" s="376"/>
      <c r="C232" s="205">
        <v>9910026</v>
      </c>
      <c r="D232" s="248" t="s">
        <v>692</v>
      </c>
      <c r="E232" s="105">
        <v>109.73</v>
      </c>
      <c r="F232" s="191" t="s">
        <v>517</v>
      </c>
      <c r="G232" s="108">
        <v>200</v>
      </c>
      <c r="H232" s="108">
        <v>5</v>
      </c>
      <c r="I232" s="108">
        <v>5</v>
      </c>
    </row>
    <row r="233" spans="1:9">
      <c r="A233" s="375"/>
      <c r="B233" s="376"/>
      <c r="C233" s="205">
        <v>9910059</v>
      </c>
      <c r="D233" s="248" t="s">
        <v>693</v>
      </c>
      <c r="E233" s="105">
        <v>132.4</v>
      </c>
      <c r="F233" s="191" t="s">
        <v>517</v>
      </c>
      <c r="G233" s="108">
        <v>100</v>
      </c>
      <c r="H233" s="108">
        <v>1</v>
      </c>
      <c r="I233" s="108">
        <v>1</v>
      </c>
    </row>
    <row r="234" spans="1:9">
      <c r="A234" s="375"/>
      <c r="B234" s="376"/>
      <c r="C234" s="205">
        <v>9910092</v>
      </c>
      <c r="D234" s="248" t="s">
        <v>694</v>
      </c>
      <c r="E234" s="105">
        <v>183.56</v>
      </c>
      <c r="F234" s="191" t="s">
        <v>517</v>
      </c>
      <c r="G234" s="108">
        <v>100</v>
      </c>
      <c r="H234" s="108">
        <v>1</v>
      </c>
      <c r="I234" s="108">
        <v>1</v>
      </c>
    </row>
    <row r="235" spans="1:9">
      <c r="A235" s="375"/>
      <c r="B235" s="376"/>
      <c r="C235" s="205">
        <v>9910125</v>
      </c>
      <c r="D235" s="248" t="s">
        <v>695</v>
      </c>
      <c r="E235" s="105">
        <v>229.13</v>
      </c>
      <c r="F235" s="191" t="s">
        <v>517</v>
      </c>
      <c r="G235" s="108">
        <v>100</v>
      </c>
      <c r="H235" s="108">
        <v>1</v>
      </c>
      <c r="I235" s="108">
        <v>1</v>
      </c>
    </row>
    <row r="236" spans="1:9">
      <c r="A236" s="375"/>
      <c r="B236" s="376"/>
      <c r="C236" s="205">
        <v>9910158</v>
      </c>
      <c r="D236" s="248" t="s">
        <v>696</v>
      </c>
      <c r="E236" s="105">
        <v>309.33</v>
      </c>
      <c r="F236" s="191" t="s">
        <v>517</v>
      </c>
      <c r="G236" s="108">
        <v>50</v>
      </c>
      <c r="H236" s="108">
        <v>1</v>
      </c>
      <c r="I236" s="108">
        <v>1</v>
      </c>
    </row>
    <row r="237" spans="1:9">
      <c r="A237" s="375"/>
      <c r="B237" s="376"/>
      <c r="C237" s="205">
        <v>9910191</v>
      </c>
      <c r="D237" s="248" t="s">
        <v>697</v>
      </c>
      <c r="E237" s="105">
        <v>286.75</v>
      </c>
      <c r="F237" s="191" t="s">
        <v>517</v>
      </c>
      <c r="G237" s="108">
        <v>60</v>
      </c>
      <c r="H237" s="108">
        <v>1</v>
      </c>
      <c r="I237" s="108">
        <v>1</v>
      </c>
    </row>
    <row r="238" spans="1:9">
      <c r="A238" s="375"/>
      <c r="B238" s="376"/>
      <c r="C238" s="205">
        <v>9910224</v>
      </c>
      <c r="D238" s="248" t="s">
        <v>698</v>
      </c>
      <c r="E238" s="105">
        <v>403.58</v>
      </c>
      <c r="F238" s="191" t="s">
        <v>517</v>
      </c>
      <c r="G238" s="108">
        <v>60</v>
      </c>
      <c r="H238" s="108">
        <v>1</v>
      </c>
      <c r="I238" s="108">
        <v>1</v>
      </c>
    </row>
    <row r="239" spans="1:9">
      <c r="A239" s="375"/>
      <c r="B239" s="376"/>
      <c r="C239" s="205">
        <v>9910257</v>
      </c>
      <c r="D239" s="248" t="s">
        <v>699</v>
      </c>
      <c r="E239" s="105">
        <v>567.29</v>
      </c>
      <c r="F239" s="191" t="s">
        <v>517</v>
      </c>
      <c r="G239" s="108">
        <v>40</v>
      </c>
      <c r="H239" s="108">
        <v>1</v>
      </c>
      <c r="I239" s="108">
        <v>1</v>
      </c>
    </row>
    <row r="240" spans="1:9">
      <c r="A240" s="375"/>
      <c r="B240" s="376"/>
      <c r="C240" s="205">
        <v>9910290</v>
      </c>
      <c r="D240" s="248" t="s">
        <v>700</v>
      </c>
      <c r="E240" s="105">
        <v>800.85</v>
      </c>
      <c r="F240" s="191" t="s">
        <v>517</v>
      </c>
      <c r="G240" s="108">
        <v>20</v>
      </c>
      <c r="H240" s="108">
        <v>1</v>
      </c>
      <c r="I240" s="108">
        <v>1</v>
      </c>
    </row>
    <row r="241" spans="1:9">
      <c r="A241" s="375"/>
      <c r="B241" s="376"/>
      <c r="C241" s="321" t="s">
        <v>701</v>
      </c>
      <c r="D241" s="322"/>
      <c r="E241" s="322">
        <v>0</v>
      </c>
      <c r="F241" s="322"/>
      <c r="G241" s="322"/>
      <c r="H241" s="322"/>
      <c r="I241" s="322"/>
    </row>
    <row r="242" spans="1:9">
      <c r="A242" s="375"/>
      <c r="B242" s="376"/>
      <c r="C242" s="205">
        <v>9908178</v>
      </c>
      <c r="D242" s="248" t="s">
        <v>2859</v>
      </c>
      <c r="E242" s="105">
        <v>19.190000000000001</v>
      </c>
      <c r="F242" s="191" t="s">
        <v>517</v>
      </c>
      <c r="G242" s="108">
        <v>1000</v>
      </c>
      <c r="H242" s="108">
        <v>10</v>
      </c>
      <c r="I242" s="108">
        <v>10</v>
      </c>
    </row>
    <row r="243" spans="1:9">
      <c r="A243" s="375"/>
      <c r="B243" s="376"/>
      <c r="C243" s="205">
        <v>9908211</v>
      </c>
      <c r="D243" s="248" t="s">
        <v>702</v>
      </c>
      <c r="E243" s="105">
        <v>22.38</v>
      </c>
      <c r="F243" s="191" t="s">
        <v>517</v>
      </c>
      <c r="G243" s="108">
        <v>1000</v>
      </c>
      <c r="H243" s="108">
        <v>10</v>
      </c>
      <c r="I243" s="108">
        <v>10</v>
      </c>
    </row>
    <row r="244" spans="1:9">
      <c r="A244" s="375"/>
      <c r="B244" s="376"/>
      <c r="C244" s="205">
        <v>9908244</v>
      </c>
      <c r="D244" s="248" t="s">
        <v>703</v>
      </c>
      <c r="E244" s="105">
        <v>29.19</v>
      </c>
      <c r="F244" s="191" t="s">
        <v>517</v>
      </c>
      <c r="G244" s="108">
        <v>500</v>
      </c>
      <c r="H244" s="108">
        <v>10</v>
      </c>
      <c r="I244" s="108">
        <v>10</v>
      </c>
    </row>
    <row r="245" spans="1:9">
      <c r="A245" s="375"/>
      <c r="B245" s="376"/>
      <c r="C245" s="205">
        <v>9908277</v>
      </c>
      <c r="D245" s="248" t="s">
        <v>704</v>
      </c>
      <c r="E245" s="105">
        <v>41.4</v>
      </c>
      <c r="F245" s="191" t="s">
        <v>517</v>
      </c>
      <c r="G245" s="108">
        <v>500</v>
      </c>
      <c r="H245" s="108">
        <v>10</v>
      </c>
      <c r="I245" s="108">
        <v>10</v>
      </c>
    </row>
    <row r="246" spans="1:9">
      <c r="A246" s="375"/>
      <c r="B246" s="376"/>
      <c r="C246" s="205">
        <v>9908310</v>
      </c>
      <c r="D246" s="248" t="s">
        <v>705</v>
      </c>
      <c r="E246" s="105">
        <v>44.6</v>
      </c>
      <c r="F246" s="191" t="s">
        <v>517</v>
      </c>
      <c r="G246" s="108">
        <v>500</v>
      </c>
      <c r="H246" s="108">
        <v>10</v>
      </c>
      <c r="I246" s="108">
        <v>10</v>
      </c>
    </row>
    <row r="247" spans="1:9">
      <c r="A247" s="375"/>
      <c r="B247" s="376"/>
      <c r="C247" s="205">
        <v>9908343</v>
      </c>
      <c r="D247" s="248" t="s">
        <v>706</v>
      </c>
      <c r="E247" s="105">
        <v>56.23</v>
      </c>
      <c r="F247" s="191" t="s">
        <v>517</v>
      </c>
      <c r="G247" s="108">
        <v>300</v>
      </c>
      <c r="H247" s="108">
        <v>10</v>
      </c>
      <c r="I247" s="108">
        <v>10</v>
      </c>
    </row>
    <row r="248" spans="1:9">
      <c r="A248" s="375"/>
      <c r="B248" s="376"/>
      <c r="C248" s="205">
        <v>9908376</v>
      </c>
      <c r="D248" s="248" t="s">
        <v>707</v>
      </c>
      <c r="E248" s="105">
        <v>94.63</v>
      </c>
      <c r="F248" s="191" t="s">
        <v>517</v>
      </c>
      <c r="G248" s="108">
        <v>200</v>
      </c>
      <c r="H248" s="108">
        <v>10</v>
      </c>
      <c r="I248" s="108">
        <v>10</v>
      </c>
    </row>
    <row r="249" spans="1:9">
      <c r="A249" s="375"/>
      <c r="B249" s="376"/>
      <c r="C249" s="205">
        <v>9908409</v>
      </c>
      <c r="D249" s="248" t="s">
        <v>708</v>
      </c>
      <c r="E249" s="105">
        <v>157.97999999999999</v>
      </c>
      <c r="F249" s="191" t="s">
        <v>517</v>
      </c>
      <c r="G249" s="108">
        <v>120</v>
      </c>
      <c r="H249" s="108">
        <v>10</v>
      </c>
      <c r="I249" s="108">
        <v>10</v>
      </c>
    </row>
    <row r="250" spans="1:9">
      <c r="A250" s="375"/>
      <c r="B250" s="376"/>
      <c r="C250" s="205">
        <v>9908442</v>
      </c>
      <c r="D250" s="248" t="s">
        <v>709</v>
      </c>
      <c r="E250" s="105">
        <v>258.75</v>
      </c>
      <c r="F250" s="191" t="s">
        <v>517</v>
      </c>
      <c r="G250" s="108">
        <v>100</v>
      </c>
      <c r="H250" s="108">
        <v>5</v>
      </c>
      <c r="I250" s="108">
        <v>5</v>
      </c>
    </row>
    <row r="251" spans="1:9">
      <c r="A251" s="375"/>
      <c r="B251" s="376"/>
      <c r="C251" s="205">
        <v>9908475</v>
      </c>
      <c r="D251" s="248" t="s">
        <v>710</v>
      </c>
      <c r="E251" s="105">
        <v>326.54000000000002</v>
      </c>
      <c r="F251" s="191" t="s">
        <v>517</v>
      </c>
      <c r="G251" s="108">
        <v>50</v>
      </c>
      <c r="H251" s="108">
        <v>5</v>
      </c>
      <c r="I251" s="108">
        <v>5</v>
      </c>
    </row>
    <row r="252" spans="1:9" ht="15" customHeight="1">
      <c r="B252" s="291" t="s">
        <v>711</v>
      </c>
      <c r="C252" s="291"/>
      <c r="D252" s="291"/>
      <c r="E252" s="291"/>
      <c r="F252" s="291"/>
      <c r="G252" s="291"/>
      <c r="H252" s="291"/>
      <c r="I252" s="291"/>
    </row>
    <row r="253" spans="1:9">
      <c r="A253" s="375"/>
      <c r="B253" s="376"/>
      <c r="C253" s="321" t="s">
        <v>712</v>
      </c>
      <c r="D253" s="322"/>
      <c r="E253" s="322">
        <v>0</v>
      </c>
      <c r="F253" s="322"/>
      <c r="G253" s="322"/>
      <c r="H253" s="322"/>
      <c r="I253" s="322"/>
    </row>
    <row r="254" spans="1:9">
      <c r="A254" s="375"/>
      <c r="B254" s="376"/>
      <c r="C254" s="205">
        <v>9905109</v>
      </c>
      <c r="D254" s="248" t="s">
        <v>713</v>
      </c>
      <c r="E254" s="105">
        <v>21.25</v>
      </c>
      <c r="F254" s="191" t="s">
        <v>517</v>
      </c>
      <c r="G254" s="108">
        <v>500</v>
      </c>
      <c r="H254" s="108">
        <v>20</v>
      </c>
      <c r="I254" s="108">
        <v>20</v>
      </c>
    </row>
    <row r="255" spans="1:9">
      <c r="A255" s="375"/>
      <c r="B255" s="376"/>
      <c r="C255" s="205">
        <v>9905142</v>
      </c>
      <c r="D255" s="248" t="s">
        <v>714</v>
      </c>
      <c r="E255" s="105">
        <v>27.32</v>
      </c>
      <c r="F255" s="191" t="s">
        <v>517</v>
      </c>
      <c r="G255" s="108">
        <v>500</v>
      </c>
      <c r="H255" s="108">
        <v>20</v>
      </c>
      <c r="I255" s="108">
        <v>20</v>
      </c>
    </row>
    <row r="256" spans="1:9">
      <c r="A256" s="375"/>
      <c r="B256" s="376"/>
      <c r="C256" s="205">
        <v>9905175</v>
      </c>
      <c r="D256" s="248" t="s">
        <v>715</v>
      </c>
      <c r="E256" s="105">
        <v>32.97</v>
      </c>
      <c r="F256" s="191" t="s">
        <v>517</v>
      </c>
      <c r="G256" s="108">
        <v>300</v>
      </c>
      <c r="H256" s="108">
        <v>20</v>
      </c>
      <c r="I256" s="108">
        <v>20</v>
      </c>
    </row>
    <row r="257" spans="1:9">
      <c r="A257" s="375"/>
      <c r="B257" s="376"/>
      <c r="C257" s="205">
        <v>9905208</v>
      </c>
      <c r="D257" s="248" t="s">
        <v>716</v>
      </c>
      <c r="E257" s="105">
        <v>41</v>
      </c>
      <c r="F257" s="191" t="s">
        <v>517</v>
      </c>
      <c r="G257" s="108">
        <v>300</v>
      </c>
      <c r="H257" s="108">
        <v>20</v>
      </c>
      <c r="I257" s="108">
        <v>20</v>
      </c>
    </row>
    <row r="258" spans="1:9">
      <c r="A258" s="375"/>
      <c r="B258" s="376"/>
      <c r="C258" s="205">
        <v>9905241</v>
      </c>
      <c r="D258" s="248" t="s">
        <v>717</v>
      </c>
      <c r="E258" s="105">
        <v>44.58</v>
      </c>
      <c r="F258" s="191" t="s">
        <v>517</v>
      </c>
      <c r="G258" s="108">
        <v>200</v>
      </c>
      <c r="H258" s="108">
        <v>10</v>
      </c>
      <c r="I258" s="108">
        <v>10</v>
      </c>
    </row>
    <row r="259" spans="1:9">
      <c r="A259" s="375"/>
      <c r="B259" s="376"/>
      <c r="C259" s="205">
        <v>9905274</v>
      </c>
      <c r="D259" s="248" t="s">
        <v>718</v>
      </c>
      <c r="E259" s="105">
        <v>105.74</v>
      </c>
      <c r="F259" s="191" t="s">
        <v>517</v>
      </c>
      <c r="G259" s="108">
        <v>100</v>
      </c>
      <c r="H259" s="108">
        <v>10</v>
      </c>
      <c r="I259" s="108">
        <v>10</v>
      </c>
    </row>
    <row r="260" spans="1:9">
      <c r="A260" s="375"/>
      <c r="B260" s="376"/>
      <c r="C260" s="321" t="s">
        <v>894</v>
      </c>
      <c r="D260" s="322"/>
      <c r="E260" s="322">
        <v>0</v>
      </c>
      <c r="F260" s="322"/>
      <c r="G260" s="322"/>
      <c r="H260" s="322"/>
      <c r="I260" s="322"/>
    </row>
    <row r="261" spans="1:9">
      <c r="A261" s="375"/>
      <c r="B261" s="376"/>
      <c r="C261" s="205">
        <v>9905307</v>
      </c>
      <c r="D261" s="248" t="s">
        <v>2860</v>
      </c>
      <c r="E261" s="105">
        <v>23.53</v>
      </c>
      <c r="F261" s="191" t="s">
        <v>517</v>
      </c>
      <c r="G261" s="108">
        <v>500</v>
      </c>
      <c r="H261" s="108">
        <v>20</v>
      </c>
      <c r="I261" s="108">
        <v>20</v>
      </c>
    </row>
    <row r="262" spans="1:9">
      <c r="A262" s="375"/>
      <c r="B262" s="376"/>
      <c r="C262" s="205">
        <v>9905340</v>
      </c>
      <c r="D262" s="248" t="s">
        <v>2861</v>
      </c>
      <c r="E262" s="105">
        <v>28.84</v>
      </c>
      <c r="F262" s="191" t="s">
        <v>517</v>
      </c>
      <c r="G262" s="108">
        <v>500</v>
      </c>
      <c r="H262" s="108">
        <v>20</v>
      </c>
      <c r="I262" s="108">
        <v>20</v>
      </c>
    </row>
    <row r="263" spans="1:9">
      <c r="A263" s="375"/>
      <c r="B263" s="376"/>
      <c r="C263" s="205">
        <v>9905373</v>
      </c>
      <c r="D263" s="248" t="s">
        <v>2862</v>
      </c>
      <c r="E263" s="105">
        <v>37.950000000000003</v>
      </c>
      <c r="F263" s="191" t="s">
        <v>517</v>
      </c>
      <c r="G263" s="108">
        <v>300</v>
      </c>
      <c r="H263" s="108">
        <v>20</v>
      </c>
      <c r="I263" s="108">
        <v>20</v>
      </c>
    </row>
    <row r="264" spans="1:9">
      <c r="A264" s="375"/>
      <c r="B264" s="376"/>
      <c r="C264" s="205">
        <v>9905406</v>
      </c>
      <c r="D264" s="248" t="s">
        <v>2863</v>
      </c>
      <c r="E264" s="105">
        <v>41.6</v>
      </c>
      <c r="F264" s="191" t="s">
        <v>517</v>
      </c>
      <c r="G264" s="108">
        <v>300</v>
      </c>
      <c r="H264" s="108">
        <v>20</v>
      </c>
      <c r="I264" s="108">
        <v>20</v>
      </c>
    </row>
    <row r="265" spans="1:9">
      <c r="A265" s="375"/>
      <c r="B265" s="376"/>
      <c r="C265" s="205">
        <v>9905439</v>
      </c>
      <c r="D265" s="248" t="s">
        <v>2864</v>
      </c>
      <c r="E265" s="105">
        <v>45.19</v>
      </c>
      <c r="F265" s="191" t="s">
        <v>517</v>
      </c>
      <c r="G265" s="108">
        <v>200</v>
      </c>
      <c r="H265" s="108">
        <v>10</v>
      </c>
      <c r="I265" s="108">
        <v>10</v>
      </c>
    </row>
    <row r="266" spans="1:9">
      <c r="A266" s="375"/>
      <c r="B266" s="376"/>
      <c r="C266" s="205">
        <v>9905472</v>
      </c>
      <c r="D266" s="248" t="s">
        <v>2865</v>
      </c>
      <c r="E266" s="105">
        <v>106.98</v>
      </c>
      <c r="F266" s="191" t="s">
        <v>517</v>
      </c>
      <c r="G266" s="108">
        <v>100</v>
      </c>
      <c r="H266" s="108">
        <v>10</v>
      </c>
      <c r="I266" s="108">
        <v>10</v>
      </c>
    </row>
    <row r="267" spans="1:9">
      <c r="A267" s="375"/>
      <c r="B267" s="376"/>
      <c r="C267" s="321" t="s">
        <v>719</v>
      </c>
      <c r="D267" s="322"/>
      <c r="E267" s="322">
        <v>0</v>
      </c>
      <c r="F267" s="322"/>
      <c r="G267" s="322"/>
      <c r="H267" s="322"/>
      <c r="I267" s="322"/>
    </row>
    <row r="268" spans="1:9">
      <c r="A268" s="375"/>
      <c r="B268" s="376"/>
      <c r="C268" s="205">
        <v>9905505</v>
      </c>
      <c r="D268" s="248" t="s">
        <v>720</v>
      </c>
      <c r="E268" s="105">
        <v>122.38</v>
      </c>
      <c r="F268" s="191" t="s">
        <v>517</v>
      </c>
      <c r="G268" s="108">
        <v>60</v>
      </c>
      <c r="H268" s="108">
        <v>4</v>
      </c>
      <c r="I268" s="108">
        <v>4</v>
      </c>
    </row>
    <row r="269" spans="1:9">
      <c r="A269" s="375"/>
      <c r="B269" s="376"/>
      <c r="C269" s="205">
        <v>9905538</v>
      </c>
      <c r="D269" s="248" t="s">
        <v>721</v>
      </c>
      <c r="E269" s="105">
        <v>246.08</v>
      </c>
      <c r="F269" s="191" t="s">
        <v>517</v>
      </c>
      <c r="G269" s="108">
        <v>20</v>
      </c>
      <c r="H269" s="108">
        <v>4</v>
      </c>
      <c r="I269" s="108">
        <v>4</v>
      </c>
    </row>
    <row r="270" spans="1:9">
      <c r="A270" s="375"/>
      <c r="B270" s="376"/>
      <c r="C270" s="205">
        <v>9905571</v>
      </c>
      <c r="D270" s="248" t="s">
        <v>722</v>
      </c>
      <c r="E270" s="105">
        <v>282.02</v>
      </c>
      <c r="F270" s="191" t="s">
        <v>517</v>
      </c>
      <c r="G270" s="108">
        <v>20</v>
      </c>
      <c r="H270" s="108">
        <v>4</v>
      </c>
      <c r="I270" s="108">
        <v>4</v>
      </c>
    </row>
    <row r="271" spans="1:9">
      <c r="A271" s="375"/>
      <c r="B271" s="376"/>
      <c r="C271" s="205">
        <v>9905604</v>
      </c>
      <c r="D271" s="248" t="s">
        <v>723</v>
      </c>
      <c r="E271" s="105">
        <v>251.85</v>
      </c>
      <c r="F271" s="191" t="s">
        <v>517</v>
      </c>
      <c r="G271" s="108">
        <v>20</v>
      </c>
      <c r="H271" s="108">
        <v>4</v>
      </c>
      <c r="I271" s="108">
        <v>4</v>
      </c>
    </row>
    <row r="272" spans="1:9">
      <c r="A272" s="375"/>
      <c r="B272" s="376"/>
      <c r="C272" s="205">
        <v>9905637</v>
      </c>
      <c r="D272" s="248" t="s">
        <v>724</v>
      </c>
      <c r="E272" s="105">
        <v>293.77999999999997</v>
      </c>
      <c r="F272" s="191" t="s">
        <v>517</v>
      </c>
      <c r="G272" s="108">
        <v>20</v>
      </c>
      <c r="H272" s="108">
        <v>4</v>
      </c>
      <c r="I272" s="108">
        <v>4</v>
      </c>
    </row>
    <row r="273" spans="1:9" ht="30">
      <c r="B273" s="291" t="s">
        <v>725</v>
      </c>
      <c r="C273" s="291"/>
      <c r="D273" s="291"/>
      <c r="E273" s="291"/>
      <c r="F273" s="291"/>
      <c r="G273" s="291"/>
      <c r="H273" s="291"/>
      <c r="I273" s="291"/>
    </row>
    <row r="274" spans="1:9">
      <c r="A274" s="375"/>
      <c r="B274" s="376"/>
      <c r="C274" s="321" t="s">
        <v>895</v>
      </c>
      <c r="D274" s="322"/>
      <c r="E274" s="322">
        <v>0</v>
      </c>
      <c r="F274" s="322"/>
      <c r="G274" s="322"/>
      <c r="H274" s="322"/>
      <c r="I274" s="322"/>
    </row>
    <row r="275" spans="1:9">
      <c r="A275" s="375"/>
      <c r="B275" s="376"/>
      <c r="C275" s="205">
        <v>9905934</v>
      </c>
      <c r="D275" s="248" t="s">
        <v>2971</v>
      </c>
      <c r="E275" s="105">
        <v>5.08</v>
      </c>
      <c r="F275" s="191" t="s">
        <v>517</v>
      </c>
      <c r="G275" s="108">
        <v>4500</v>
      </c>
      <c r="H275" s="108">
        <v>100</v>
      </c>
      <c r="I275" s="108">
        <v>100</v>
      </c>
    </row>
    <row r="276" spans="1:9">
      <c r="A276" s="375"/>
      <c r="B276" s="376"/>
      <c r="C276" s="205">
        <v>9905967</v>
      </c>
      <c r="D276" s="248" t="s">
        <v>726</v>
      </c>
      <c r="E276" s="105">
        <v>6.79</v>
      </c>
      <c r="F276" s="191" t="s">
        <v>517</v>
      </c>
      <c r="G276" s="108">
        <v>3000</v>
      </c>
      <c r="H276" s="108">
        <v>100</v>
      </c>
      <c r="I276" s="108">
        <v>100</v>
      </c>
    </row>
    <row r="277" spans="1:9">
      <c r="A277" s="375"/>
      <c r="B277" s="376"/>
      <c r="C277" s="205">
        <v>9906000</v>
      </c>
      <c r="D277" s="248" t="s">
        <v>727</v>
      </c>
      <c r="E277" s="105">
        <v>8.2100000000000009</v>
      </c>
      <c r="F277" s="191" t="s">
        <v>517</v>
      </c>
      <c r="G277" s="108">
        <v>2400</v>
      </c>
      <c r="H277" s="108">
        <v>100</v>
      </c>
      <c r="I277" s="108">
        <v>100</v>
      </c>
    </row>
    <row r="278" spans="1:9">
      <c r="A278" s="375"/>
      <c r="B278" s="376"/>
      <c r="C278" s="205">
        <v>9906033</v>
      </c>
      <c r="D278" s="248" t="s">
        <v>2866</v>
      </c>
      <c r="E278" s="105">
        <v>10.4</v>
      </c>
      <c r="F278" s="191" t="s">
        <v>517</v>
      </c>
      <c r="G278" s="108">
        <v>1600</v>
      </c>
      <c r="H278" s="108">
        <v>100</v>
      </c>
      <c r="I278" s="108">
        <v>100</v>
      </c>
    </row>
    <row r="279" spans="1:9">
      <c r="A279" s="375"/>
      <c r="B279" s="376"/>
      <c r="C279" s="205">
        <v>9906066</v>
      </c>
      <c r="D279" s="248" t="s">
        <v>728</v>
      </c>
      <c r="E279" s="105">
        <v>12.4</v>
      </c>
      <c r="F279" s="191" t="s">
        <v>517</v>
      </c>
      <c r="G279" s="108">
        <v>1400</v>
      </c>
      <c r="H279" s="108">
        <v>100</v>
      </c>
      <c r="I279" s="108">
        <v>100</v>
      </c>
    </row>
    <row r="280" spans="1:9">
      <c r="A280" s="375"/>
      <c r="B280" s="376"/>
      <c r="C280" s="205">
        <v>9906099</v>
      </c>
      <c r="D280" s="248" t="s">
        <v>729</v>
      </c>
      <c r="E280" s="105">
        <v>13.27</v>
      </c>
      <c r="F280" s="191" t="s">
        <v>517</v>
      </c>
      <c r="G280" s="108">
        <v>1200</v>
      </c>
      <c r="H280" s="108">
        <v>100</v>
      </c>
      <c r="I280" s="108">
        <v>100</v>
      </c>
    </row>
    <row r="281" spans="1:9">
      <c r="A281" s="375"/>
      <c r="B281" s="376"/>
      <c r="C281" s="205">
        <v>9906132</v>
      </c>
      <c r="D281" s="248" t="s">
        <v>2867</v>
      </c>
      <c r="E281" s="105">
        <v>16.63</v>
      </c>
      <c r="F281" s="191" t="s">
        <v>517</v>
      </c>
      <c r="G281" s="108">
        <v>800</v>
      </c>
      <c r="H281" s="108">
        <v>50</v>
      </c>
      <c r="I281" s="108">
        <v>50</v>
      </c>
    </row>
    <row r="282" spans="1:9">
      <c r="A282" s="375"/>
      <c r="B282" s="376"/>
      <c r="C282" s="205">
        <v>9906165</v>
      </c>
      <c r="D282" s="248" t="s">
        <v>2868</v>
      </c>
      <c r="E282" s="105">
        <v>21.85</v>
      </c>
      <c r="F282" s="191" t="s">
        <v>517</v>
      </c>
      <c r="G282" s="108">
        <v>700</v>
      </c>
      <c r="H282" s="108">
        <v>50</v>
      </c>
      <c r="I282" s="108">
        <v>50</v>
      </c>
    </row>
    <row r="283" spans="1:9">
      <c r="A283" s="375"/>
      <c r="B283" s="376"/>
      <c r="C283" s="205">
        <v>9906198</v>
      </c>
      <c r="D283" s="248" t="s">
        <v>2869</v>
      </c>
      <c r="E283" s="105">
        <v>33.9</v>
      </c>
      <c r="F283" s="191" t="s">
        <v>517</v>
      </c>
      <c r="G283" s="108">
        <v>400</v>
      </c>
      <c r="H283" s="108">
        <v>50</v>
      </c>
      <c r="I283" s="108">
        <v>50</v>
      </c>
    </row>
    <row r="284" spans="1:9">
      <c r="A284" s="375"/>
      <c r="B284" s="376"/>
      <c r="C284" s="205">
        <v>9906231</v>
      </c>
      <c r="D284" s="248" t="s">
        <v>2870</v>
      </c>
      <c r="E284" s="105">
        <v>60.71</v>
      </c>
      <c r="F284" s="191" t="s">
        <v>517</v>
      </c>
      <c r="G284" s="108">
        <v>260</v>
      </c>
      <c r="H284" s="108">
        <v>20</v>
      </c>
      <c r="I284" s="108">
        <v>20</v>
      </c>
    </row>
    <row r="285" spans="1:9">
      <c r="A285" s="375"/>
      <c r="B285" s="376"/>
      <c r="C285" s="205">
        <v>9926328</v>
      </c>
      <c r="D285" s="248" t="s">
        <v>2871</v>
      </c>
      <c r="E285" s="105">
        <v>70.650000000000006</v>
      </c>
      <c r="F285" s="191" t="s">
        <v>517</v>
      </c>
      <c r="G285" s="108">
        <v>220</v>
      </c>
      <c r="H285" s="108">
        <v>20</v>
      </c>
      <c r="I285" s="108">
        <v>20</v>
      </c>
    </row>
    <row r="286" spans="1:9">
      <c r="A286" s="375"/>
      <c r="B286" s="376"/>
      <c r="C286" s="205">
        <v>9906264</v>
      </c>
      <c r="D286" s="248" t="s">
        <v>2872</v>
      </c>
      <c r="E286" s="105">
        <v>82.25</v>
      </c>
      <c r="F286" s="191" t="s">
        <v>517</v>
      </c>
      <c r="G286" s="108">
        <v>140</v>
      </c>
      <c r="H286" s="108">
        <v>20</v>
      </c>
      <c r="I286" s="108">
        <v>20</v>
      </c>
    </row>
    <row r="287" spans="1:9">
      <c r="A287" s="375"/>
      <c r="B287" s="376"/>
      <c r="C287" s="205">
        <v>9906297</v>
      </c>
      <c r="D287" s="248" t="s">
        <v>2968</v>
      </c>
      <c r="E287" s="105">
        <v>137.97999999999999</v>
      </c>
      <c r="F287" s="191" t="s">
        <v>517</v>
      </c>
      <c r="G287" s="108">
        <v>80</v>
      </c>
      <c r="H287" s="108">
        <v>10</v>
      </c>
      <c r="I287" s="108">
        <v>10</v>
      </c>
    </row>
    <row r="288" spans="1:9">
      <c r="A288" s="375"/>
      <c r="B288" s="376"/>
      <c r="C288" s="321" t="s">
        <v>896</v>
      </c>
      <c r="D288" s="322"/>
      <c r="E288" s="322">
        <v>0</v>
      </c>
      <c r="F288" s="322"/>
      <c r="G288" s="322"/>
      <c r="H288" s="322"/>
      <c r="I288" s="322"/>
    </row>
    <row r="289" spans="1:9">
      <c r="A289" s="375"/>
      <c r="B289" s="376"/>
      <c r="C289" s="205">
        <v>9906330</v>
      </c>
      <c r="D289" s="248" t="s">
        <v>3009</v>
      </c>
      <c r="E289" s="105">
        <v>10.6</v>
      </c>
      <c r="F289" s="191" t="s">
        <v>517</v>
      </c>
      <c r="G289" s="108">
        <v>2400</v>
      </c>
      <c r="H289" s="108">
        <v>100</v>
      </c>
      <c r="I289" s="108">
        <v>100</v>
      </c>
    </row>
    <row r="290" spans="1:9">
      <c r="A290" s="375"/>
      <c r="B290" s="376"/>
      <c r="C290" s="205">
        <v>9906363</v>
      </c>
      <c r="D290" s="248" t="s">
        <v>3010</v>
      </c>
      <c r="E290" s="105">
        <v>13.46</v>
      </c>
      <c r="F290" s="191" t="s">
        <v>517</v>
      </c>
      <c r="G290" s="108">
        <v>1400</v>
      </c>
      <c r="H290" s="108">
        <v>100</v>
      </c>
      <c r="I290" s="108">
        <v>100</v>
      </c>
    </row>
    <row r="291" spans="1:9">
      <c r="A291" s="375"/>
      <c r="B291" s="376"/>
      <c r="C291" s="205">
        <v>9906396</v>
      </c>
      <c r="D291" s="248" t="s">
        <v>3011</v>
      </c>
      <c r="E291" s="105">
        <v>20.079999999999998</v>
      </c>
      <c r="F291" s="191" t="s">
        <v>517</v>
      </c>
      <c r="G291" s="108">
        <v>800</v>
      </c>
      <c r="H291" s="108">
        <v>50</v>
      </c>
      <c r="I291" s="108">
        <v>50</v>
      </c>
    </row>
    <row r="292" spans="1:9">
      <c r="A292" s="375"/>
      <c r="B292" s="376"/>
      <c r="C292" s="205">
        <v>9906429</v>
      </c>
      <c r="D292" s="248" t="s">
        <v>3012</v>
      </c>
      <c r="E292" s="105">
        <v>24.6</v>
      </c>
      <c r="F292" s="191" t="s">
        <v>517</v>
      </c>
      <c r="G292" s="108">
        <v>700</v>
      </c>
      <c r="H292" s="108">
        <v>50</v>
      </c>
      <c r="I292" s="108">
        <v>50</v>
      </c>
    </row>
    <row r="293" spans="1:9">
      <c r="A293" s="375"/>
      <c r="B293" s="376"/>
      <c r="C293" s="205">
        <v>9906462</v>
      </c>
      <c r="D293" s="248" t="s">
        <v>3013</v>
      </c>
      <c r="E293" s="105">
        <v>40.770000000000003</v>
      </c>
      <c r="F293" s="191" t="s">
        <v>517</v>
      </c>
      <c r="G293" s="108">
        <v>400</v>
      </c>
      <c r="H293" s="108">
        <v>50</v>
      </c>
      <c r="I293" s="108">
        <v>50</v>
      </c>
    </row>
    <row r="294" spans="1:9">
      <c r="A294" s="375"/>
      <c r="B294" s="376"/>
      <c r="C294" s="205">
        <v>9906495</v>
      </c>
      <c r="D294" s="248" t="s">
        <v>3014</v>
      </c>
      <c r="E294" s="105">
        <v>55.81</v>
      </c>
      <c r="F294" s="191" t="s">
        <v>517</v>
      </c>
      <c r="G294" s="108">
        <v>240</v>
      </c>
      <c r="H294" s="108">
        <v>50</v>
      </c>
      <c r="I294" s="108">
        <v>50</v>
      </c>
    </row>
    <row r="295" spans="1:9">
      <c r="A295" s="375"/>
      <c r="B295" s="376"/>
      <c r="C295" s="205">
        <v>9906528</v>
      </c>
      <c r="D295" s="248" t="s">
        <v>3015</v>
      </c>
      <c r="E295" s="105">
        <v>101.19</v>
      </c>
      <c r="F295" s="191" t="s">
        <v>517</v>
      </c>
      <c r="G295" s="108">
        <v>140</v>
      </c>
      <c r="H295" s="108">
        <v>20</v>
      </c>
      <c r="I295" s="108">
        <v>20</v>
      </c>
    </row>
    <row r="296" spans="1:9">
      <c r="A296" s="375"/>
      <c r="B296" s="376"/>
      <c r="C296" s="205">
        <v>9906561</v>
      </c>
      <c r="D296" s="248" t="s">
        <v>3016</v>
      </c>
      <c r="E296" s="105">
        <v>127.19</v>
      </c>
      <c r="F296" s="191" t="s">
        <v>517</v>
      </c>
      <c r="G296" s="108">
        <v>80</v>
      </c>
      <c r="H296" s="108">
        <v>10</v>
      </c>
      <c r="I296" s="108">
        <v>10</v>
      </c>
    </row>
    <row r="297" spans="1:9">
      <c r="A297" s="375"/>
      <c r="B297" s="376"/>
      <c r="C297" s="321" t="s">
        <v>730</v>
      </c>
      <c r="D297" s="322"/>
      <c r="E297" s="322"/>
      <c r="F297" s="322"/>
      <c r="G297" s="322"/>
      <c r="H297" s="322"/>
      <c r="I297" s="322"/>
    </row>
    <row r="298" spans="1:9" ht="15" customHeight="1">
      <c r="A298" s="375"/>
      <c r="B298" s="376"/>
      <c r="C298" s="205">
        <v>9906957</v>
      </c>
      <c r="D298" s="248" t="s">
        <v>2873</v>
      </c>
      <c r="E298" s="105">
        <v>38.15</v>
      </c>
      <c r="F298" s="191" t="s">
        <v>517</v>
      </c>
      <c r="G298" s="108">
        <v>2000</v>
      </c>
      <c r="H298" s="108">
        <v>100</v>
      </c>
      <c r="I298" s="108">
        <v>100</v>
      </c>
    </row>
    <row r="299" spans="1:9" ht="15" customHeight="1">
      <c r="A299" s="375"/>
      <c r="B299" s="376"/>
      <c r="C299" s="205">
        <v>9906990</v>
      </c>
      <c r="D299" s="248" t="s">
        <v>2874</v>
      </c>
      <c r="E299" s="105">
        <v>50.92</v>
      </c>
      <c r="F299" s="191" t="s">
        <v>517</v>
      </c>
      <c r="G299" s="108">
        <v>1400</v>
      </c>
      <c r="H299" s="108">
        <v>100</v>
      </c>
      <c r="I299" s="108">
        <v>100</v>
      </c>
    </row>
    <row r="300" spans="1:9" ht="15" customHeight="1">
      <c r="A300" s="375"/>
      <c r="B300" s="376"/>
      <c r="C300" s="205">
        <v>9907023</v>
      </c>
      <c r="D300" s="248" t="s">
        <v>2875</v>
      </c>
      <c r="E300" s="105">
        <v>59.94</v>
      </c>
      <c r="F300" s="191" t="s">
        <v>517</v>
      </c>
      <c r="G300" s="108">
        <v>1000</v>
      </c>
      <c r="H300" s="108">
        <v>100</v>
      </c>
      <c r="I300" s="108">
        <v>100</v>
      </c>
    </row>
    <row r="301" spans="1:9" ht="15" customHeight="1">
      <c r="A301" s="375"/>
      <c r="B301" s="376"/>
      <c r="C301" s="205">
        <v>9907056</v>
      </c>
      <c r="D301" s="248" t="s">
        <v>2876</v>
      </c>
      <c r="E301" s="105">
        <v>69.33</v>
      </c>
      <c r="F301" s="191" t="s">
        <v>517</v>
      </c>
      <c r="G301" s="108">
        <v>1000</v>
      </c>
      <c r="H301" s="108">
        <v>100</v>
      </c>
      <c r="I301" s="108">
        <v>100</v>
      </c>
    </row>
    <row r="302" spans="1:9" ht="15" customHeight="1">
      <c r="A302" s="375"/>
      <c r="B302" s="376"/>
      <c r="C302" s="205">
        <v>9907089</v>
      </c>
      <c r="D302" s="248" t="s">
        <v>2877</v>
      </c>
      <c r="E302" s="105">
        <v>84.6</v>
      </c>
      <c r="F302" s="191" t="s">
        <v>517</v>
      </c>
      <c r="G302" s="108">
        <v>800</v>
      </c>
      <c r="H302" s="108">
        <v>100</v>
      </c>
      <c r="I302" s="108">
        <v>100</v>
      </c>
    </row>
    <row r="303" spans="1:9" ht="15" customHeight="1">
      <c r="A303" s="375"/>
      <c r="B303" s="376"/>
      <c r="C303" s="205">
        <v>9907122</v>
      </c>
      <c r="D303" s="248" t="s">
        <v>2878</v>
      </c>
      <c r="E303" s="105">
        <v>109.31</v>
      </c>
      <c r="F303" s="191" t="s">
        <v>517</v>
      </c>
      <c r="G303" s="108">
        <v>500</v>
      </c>
      <c r="H303" s="108">
        <v>50</v>
      </c>
      <c r="I303" s="108">
        <v>50</v>
      </c>
    </row>
    <row r="304" spans="1:9" ht="15" customHeight="1">
      <c r="A304" s="375"/>
      <c r="B304" s="376"/>
      <c r="C304" s="205">
        <v>9907155</v>
      </c>
      <c r="D304" s="248" t="s">
        <v>2879</v>
      </c>
      <c r="E304" s="105">
        <v>127.83</v>
      </c>
      <c r="F304" s="191" t="s">
        <v>517</v>
      </c>
      <c r="G304" s="108">
        <v>400</v>
      </c>
      <c r="H304" s="108">
        <v>50</v>
      </c>
      <c r="I304" s="108">
        <v>50</v>
      </c>
    </row>
    <row r="305" spans="1:9" ht="15" customHeight="1">
      <c r="A305" s="375"/>
      <c r="B305" s="376"/>
      <c r="C305" s="205">
        <v>9907188</v>
      </c>
      <c r="D305" s="248" t="s">
        <v>2880</v>
      </c>
      <c r="E305" s="105">
        <v>171.75</v>
      </c>
      <c r="F305" s="191" t="s">
        <v>517</v>
      </c>
      <c r="G305" s="108">
        <v>240</v>
      </c>
      <c r="H305" s="108">
        <v>20</v>
      </c>
      <c r="I305" s="108">
        <v>20</v>
      </c>
    </row>
    <row r="306" spans="1:9" ht="15" customHeight="1">
      <c r="A306" s="375"/>
      <c r="B306" s="376"/>
      <c r="C306" s="205">
        <v>9907221</v>
      </c>
      <c r="D306" s="248" t="s">
        <v>2881</v>
      </c>
      <c r="E306" s="105">
        <v>242.63</v>
      </c>
      <c r="F306" s="191" t="s">
        <v>517</v>
      </c>
      <c r="G306" s="108">
        <v>240</v>
      </c>
      <c r="H306" s="108">
        <v>20</v>
      </c>
      <c r="I306" s="108">
        <v>20</v>
      </c>
    </row>
    <row r="307" spans="1:9" ht="15" customHeight="1">
      <c r="A307" s="375"/>
      <c r="B307" s="376"/>
      <c r="C307" s="205">
        <v>9907254</v>
      </c>
      <c r="D307" s="248" t="s">
        <v>2882</v>
      </c>
      <c r="E307" s="105">
        <v>440.27</v>
      </c>
      <c r="F307" s="191" t="s">
        <v>517</v>
      </c>
      <c r="G307" s="108">
        <v>40</v>
      </c>
      <c r="H307" s="108">
        <v>10</v>
      </c>
      <c r="I307" s="108">
        <v>10</v>
      </c>
    </row>
    <row r="308" spans="1:9" ht="15" customHeight="1">
      <c r="A308" s="375"/>
      <c r="B308" s="376"/>
      <c r="C308" s="205">
        <v>9907287</v>
      </c>
      <c r="D308" s="248" t="s">
        <v>2883</v>
      </c>
      <c r="E308" s="105">
        <v>670.4</v>
      </c>
      <c r="F308" s="191" t="s">
        <v>517</v>
      </c>
      <c r="G308" s="108">
        <v>72</v>
      </c>
      <c r="H308" s="108">
        <v>2</v>
      </c>
      <c r="I308" s="108">
        <v>2</v>
      </c>
    </row>
    <row r="309" spans="1:9" ht="15" customHeight="1">
      <c r="A309" s="375"/>
      <c r="B309" s="376"/>
      <c r="C309" s="205">
        <v>9907320</v>
      </c>
      <c r="D309" s="248" t="s">
        <v>2884</v>
      </c>
      <c r="E309" s="105">
        <v>895.9</v>
      </c>
      <c r="F309" s="191" t="s">
        <v>517</v>
      </c>
      <c r="G309" s="108">
        <v>60</v>
      </c>
      <c r="H309" s="108">
        <v>2</v>
      </c>
      <c r="I309" s="108">
        <v>2</v>
      </c>
    </row>
    <row r="310" spans="1:9" ht="15" customHeight="1">
      <c r="A310" s="375"/>
      <c r="B310" s="376"/>
      <c r="C310" s="205">
        <v>9907353</v>
      </c>
      <c r="D310" s="248" t="s">
        <v>2885</v>
      </c>
      <c r="E310" s="105">
        <v>1664.56</v>
      </c>
      <c r="F310" s="191" t="s">
        <v>517</v>
      </c>
      <c r="G310" s="108">
        <v>30</v>
      </c>
      <c r="H310" s="108">
        <v>2</v>
      </c>
      <c r="I310" s="108">
        <v>2</v>
      </c>
    </row>
    <row r="311" spans="1:9">
      <c r="A311" s="375"/>
      <c r="B311" s="376"/>
      <c r="C311" s="327" t="s">
        <v>2886</v>
      </c>
      <c r="D311" s="328"/>
      <c r="E311" s="328"/>
      <c r="F311" s="328"/>
      <c r="G311" s="328"/>
      <c r="H311" s="328"/>
      <c r="I311" s="328"/>
    </row>
    <row r="312" spans="1:9" ht="17.25" customHeight="1">
      <c r="B312" s="335" t="s">
        <v>731</v>
      </c>
      <c r="C312" s="335"/>
      <c r="D312" s="335"/>
      <c r="E312" s="335"/>
      <c r="F312" s="335"/>
      <c r="G312" s="335"/>
      <c r="H312" s="335"/>
      <c r="I312" s="335"/>
    </row>
    <row r="313" spans="1:9">
      <c r="A313" s="375"/>
      <c r="B313" s="376"/>
      <c r="C313" s="321" t="s">
        <v>897</v>
      </c>
      <c r="D313" s="322"/>
      <c r="E313" s="322">
        <v>0</v>
      </c>
      <c r="F313" s="322"/>
      <c r="G313" s="322"/>
      <c r="H313" s="322"/>
      <c r="I313" s="322"/>
    </row>
    <row r="314" spans="1:9" ht="16.5" customHeight="1">
      <c r="A314" s="375"/>
      <c r="B314" s="376"/>
      <c r="C314" s="205">
        <v>9907386</v>
      </c>
      <c r="D314" s="248" t="s">
        <v>732</v>
      </c>
      <c r="E314" s="105">
        <v>60.44</v>
      </c>
      <c r="F314" s="191" t="s">
        <v>517</v>
      </c>
      <c r="G314" s="108">
        <v>170</v>
      </c>
      <c r="H314" s="108">
        <v>10</v>
      </c>
      <c r="I314" s="108">
        <v>10</v>
      </c>
    </row>
    <row r="315" spans="1:9" ht="16.5" customHeight="1">
      <c r="A315" s="375"/>
      <c r="B315" s="376"/>
      <c r="C315" s="205">
        <v>9907419</v>
      </c>
      <c r="D315" s="248" t="s">
        <v>733</v>
      </c>
      <c r="E315" s="105">
        <v>78.56</v>
      </c>
      <c r="F315" s="191" t="s">
        <v>517</v>
      </c>
      <c r="G315" s="108">
        <v>100</v>
      </c>
      <c r="H315" s="108">
        <v>10</v>
      </c>
      <c r="I315" s="108">
        <v>10</v>
      </c>
    </row>
    <row r="316" spans="1:9" ht="16.5" customHeight="1">
      <c r="A316" s="375"/>
      <c r="B316" s="376"/>
      <c r="C316" s="205">
        <v>9907452</v>
      </c>
      <c r="D316" s="248" t="s">
        <v>734</v>
      </c>
      <c r="E316" s="105">
        <v>103.33</v>
      </c>
      <c r="F316" s="191" t="s">
        <v>517</v>
      </c>
      <c r="G316" s="108">
        <v>75</v>
      </c>
      <c r="H316" s="108">
        <v>5</v>
      </c>
      <c r="I316" s="108">
        <v>5</v>
      </c>
    </row>
    <row r="317" spans="1:9" ht="16.5" customHeight="1">
      <c r="A317" s="375"/>
      <c r="B317" s="376"/>
      <c r="C317" s="205">
        <v>9907485</v>
      </c>
      <c r="D317" s="248" t="s">
        <v>735</v>
      </c>
      <c r="E317" s="105">
        <v>139.72999999999999</v>
      </c>
      <c r="F317" s="191" t="s">
        <v>517</v>
      </c>
      <c r="G317" s="108">
        <v>50</v>
      </c>
      <c r="H317" s="108">
        <v>5</v>
      </c>
      <c r="I317" s="108">
        <v>5</v>
      </c>
    </row>
    <row r="318" spans="1:9" ht="16.5" customHeight="1">
      <c r="A318" s="375"/>
      <c r="B318" s="376"/>
      <c r="C318" s="205">
        <v>9907518</v>
      </c>
      <c r="D318" s="248" t="s">
        <v>736</v>
      </c>
      <c r="E318" s="105">
        <v>197.15</v>
      </c>
      <c r="F318" s="191" t="s">
        <v>517</v>
      </c>
      <c r="G318" s="108">
        <v>33</v>
      </c>
      <c r="H318" s="108">
        <v>3</v>
      </c>
      <c r="I318" s="108">
        <v>3</v>
      </c>
    </row>
    <row r="319" spans="1:9" ht="16.5" customHeight="1">
      <c r="A319" s="375"/>
      <c r="B319" s="376"/>
      <c r="C319" s="205">
        <v>9907551</v>
      </c>
      <c r="D319" s="248" t="s">
        <v>737</v>
      </c>
      <c r="E319" s="105">
        <v>292.13</v>
      </c>
      <c r="F319" s="191" t="s">
        <v>517</v>
      </c>
      <c r="G319" s="108">
        <v>20</v>
      </c>
      <c r="H319" s="108">
        <v>2</v>
      </c>
      <c r="I319" s="108">
        <v>2</v>
      </c>
    </row>
    <row r="320" spans="1:9" ht="16.5" customHeight="1">
      <c r="A320" s="375"/>
      <c r="B320" s="376"/>
      <c r="C320" s="205">
        <v>9907584</v>
      </c>
      <c r="D320" s="248" t="s">
        <v>738</v>
      </c>
      <c r="E320" s="105">
        <v>570.27</v>
      </c>
      <c r="F320" s="191" t="s">
        <v>517</v>
      </c>
      <c r="G320" s="108">
        <v>14</v>
      </c>
      <c r="H320" s="108">
        <v>2</v>
      </c>
      <c r="I320" s="108">
        <v>2</v>
      </c>
    </row>
    <row r="321" spans="1:9">
      <c r="A321" s="375"/>
      <c r="B321" s="376"/>
      <c r="C321" s="321" t="s">
        <v>739</v>
      </c>
      <c r="D321" s="322"/>
      <c r="E321" s="322">
        <v>0</v>
      </c>
      <c r="F321" s="322"/>
      <c r="G321" s="322"/>
      <c r="H321" s="322"/>
      <c r="I321" s="322"/>
    </row>
    <row r="322" spans="1:9" ht="16.5" customHeight="1">
      <c r="A322" s="375"/>
      <c r="B322" s="376"/>
      <c r="C322" s="205">
        <v>9907617</v>
      </c>
      <c r="D322" s="248" t="s">
        <v>740</v>
      </c>
      <c r="E322" s="105">
        <v>60.44</v>
      </c>
      <c r="F322" s="191" t="s">
        <v>517</v>
      </c>
      <c r="G322" s="108">
        <v>170</v>
      </c>
      <c r="H322" s="108">
        <v>10</v>
      </c>
      <c r="I322" s="108">
        <v>10</v>
      </c>
    </row>
    <row r="323" spans="1:9" ht="16.5" customHeight="1">
      <c r="A323" s="375"/>
      <c r="B323" s="376"/>
      <c r="C323" s="205">
        <v>9907650</v>
      </c>
      <c r="D323" s="248" t="s">
        <v>741</v>
      </c>
      <c r="E323" s="105">
        <v>78.56</v>
      </c>
      <c r="F323" s="191" t="s">
        <v>517</v>
      </c>
      <c r="G323" s="108">
        <v>100</v>
      </c>
      <c r="H323" s="108">
        <v>10</v>
      </c>
      <c r="I323" s="108">
        <v>10</v>
      </c>
    </row>
    <row r="324" spans="1:9" ht="16.5" customHeight="1">
      <c r="A324" s="375"/>
      <c r="B324" s="376"/>
      <c r="C324" s="205">
        <v>9907683</v>
      </c>
      <c r="D324" s="248" t="s">
        <v>742</v>
      </c>
      <c r="E324" s="105">
        <v>103.33</v>
      </c>
      <c r="F324" s="191" t="s">
        <v>517</v>
      </c>
      <c r="G324" s="108">
        <v>75</v>
      </c>
      <c r="H324" s="108">
        <v>5</v>
      </c>
      <c r="I324" s="108">
        <v>5</v>
      </c>
    </row>
    <row r="325" spans="1:9" ht="16.5" customHeight="1">
      <c r="A325" s="375"/>
      <c r="B325" s="376"/>
      <c r="C325" s="205">
        <v>9907716</v>
      </c>
      <c r="D325" s="248" t="s">
        <v>743</v>
      </c>
      <c r="E325" s="105">
        <v>139.72999999999999</v>
      </c>
      <c r="F325" s="191" t="s">
        <v>517</v>
      </c>
      <c r="G325" s="108">
        <v>50</v>
      </c>
      <c r="H325" s="108">
        <v>5</v>
      </c>
      <c r="I325" s="108">
        <v>5</v>
      </c>
    </row>
    <row r="326" spans="1:9" ht="16.5" customHeight="1">
      <c r="A326" s="375"/>
      <c r="B326" s="376"/>
      <c r="C326" s="205">
        <v>9907749</v>
      </c>
      <c r="D326" s="248" t="s">
        <v>744</v>
      </c>
      <c r="E326" s="105">
        <v>197.15</v>
      </c>
      <c r="F326" s="191" t="s">
        <v>517</v>
      </c>
      <c r="G326" s="108">
        <v>33</v>
      </c>
      <c r="H326" s="108">
        <v>3</v>
      </c>
      <c r="I326" s="108">
        <v>3</v>
      </c>
    </row>
    <row r="327" spans="1:9" ht="16.5" customHeight="1">
      <c r="A327" s="375"/>
      <c r="B327" s="376"/>
      <c r="C327" s="205">
        <v>9907782</v>
      </c>
      <c r="D327" s="248" t="s">
        <v>745</v>
      </c>
      <c r="E327" s="105">
        <v>292.13</v>
      </c>
      <c r="F327" s="191" t="s">
        <v>517</v>
      </c>
      <c r="G327" s="108">
        <v>20</v>
      </c>
      <c r="H327" s="108">
        <v>2</v>
      </c>
      <c r="I327" s="108">
        <v>2</v>
      </c>
    </row>
    <row r="328" spans="1:9" ht="16.5" customHeight="1">
      <c r="A328" s="375"/>
      <c r="B328" s="376"/>
      <c r="C328" s="205">
        <v>9907815</v>
      </c>
      <c r="D328" s="248" t="s">
        <v>746</v>
      </c>
      <c r="E328" s="105">
        <v>570.27</v>
      </c>
      <c r="F328" s="191" t="s">
        <v>517</v>
      </c>
      <c r="G328" s="108">
        <v>14</v>
      </c>
      <c r="H328" s="108">
        <v>2</v>
      </c>
      <c r="I328" s="108">
        <v>2</v>
      </c>
    </row>
    <row r="329" spans="1:9">
      <c r="A329" s="375"/>
      <c r="B329" s="376"/>
      <c r="C329" s="321" t="s">
        <v>747</v>
      </c>
      <c r="D329" s="322"/>
      <c r="E329" s="322">
        <v>0</v>
      </c>
      <c r="F329" s="322"/>
      <c r="G329" s="322"/>
      <c r="H329" s="322"/>
      <c r="I329" s="322"/>
    </row>
    <row r="330" spans="1:9">
      <c r="A330" s="375"/>
      <c r="B330" s="376"/>
      <c r="C330" s="205">
        <v>9917220</v>
      </c>
      <c r="D330" s="248" t="s">
        <v>748</v>
      </c>
      <c r="E330" s="105">
        <v>1474.9</v>
      </c>
      <c r="F330" s="191" t="s">
        <v>749</v>
      </c>
      <c r="G330" s="108">
        <v>13</v>
      </c>
      <c r="H330" s="108">
        <v>1</v>
      </c>
      <c r="I330" s="108">
        <v>1</v>
      </c>
    </row>
    <row r="331" spans="1:9">
      <c r="A331" s="375"/>
      <c r="B331" s="376"/>
      <c r="C331" s="205">
        <v>9917253</v>
      </c>
      <c r="D331" s="248" t="s">
        <v>750</v>
      </c>
      <c r="E331" s="105">
        <v>1283.79</v>
      </c>
      <c r="F331" s="191" t="s">
        <v>749</v>
      </c>
      <c r="G331" s="108">
        <v>13</v>
      </c>
      <c r="H331" s="108">
        <v>1</v>
      </c>
      <c r="I331" s="108">
        <v>1</v>
      </c>
    </row>
    <row r="332" spans="1:9">
      <c r="A332" s="375"/>
      <c r="B332" s="376"/>
      <c r="C332" s="205">
        <v>9917286</v>
      </c>
      <c r="D332" s="248" t="s">
        <v>751</v>
      </c>
      <c r="E332" s="105">
        <v>1283.79</v>
      </c>
      <c r="F332" s="191" t="s">
        <v>749</v>
      </c>
      <c r="G332" s="108">
        <v>13</v>
      </c>
      <c r="H332" s="108">
        <v>1</v>
      </c>
      <c r="I332" s="108">
        <v>1</v>
      </c>
    </row>
    <row r="333" spans="1:9">
      <c r="A333" s="375"/>
      <c r="B333" s="376"/>
      <c r="C333" s="205">
        <v>9917319</v>
      </c>
      <c r="D333" s="248" t="s">
        <v>752</v>
      </c>
      <c r="E333" s="105">
        <v>1283.79</v>
      </c>
      <c r="F333" s="191" t="s">
        <v>749</v>
      </c>
      <c r="G333" s="108">
        <v>13</v>
      </c>
      <c r="H333" s="108">
        <v>1</v>
      </c>
      <c r="I333" s="108">
        <v>1</v>
      </c>
    </row>
    <row r="334" spans="1:9">
      <c r="A334" s="375"/>
      <c r="B334" s="376"/>
      <c r="C334" s="205">
        <v>9917352</v>
      </c>
      <c r="D334" s="248" t="s">
        <v>753</v>
      </c>
      <c r="E334" s="105">
        <v>1283.79</v>
      </c>
      <c r="F334" s="191" t="s">
        <v>749</v>
      </c>
      <c r="G334" s="108">
        <v>13</v>
      </c>
      <c r="H334" s="108">
        <v>1</v>
      </c>
      <c r="I334" s="108">
        <v>1</v>
      </c>
    </row>
    <row r="335" spans="1:9">
      <c r="A335" s="375"/>
      <c r="B335" s="376"/>
      <c r="C335" s="205">
        <v>9917385</v>
      </c>
      <c r="D335" s="248" t="s">
        <v>754</v>
      </c>
      <c r="E335" s="105">
        <v>1148.6500000000001</v>
      </c>
      <c r="F335" s="191" t="s">
        <v>749</v>
      </c>
      <c r="G335" s="108">
        <v>13</v>
      </c>
      <c r="H335" s="108">
        <v>1</v>
      </c>
      <c r="I335" s="108">
        <v>1</v>
      </c>
    </row>
    <row r="336" spans="1:9">
      <c r="A336" s="375"/>
      <c r="B336" s="376"/>
      <c r="C336" s="205">
        <v>9917418</v>
      </c>
      <c r="D336" s="248" t="s">
        <v>755</v>
      </c>
      <c r="E336" s="105">
        <v>824.33</v>
      </c>
      <c r="F336" s="191" t="s">
        <v>749</v>
      </c>
      <c r="G336" s="108">
        <v>15</v>
      </c>
      <c r="H336" s="108">
        <v>1</v>
      </c>
      <c r="I336" s="108">
        <v>1</v>
      </c>
    </row>
    <row r="337" spans="1:9">
      <c r="A337" s="375"/>
      <c r="B337" s="376"/>
      <c r="C337" s="205">
        <v>9917451</v>
      </c>
      <c r="D337" s="248" t="s">
        <v>756</v>
      </c>
      <c r="E337" s="105">
        <v>824.33</v>
      </c>
      <c r="F337" s="191" t="s">
        <v>749</v>
      </c>
      <c r="G337" s="108">
        <v>15</v>
      </c>
      <c r="H337" s="108">
        <v>1</v>
      </c>
      <c r="I337" s="108">
        <v>1</v>
      </c>
    </row>
    <row r="338" spans="1:9">
      <c r="A338" s="375"/>
      <c r="B338" s="376"/>
      <c r="C338" s="205">
        <v>9917484</v>
      </c>
      <c r="D338" s="248" t="s">
        <v>757</v>
      </c>
      <c r="E338" s="105">
        <v>824.33</v>
      </c>
      <c r="F338" s="191" t="s">
        <v>749</v>
      </c>
      <c r="G338" s="108">
        <v>15</v>
      </c>
      <c r="H338" s="108">
        <v>1</v>
      </c>
      <c r="I338" s="108">
        <v>1</v>
      </c>
    </row>
    <row r="339" spans="1:9">
      <c r="A339" s="375"/>
      <c r="B339" s="376"/>
      <c r="C339" s="205">
        <v>9917517</v>
      </c>
      <c r="D339" s="248" t="s">
        <v>758</v>
      </c>
      <c r="E339" s="105">
        <v>824.33</v>
      </c>
      <c r="F339" s="191" t="s">
        <v>749</v>
      </c>
      <c r="G339" s="108">
        <v>15</v>
      </c>
      <c r="H339" s="108">
        <v>1</v>
      </c>
      <c r="I339" s="108">
        <v>1</v>
      </c>
    </row>
    <row r="340" spans="1:9">
      <c r="A340" s="375"/>
      <c r="B340" s="376"/>
      <c r="C340" s="205">
        <v>9917550</v>
      </c>
      <c r="D340" s="248" t="s">
        <v>759</v>
      </c>
      <c r="E340" s="105">
        <v>824.33</v>
      </c>
      <c r="F340" s="191" t="s">
        <v>749</v>
      </c>
      <c r="G340" s="108">
        <v>15</v>
      </c>
      <c r="H340" s="108">
        <v>1</v>
      </c>
      <c r="I340" s="108">
        <v>1</v>
      </c>
    </row>
    <row r="341" spans="1:9">
      <c r="A341" s="375"/>
      <c r="B341" s="376"/>
      <c r="C341" s="205">
        <v>9917583</v>
      </c>
      <c r="D341" s="248" t="s">
        <v>760</v>
      </c>
      <c r="E341" s="105">
        <v>745.77</v>
      </c>
      <c r="F341" s="191" t="s">
        <v>749</v>
      </c>
      <c r="G341" s="108">
        <v>15</v>
      </c>
      <c r="H341" s="108">
        <v>1</v>
      </c>
      <c r="I341" s="108">
        <v>1</v>
      </c>
    </row>
    <row r="342" spans="1:9">
      <c r="A342" s="375"/>
      <c r="B342" s="376"/>
      <c r="C342" s="205">
        <v>9917616</v>
      </c>
      <c r="D342" s="248" t="s">
        <v>761</v>
      </c>
      <c r="E342" s="105">
        <v>943.75</v>
      </c>
      <c r="F342" s="191" t="s">
        <v>749</v>
      </c>
      <c r="G342" s="108">
        <v>30</v>
      </c>
      <c r="H342" s="108">
        <v>1</v>
      </c>
      <c r="I342" s="108">
        <v>1</v>
      </c>
    </row>
    <row r="343" spans="1:9">
      <c r="A343" s="375"/>
      <c r="B343" s="376"/>
      <c r="C343" s="205">
        <v>9917649</v>
      </c>
      <c r="D343" s="248" t="s">
        <v>762</v>
      </c>
      <c r="E343" s="105">
        <v>774.5</v>
      </c>
      <c r="F343" s="191" t="s">
        <v>749</v>
      </c>
      <c r="G343" s="108">
        <v>30</v>
      </c>
      <c r="H343" s="108">
        <v>1</v>
      </c>
      <c r="I343" s="108">
        <v>1</v>
      </c>
    </row>
    <row r="344" spans="1:9">
      <c r="A344" s="375"/>
      <c r="B344" s="376"/>
      <c r="C344" s="205">
        <v>9917682</v>
      </c>
      <c r="D344" s="248" t="s">
        <v>763</v>
      </c>
      <c r="E344" s="105">
        <v>737.33</v>
      </c>
      <c r="F344" s="191" t="s">
        <v>749</v>
      </c>
      <c r="G344" s="108">
        <v>30</v>
      </c>
      <c r="H344" s="108">
        <v>1</v>
      </c>
      <c r="I344" s="108">
        <v>1</v>
      </c>
    </row>
    <row r="345" spans="1:9">
      <c r="A345" s="375"/>
      <c r="B345" s="376"/>
      <c r="C345" s="205">
        <v>9917715</v>
      </c>
      <c r="D345" s="248" t="s">
        <v>764</v>
      </c>
      <c r="E345" s="105">
        <v>737.33</v>
      </c>
      <c r="F345" s="191" t="s">
        <v>749</v>
      </c>
      <c r="G345" s="108">
        <v>30</v>
      </c>
      <c r="H345" s="108">
        <v>1</v>
      </c>
      <c r="I345" s="108">
        <v>1</v>
      </c>
    </row>
    <row r="346" spans="1:9">
      <c r="A346" s="375"/>
      <c r="B346" s="376"/>
      <c r="C346" s="205">
        <v>9917748</v>
      </c>
      <c r="D346" s="248" t="s">
        <v>765</v>
      </c>
      <c r="E346" s="105">
        <v>737.33</v>
      </c>
      <c r="F346" s="191" t="s">
        <v>749</v>
      </c>
      <c r="G346" s="108">
        <v>30</v>
      </c>
      <c r="H346" s="108">
        <v>1</v>
      </c>
      <c r="I346" s="108">
        <v>1</v>
      </c>
    </row>
    <row r="347" spans="1:9">
      <c r="A347" s="375"/>
      <c r="B347" s="376"/>
      <c r="C347" s="205">
        <v>9917781</v>
      </c>
      <c r="D347" s="248" t="s">
        <v>766</v>
      </c>
      <c r="E347" s="105">
        <v>777.88</v>
      </c>
      <c r="F347" s="191" t="s">
        <v>749</v>
      </c>
      <c r="G347" s="108">
        <v>30</v>
      </c>
      <c r="H347" s="108">
        <v>1</v>
      </c>
      <c r="I347" s="108">
        <v>1</v>
      </c>
    </row>
    <row r="348" spans="1:9">
      <c r="A348" s="375"/>
      <c r="B348" s="376"/>
      <c r="C348" s="205">
        <v>9917814</v>
      </c>
      <c r="D348" s="248" t="s">
        <v>767</v>
      </c>
      <c r="E348" s="105">
        <v>1158.21</v>
      </c>
      <c r="F348" s="191" t="s">
        <v>749</v>
      </c>
      <c r="G348" s="108">
        <v>27</v>
      </c>
      <c r="H348" s="108">
        <v>1</v>
      </c>
      <c r="I348" s="108">
        <v>1</v>
      </c>
    </row>
    <row r="349" spans="1:9">
      <c r="A349" s="375"/>
      <c r="B349" s="376"/>
      <c r="C349" s="205">
        <v>9917847</v>
      </c>
      <c r="D349" s="248" t="s">
        <v>768</v>
      </c>
      <c r="E349" s="105">
        <v>974.67</v>
      </c>
      <c r="F349" s="191" t="s">
        <v>749</v>
      </c>
      <c r="G349" s="108">
        <v>27</v>
      </c>
      <c r="H349" s="108">
        <v>1</v>
      </c>
      <c r="I349" s="108">
        <v>1</v>
      </c>
    </row>
    <row r="350" spans="1:9">
      <c r="A350" s="375"/>
      <c r="B350" s="376"/>
      <c r="C350" s="205">
        <v>9917880</v>
      </c>
      <c r="D350" s="248" t="s">
        <v>769</v>
      </c>
      <c r="E350" s="105">
        <v>909</v>
      </c>
      <c r="F350" s="191" t="s">
        <v>749</v>
      </c>
      <c r="G350" s="108">
        <v>27</v>
      </c>
      <c r="H350" s="108">
        <v>1</v>
      </c>
      <c r="I350" s="108">
        <v>1</v>
      </c>
    </row>
    <row r="351" spans="1:9">
      <c r="A351" s="375"/>
      <c r="B351" s="376"/>
      <c r="C351" s="205">
        <v>9917913</v>
      </c>
      <c r="D351" s="248" t="s">
        <v>770</v>
      </c>
      <c r="E351" s="105">
        <v>909</v>
      </c>
      <c r="F351" s="191" t="s">
        <v>749</v>
      </c>
      <c r="G351" s="108">
        <v>27</v>
      </c>
      <c r="H351" s="108">
        <v>1</v>
      </c>
      <c r="I351" s="108">
        <v>1</v>
      </c>
    </row>
    <row r="352" spans="1:9">
      <c r="A352" s="375"/>
      <c r="B352" s="376"/>
      <c r="C352" s="205">
        <v>9917946</v>
      </c>
      <c r="D352" s="248" t="s">
        <v>771</v>
      </c>
      <c r="E352" s="105">
        <v>909</v>
      </c>
      <c r="F352" s="191" t="s">
        <v>749</v>
      </c>
      <c r="G352" s="108">
        <v>27</v>
      </c>
      <c r="H352" s="108">
        <v>1</v>
      </c>
      <c r="I352" s="108">
        <v>1</v>
      </c>
    </row>
    <row r="353" spans="1:9">
      <c r="A353" s="375"/>
      <c r="B353" s="376"/>
      <c r="C353" s="205">
        <v>9917979</v>
      </c>
      <c r="D353" s="248" t="s">
        <v>772</v>
      </c>
      <c r="E353" s="105">
        <v>909</v>
      </c>
      <c r="F353" s="191" t="s">
        <v>749</v>
      </c>
      <c r="G353" s="108">
        <v>27</v>
      </c>
      <c r="H353" s="108">
        <v>1</v>
      </c>
      <c r="I353" s="108">
        <v>1</v>
      </c>
    </row>
    <row r="354" spans="1:9">
      <c r="A354" s="375"/>
      <c r="B354" s="376"/>
      <c r="C354" s="205">
        <v>9918012</v>
      </c>
      <c r="D354" s="248" t="s">
        <v>773</v>
      </c>
      <c r="E354" s="105">
        <v>1501.55</v>
      </c>
      <c r="F354" s="191" t="s">
        <v>749</v>
      </c>
      <c r="G354" s="108">
        <v>24</v>
      </c>
      <c r="H354" s="108">
        <v>1</v>
      </c>
      <c r="I354" s="108">
        <v>1</v>
      </c>
    </row>
    <row r="355" spans="1:9">
      <c r="A355" s="375"/>
      <c r="B355" s="376"/>
      <c r="C355" s="205">
        <v>9918045</v>
      </c>
      <c r="D355" s="248" t="s">
        <v>774</v>
      </c>
      <c r="E355" s="105">
        <v>1232.27</v>
      </c>
      <c r="F355" s="191" t="s">
        <v>749</v>
      </c>
      <c r="G355" s="108">
        <v>24</v>
      </c>
      <c r="H355" s="108">
        <v>1</v>
      </c>
      <c r="I355" s="108">
        <v>1</v>
      </c>
    </row>
    <row r="356" spans="1:9">
      <c r="A356" s="375"/>
      <c r="B356" s="376"/>
      <c r="C356" s="205">
        <v>9918078</v>
      </c>
      <c r="D356" s="248" t="s">
        <v>775</v>
      </c>
      <c r="E356" s="105">
        <v>1105.8800000000001</v>
      </c>
      <c r="F356" s="191" t="s">
        <v>749</v>
      </c>
      <c r="G356" s="108">
        <v>24</v>
      </c>
      <c r="H356" s="108">
        <v>1</v>
      </c>
      <c r="I356" s="108">
        <v>1</v>
      </c>
    </row>
    <row r="357" spans="1:9">
      <c r="A357" s="375"/>
      <c r="B357" s="376"/>
      <c r="C357" s="205">
        <v>9918111</v>
      </c>
      <c r="D357" s="248" t="s">
        <v>776</v>
      </c>
      <c r="E357" s="105">
        <v>1105.8800000000001</v>
      </c>
      <c r="F357" s="191" t="s">
        <v>749</v>
      </c>
      <c r="G357" s="108">
        <v>24</v>
      </c>
      <c r="H357" s="108">
        <v>1</v>
      </c>
      <c r="I357" s="108">
        <v>1</v>
      </c>
    </row>
    <row r="358" spans="1:9">
      <c r="A358" s="375"/>
      <c r="B358" s="376"/>
      <c r="C358" s="205">
        <v>9918144</v>
      </c>
      <c r="D358" s="248" t="s">
        <v>777</v>
      </c>
      <c r="E358" s="105">
        <v>1105.8800000000001</v>
      </c>
      <c r="F358" s="191" t="s">
        <v>749</v>
      </c>
      <c r="G358" s="108">
        <v>24</v>
      </c>
      <c r="H358" s="108">
        <v>1</v>
      </c>
      <c r="I358" s="108">
        <v>1</v>
      </c>
    </row>
    <row r="359" spans="1:9">
      <c r="A359" s="375"/>
      <c r="B359" s="376"/>
      <c r="C359" s="205">
        <v>9918177</v>
      </c>
      <c r="D359" s="248" t="s">
        <v>778</v>
      </c>
      <c r="E359" s="105">
        <v>1074.81</v>
      </c>
      <c r="F359" s="191" t="s">
        <v>749</v>
      </c>
      <c r="G359" s="108">
        <v>24</v>
      </c>
      <c r="H359" s="108">
        <v>1</v>
      </c>
      <c r="I359" s="108">
        <v>1</v>
      </c>
    </row>
    <row r="360" spans="1:9">
      <c r="A360" s="375"/>
      <c r="B360" s="376"/>
      <c r="C360" s="205">
        <v>9918210</v>
      </c>
      <c r="D360" s="248" t="s">
        <v>779</v>
      </c>
      <c r="E360" s="105">
        <v>2247.6999999999998</v>
      </c>
      <c r="F360" s="191" t="s">
        <v>749</v>
      </c>
      <c r="G360" s="108">
        <v>20</v>
      </c>
      <c r="H360" s="108">
        <v>1</v>
      </c>
      <c r="I360" s="108">
        <v>1</v>
      </c>
    </row>
    <row r="361" spans="1:9">
      <c r="A361" s="375"/>
      <c r="B361" s="376"/>
      <c r="C361" s="205">
        <v>9918243</v>
      </c>
      <c r="D361" s="248" t="s">
        <v>780</v>
      </c>
      <c r="E361" s="105">
        <v>1844.6</v>
      </c>
      <c r="F361" s="191" t="s">
        <v>749</v>
      </c>
      <c r="G361" s="108">
        <v>20</v>
      </c>
      <c r="H361" s="108">
        <v>1</v>
      </c>
      <c r="I361" s="108">
        <v>1</v>
      </c>
    </row>
    <row r="362" spans="1:9">
      <c r="A362" s="375"/>
      <c r="B362" s="376"/>
      <c r="C362" s="205">
        <v>9918276</v>
      </c>
      <c r="D362" s="248" t="s">
        <v>781</v>
      </c>
      <c r="E362" s="105">
        <v>1679.06</v>
      </c>
      <c r="F362" s="191" t="s">
        <v>749</v>
      </c>
      <c r="G362" s="108">
        <v>20</v>
      </c>
      <c r="H362" s="108">
        <v>1</v>
      </c>
      <c r="I362" s="108">
        <v>1</v>
      </c>
    </row>
    <row r="363" spans="1:9">
      <c r="A363" s="375"/>
      <c r="B363" s="376"/>
      <c r="C363" s="205">
        <v>9918309</v>
      </c>
      <c r="D363" s="248" t="s">
        <v>782</v>
      </c>
      <c r="E363" s="105">
        <v>1679.06</v>
      </c>
      <c r="F363" s="191" t="s">
        <v>749</v>
      </c>
      <c r="G363" s="108">
        <v>20</v>
      </c>
      <c r="H363" s="108">
        <v>1</v>
      </c>
      <c r="I363" s="108">
        <v>1</v>
      </c>
    </row>
    <row r="364" spans="1:9">
      <c r="A364" s="375"/>
      <c r="B364" s="376"/>
      <c r="C364" s="205">
        <v>9918342</v>
      </c>
      <c r="D364" s="248" t="s">
        <v>783</v>
      </c>
      <c r="E364" s="105">
        <v>1679.06</v>
      </c>
      <c r="F364" s="191" t="s">
        <v>749</v>
      </c>
      <c r="G364" s="108">
        <v>20</v>
      </c>
      <c r="H364" s="108">
        <v>1</v>
      </c>
      <c r="I364" s="108">
        <v>1</v>
      </c>
    </row>
    <row r="365" spans="1:9">
      <c r="A365" s="375"/>
      <c r="B365" s="376"/>
      <c r="C365" s="205">
        <v>9918375</v>
      </c>
      <c r="D365" s="248" t="s">
        <v>784</v>
      </c>
      <c r="E365" s="105">
        <v>1675.67</v>
      </c>
      <c r="F365" s="191" t="s">
        <v>749</v>
      </c>
      <c r="G365" s="108">
        <v>20</v>
      </c>
      <c r="H365" s="108">
        <v>1</v>
      </c>
      <c r="I365" s="108">
        <v>1</v>
      </c>
    </row>
    <row r="366" spans="1:9">
      <c r="A366" s="375"/>
      <c r="B366" s="376"/>
      <c r="C366" s="205">
        <v>9918408</v>
      </c>
      <c r="D366" s="248" t="s">
        <v>785</v>
      </c>
      <c r="E366" s="105">
        <v>3591.15</v>
      </c>
      <c r="F366" s="191" t="s">
        <v>749</v>
      </c>
      <c r="G366" s="108">
        <v>19</v>
      </c>
      <c r="H366" s="108">
        <v>1</v>
      </c>
      <c r="I366" s="108">
        <v>1</v>
      </c>
    </row>
    <row r="367" spans="1:9">
      <c r="A367" s="375"/>
      <c r="B367" s="376"/>
      <c r="C367" s="205">
        <v>9918441</v>
      </c>
      <c r="D367" s="248" t="s">
        <v>786</v>
      </c>
      <c r="E367" s="105">
        <v>3022.79</v>
      </c>
      <c r="F367" s="191" t="s">
        <v>749</v>
      </c>
      <c r="G367" s="108">
        <v>19</v>
      </c>
      <c r="H367" s="108">
        <v>1</v>
      </c>
      <c r="I367" s="108">
        <v>1</v>
      </c>
    </row>
    <row r="368" spans="1:9">
      <c r="A368" s="375"/>
      <c r="B368" s="376"/>
      <c r="C368" s="205">
        <v>9918474</v>
      </c>
      <c r="D368" s="248" t="s">
        <v>787</v>
      </c>
      <c r="E368" s="105">
        <v>2749.17</v>
      </c>
      <c r="F368" s="191" t="s">
        <v>749</v>
      </c>
      <c r="G368" s="108">
        <v>19</v>
      </c>
      <c r="H368" s="108">
        <v>1</v>
      </c>
      <c r="I368" s="108">
        <v>1</v>
      </c>
    </row>
    <row r="369" spans="1:9">
      <c r="A369" s="375"/>
      <c r="B369" s="376"/>
      <c r="C369" s="205">
        <v>9918507</v>
      </c>
      <c r="D369" s="248" t="s">
        <v>788</v>
      </c>
      <c r="E369" s="105">
        <v>2749.17</v>
      </c>
      <c r="F369" s="191" t="s">
        <v>749</v>
      </c>
      <c r="G369" s="108">
        <v>19</v>
      </c>
      <c r="H369" s="108">
        <v>1</v>
      </c>
      <c r="I369" s="108">
        <v>1</v>
      </c>
    </row>
    <row r="370" spans="1:9">
      <c r="A370" s="375"/>
      <c r="B370" s="376"/>
      <c r="C370" s="205">
        <v>9918540</v>
      </c>
      <c r="D370" s="248" t="s">
        <v>789</v>
      </c>
      <c r="E370" s="105">
        <v>2749.17</v>
      </c>
      <c r="F370" s="191" t="s">
        <v>749</v>
      </c>
      <c r="G370" s="108">
        <v>19</v>
      </c>
      <c r="H370" s="108">
        <v>1</v>
      </c>
      <c r="I370" s="108">
        <v>1</v>
      </c>
    </row>
    <row r="371" spans="1:9">
      <c r="A371" s="375"/>
      <c r="B371" s="376"/>
      <c r="C371" s="205">
        <v>9918573</v>
      </c>
      <c r="D371" s="248" t="s">
        <v>790</v>
      </c>
      <c r="E371" s="105">
        <v>2562.5</v>
      </c>
      <c r="F371" s="191" t="s">
        <v>749</v>
      </c>
      <c r="G371" s="108">
        <v>19</v>
      </c>
      <c r="H371" s="108">
        <v>1</v>
      </c>
      <c r="I371" s="108">
        <v>1</v>
      </c>
    </row>
    <row r="372" spans="1:9">
      <c r="A372" s="375"/>
      <c r="B372" s="376"/>
      <c r="C372" s="205">
        <v>9918606</v>
      </c>
      <c r="D372" s="248" t="s">
        <v>791</v>
      </c>
      <c r="E372" s="105">
        <v>1485.34</v>
      </c>
      <c r="F372" s="191" t="s">
        <v>749</v>
      </c>
      <c r="G372" s="108">
        <v>32</v>
      </c>
      <c r="H372" s="108">
        <v>1</v>
      </c>
      <c r="I372" s="108">
        <v>1</v>
      </c>
    </row>
    <row r="373" spans="1:9">
      <c r="A373" s="375"/>
      <c r="B373" s="376"/>
      <c r="C373" s="205">
        <v>9918639</v>
      </c>
      <c r="D373" s="248" t="s">
        <v>792</v>
      </c>
      <c r="E373" s="105">
        <v>1218.96</v>
      </c>
      <c r="F373" s="191" t="s">
        <v>749</v>
      </c>
      <c r="G373" s="108">
        <v>32</v>
      </c>
      <c r="H373" s="108">
        <v>1</v>
      </c>
      <c r="I373" s="108">
        <v>1</v>
      </c>
    </row>
    <row r="374" spans="1:9">
      <c r="A374" s="375"/>
      <c r="B374" s="376"/>
      <c r="C374" s="205">
        <v>9918672</v>
      </c>
      <c r="D374" s="248" t="s">
        <v>793</v>
      </c>
      <c r="E374" s="105">
        <v>1243.8800000000001</v>
      </c>
      <c r="F374" s="191" t="s">
        <v>749</v>
      </c>
      <c r="G374" s="108">
        <v>32</v>
      </c>
      <c r="H374" s="108">
        <v>1</v>
      </c>
      <c r="I374" s="108">
        <v>1</v>
      </c>
    </row>
    <row r="375" spans="1:9">
      <c r="A375" s="375"/>
      <c r="B375" s="376"/>
      <c r="C375" s="205">
        <v>9918705</v>
      </c>
      <c r="D375" s="248" t="s">
        <v>794</v>
      </c>
      <c r="E375" s="105">
        <v>1243.8800000000001</v>
      </c>
      <c r="F375" s="191" t="s">
        <v>749</v>
      </c>
      <c r="G375" s="108">
        <v>32</v>
      </c>
      <c r="H375" s="108">
        <v>1</v>
      </c>
      <c r="I375" s="108">
        <v>1</v>
      </c>
    </row>
    <row r="376" spans="1:9">
      <c r="A376" s="375"/>
      <c r="B376" s="376"/>
      <c r="C376" s="205">
        <v>9918738</v>
      </c>
      <c r="D376" s="248" t="s">
        <v>795</v>
      </c>
      <c r="E376" s="105">
        <v>1243.8800000000001</v>
      </c>
      <c r="F376" s="191" t="s">
        <v>749</v>
      </c>
      <c r="G376" s="108">
        <v>32</v>
      </c>
      <c r="H376" s="108">
        <v>1</v>
      </c>
      <c r="I376" s="108">
        <v>1</v>
      </c>
    </row>
    <row r="377" spans="1:9">
      <c r="A377" s="375"/>
      <c r="B377" s="376"/>
      <c r="C377" s="205">
        <v>9918771</v>
      </c>
      <c r="D377" s="248" t="s">
        <v>796</v>
      </c>
      <c r="E377" s="105">
        <v>1133.8800000000001</v>
      </c>
      <c r="F377" s="191" t="s">
        <v>749</v>
      </c>
      <c r="G377" s="108">
        <v>32</v>
      </c>
      <c r="H377" s="108">
        <v>1</v>
      </c>
      <c r="I377" s="108">
        <v>1</v>
      </c>
    </row>
    <row r="378" spans="1:9">
      <c r="A378" s="375"/>
      <c r="B378" s="376"/>
      <c r="C378" s="205">
        <v>9918804</v>
      </c>
      <c r="D378" s="248" t="s">
        <v>797</v>
      </c>
      <c r="E378" s="105">
        <v>2324.89</v>
      </c>
      <c r="F378" s="191" t="s">
        <v>749</v>
      </c>
      <c r="G378" s="108">
        <v>20</v>
      </c>
      <c r="H378" s="108">
        <v>1</v>
      </c>
      <c r="I378" s="108">
        <v>1</v>
      </c>
    </row>
    <row r="379" spans="1:9">
      <c r="A379" s="375"/>
      <c r="B379" s="376"/>
      <c r="C379" s="205">
        <v>9918837</v>
      </c>
      <c r="D379" s="248" t="s">
        <v>798</v>
      </c>
      <c r="E379" s="105">
        <v>1907.94</v>
      </c>
      <c r="F379" s="191" t="s">
        <v>749</v>
      </c>
      <c r="G379" s="108">
        <v>20</v>
      </c>
      <c r="H379" s="108">
        <v>1</v>
      </c>
      <c r="I379" s="108">
        <v>1</v>
      </c>
    </row>
    <row r="380" spans="1:9">
      <c r="A380" s="375"/>
      <c r="B380" s="376"/>
      <c r="C380" s="205">
        <v>9918870</v>
      </c>
      <c r="D380" s="248" t="s">
        <v>799</v>
      </c>
      <c r="E380" s="105">
        <v>1801.94</v>
      </c>
      <c r="F380" s="191" t="s">
        <v>749</v>
      </c>
      <c r="G380" s="108">
        <v>20</v>
      </c>
      <c r="H380" s="108">
        <v>1</v>
      </c>
      <c r="I380" s="108">
        <v>1</v>
      </c>
    </row>
    <row r="381" spans="1:9">
      <c r="A381" s="375"/>
      <c r="B381" s="376"/>
      <c r="C381" s="205">
        <v>9918903</v>
      </c>
      <c r="D381" s="248" t="s">
        <v>800</v>
      </c>
      <c r="E381" s="105">
        <v>1801.94</v>
      </c>
      <c r="F381" s="191" t="s">
        <v>749</v>
      </c>
      <c r="G381" s="108">
        <v>20</v>
      </c>
      <c r="H381" s="108">
        <v>1</v>
      </c>
      <c r="I381" s="108">
        <v>1</v>
      </c>
    </row>
    <row r="382" spans="1:9">
      <c r="A382" s="375"/>
      <c r="B382" s="376"/>
      <c r="C382" s="205">
        <v>9918936</v>
      </c>
      <c r="D382" s="248" t="s">
        <v>801</v>
      </c>
      <c r="E382" s="105">
        <v>1801.94</v>
      </c>
      <c r="F382" s="191" t="s">
        <v>749</v>
      </c>
      <c r="G382" s="108">
        <v>20</v>
      </c>
      <c r="H382" s="108">
        <v>1</v>
      </c>
      <c r="I382" s="108">
        <v>1</v>
      </c>
    </row>
    <row r="383" spans="1:9">
      <c r="A383" s="375"/>
      <c r="B383" s="376"/>
      <c r="C383" s="205">
        <v>9918969</v>
      </c>
      <c r="D383" s="248" t="s">
        <v>802</v>
      </c>
      <c r="E383" s="105">
        <v>1706.71</v>
      </c>
      <c r="F383" s="191" t="s">
        <v>749</v>
      </c>
      <c r="G383" s="108">
        <v>20</v>
      </c>
      <c r="H383" s="108">
        <v>1</v>
      </c>
      <c r="I383" s="108">
        <v>1</v>
      </c>
    </row>
    <row r="384" spans="1:9">
      <c r="A384" s="375"/>
      <c r="B384" s="376"/>
      <c r="C384" s="205">
        <v>9919002</v>
      </c>
      <c r="D384" s="248" t="s">
        <v>803</v>
      </c>
      <c r="E384" s="105">
        <v>2694.36</v>
      </c>
      <c r="F384" s="191" t="s">
        <v>749</v>
      </c>
      <c r="G384" s="108">
        <v>20</v>
      </c>
      <c r="H384" s="108">
        <v>1</v>
      </c>
      <c r="I384" s="108">
        <v>1</v>
      </c>
    </row>
    <row r="385" spans="1:9">
      <c r="A385" s="375"/>
      <c r="B385" s="376"/>
      <c r="C385" s="205">
        <v>9919035</v>
      </c>
      <c r="D385" s="248" t="s">
        <v>804</v>
      </c>
      <c r="E385" s="105">
        <v>2321.71</v>
      </c>
      <c r="F385" s="191" t="s">
        <v>749</v>
      </c>
      <c r="G385" s="108">
        <v>20</v>
      </c>
      <c r="H385" s="108">
        <v>1</v>
      </c>
      <c r="I385" s="108">
        <v>1</v>
      </c>
    </row>
    <row r="386" spans="1:9">
      <c r="A386" s="375"/>
      <c r="B386" s="376"/>
      <c r="C386" s="205">
        <v>9919068</v>
      </c>
      <c r="D386" s="248" t="s">
        <v>805</v>
      </c>
      <c r="E386" s="105">
        <v>2341.65</v>
      </c>
      <c r="F386" s="191" t="s">
        <v>749</v>
      </c>
      <c r="G386" s="108">
        <v>20</v>
      </c>
      <c r="H386" s="108">
        <v>1</v>
      </c>
      <c r="I386" s="108">
        <v>1</v>
      </c>
    </row>
    <row r="387" spans="1:9">
      <c r="A387" s="375"/>
      <c r="B387" s="376"/>
      <c r="C387" s="205">
        <v>9919101</v>
      </c>
      <c r="D387" s="248" t="s">
        <v>806</v>
      </c>
      <c r="E387" s="105">
        <v>2341.65</v>
      </c>
      <c r="F387" s="191" t="s">
        <v>749</v>
      </c>
      <c r="G387" s="108">
        <v>20</v>
      </c>
      <c r="H387" s="108">
        <v>1</v>
      </c>
      <c r="I387" s="108">
        <v>1</v>
      </c>
    </row>
    <row r="388" spans="1:9">
      <c r="A388" s="375"/>
      <c r="B388" s="376"/>
      <c r="C388" s="205">
        <v>9919134</v>
      </c>
      <c r="D388" s="248" t="s">
        <v>807</v>
      </c>
      <c r="E388" s="105">
        <v>2341.65</v>
      </c>
      <c r="F388" s="191" t="s">
        <v>749</v>
      </c>
      <c r="G388" s="108">
        <v>20</v>
      </c>
      <c r="H388" s="108">
        <v>1</v>
      </c>
      <c r="I388" s="108">
        <v>1</v>
      </c>
    </row>
    <row r="389" spans="1:9">
      <c r="A389" s="375"/>
      <c r="B389" s="376"/>
      <c r="C389" s="205">
        <v>9919167</v>
      </c>
      <c r="D389" s="248" t="s">
        <v>808</v>
      </c>
      <c r="E389" s="105">
        <v>2128.38</v>
      </c>
      <c r="F389" s="191" t="s">
        <v>749</v>
      </c>
      <c r="G389" s="108">
        <v>20</v>
      </c>
      <c r="H389" s="108">
        <v>1</v>
      </c>
      <c r="I389" s="108">
        <v>1</v>
      </c>
    </row>
    <row r="390" spans="1:9">
      <c r="A390" s="375"/>
      <c r="B390" s="376"/>
      <c r="C390" s="205">
        <v>9919200</v>
      </c>
      <c r="D390" s="248" t="s">
        <v>809</v>
      </c>
      <c r="E390" s="105">
        <v>4009.63</v>
      </c>
      <c r="F390" s="191" t="s">
        <v>749</v>
      </c>
      <c r="G390" s="108">
        <v>16</v>
      </c>
      <c r="H390" s="108">
        <v>1</v>
      </c>
      <c r="I390" s="108">
        <v>1</v>
      </c>
    </row>
    <row r="391" spans="1:9">
      <c r="A391" s="375"/>
      <c r="B391" s="376"/>
      <c r="C391" s="205">
        <v>9919233</v>
      </c>
      <c r="D391" s="248" t="s">
        <v>810</v>
      </c>
      <c r="E391" s="105">
        <v>3290.54</v>
      </c>
      <c r="F391" s="191" t="s">
        <v>749</v>
      </c>
      <c r="G391" s="108">
        <v>16</v>
      </c>
      <c r="H391" s="108">
        <v>1</v>
      </c>
      <c r="I391" s="108">
        <v>1</v>
      </c>
    </row>
    <row r="392" spans="1:9">
      <c r="A392" s="375"/>
      <c r="B392" s="376"/>
      <c r="C392" s="205">
        <v>9919266</v>
      </c>
      <c r="D392" s="248" t="s">
        <v>811</v>
      </c>
      <c r="E392" s="105">
        <v>2992.19</v>
      </c>
      <c r="F392" s="191" t="s">
        <v>749</v>
      </c>
      <c r="G392" s="108">
        <v>16</v>
      </c>
      <c r="H392" s="108">
        <v>1</v>
      </c>
      <c r="I392" s="108">
        <v>1</v>
      </c>
    </row>
    <row r="393" spans="1:9">
      <c r="A393" s="375"/>
      <c r="B393" s="376"/>
      <c r="C393" s="205">
        <v>9919299</v>
      </c>
      <c r="D393" s="248" t="s">
        <v>812</v>
      </c>
      <c r="E393" s="105">
        <v>2992.19</v>
      </c>
      <c r="F393" s="191" t="s">
        <v>749</v>
      </c>
      <c r="G393" s="108">
        <v>16</v>
      </c>
      <c r="H393" s="108">
        <v>1</v>
      </c>
      <c r="I393" s="108">
        <v>1</v>
      </c>
    </row>
    <row r="394" spans="1:9">
      <c r="A394" s="375"/>
      <c r="B394" s="376"/>
      <c r="C394" s="205">
        <v>9919332</v>
      </c>
      <c r="D394" s="248" t="s">
        <v>813</v>
      </c>
      <c r="E394" s="105">
        <v>2992.19</v>
      </c>
      <c r="F394" s="191" t="s">
        <v>749</v>
      </c>
      <c r="G394" s="108">
        <v>16</v>
      </c>
      <c r="H394" s="108">
        <v>1</v>
      </c>
      <c r="I394" s="108">
        <v>1</v>
      </c>
    </row>
    <row r="395" spans="1:9">
      <c r="A395" s="375"/>
      <c r="B395" s="376"/>
      <c r="C395" s="205">
        <v>9919365</v>
      </c>
      <c r="D395" s="248" t="s">
        <v>814</v>
      </c>
      <c r="E395" s="105">
        <v>2782.52</v>
      </c>
      <c r="F395" s="191" t="s">
        <v>749</v>
      </c>
      <c r="G395" s="108">
        <v>16</v>
      </c>
      <c r="H395" s="108">
        <v>1</v>
      </c>
      <c r="I395" s="108">
        <v>1</v>
      </c>
    </row>
    <row r="396" spans="1:9">
      <c r="A396" s="375"/>
      <c r="B396" s="376"/>
      <c r="C396" s="205">
        <v>9919398</v>
      </c>
      <c r="D396" s="248" t="s">
        <v>815</v>
      </c>
      <c r="E396" s="105">
        <v>2148.65</v>
      </c>
      <c r="F396" s="191" t="s">
        <v>749</v>
      </c>
      <c r="G396" s="108">
        <v>13</v>
      </c>
      <c r="H396" s="108">
        <v>1</v>
      </c>
      <c r="I396" s="108">
        <v>1</v>
      </c>
    </row>
    <row r="397" spans="1:9">
      <c r="A397" s="375"/>
      <c r="B397" s="376"/>
      <c r="C397" s="205">
        <v>9919431</v>
      </c>
      <c r="D397" s="248" t="s">
        <v>816</v>
      </c>
      <c r="E397" s="105">
        <v>1273.6500000000001</v>
      </c>
      <c r="F397" s="191" t="s">
        <v>749</v>
      </c>
      <c r="G397" s="108">
        <v>15</v>
      </c>
      <c r="H397" s="108">
        <v>1</v>
      </c>
      <c r="I397" s="108">
        <v>1</v>
      </c>
    </row>
    <row r="398" spans="1:9">
      <c r="A398" s="375"/>
      <c r="B398" s="376"/>
      <c r="C398" s="205">
        <v>9919464</v>
      </c>
      <c r="D398" s="248" t="s">
        <v>817</v>
      </c>
      <c r="E398" s="105">
        <v>1363.17</v>
      </c>
      <c r="F398" s="191" t="s">
        <v>749</v>
      </c>
      <c r="G398" s="108">
        <v>30</v>
      </c>
      <c r="H398" s="108">
        <v>1</v>
      </c>
      <c r="I398" s="108">
        <v>1</v>
      </c>
    </row>
    <row r="399" spans="1:9">
      <c r="A399" s="375"/>
      <c r="B399" s="376"/>
      <c r="C399" s="205">
        <v>9919497</v>
      </c>
      <c r="D399" s="248" t="s">
        <v>818</v>
      </c>
      <c r="E399" s="105">
        <v>1679.9</v>
      </c>
      <c r="F399" s="191" t="s">
        <v>749</v>
      </c>
      <c r="G399" s="108">
        <v>27</v>
      </c>
      <c r="H399" s="108">
        <v>1</v>
      </c>
      <c r="I399" s="108">
        <v>1</v>
      </c>
    </row>
    <row r="400" spans="1:9">
      <c r="A400" s="375"/>
      <c r="B400" s="376"/>
      <c r="C400" s="205">
        <v>9919530</v>
      </c>
      <c r="D400" s="248" t="s">
        <v>819</v>
      </c>
      <c r="E400" s="105">
        <v>1976.35</v>
      </c>
      <c r="F400" s="191" t="s">
        <v>749</v>
      </c>
      <c r="G400" s="108">
        <v>24</v>
      </c>
      <c r="H400" s="108">
        <v>1</v>
      </c>
      <c r="I400" s="108">
        <v>1</v>
      </c>
    </row>
    <row r="401" spans="1:9">
      <c r="A401" s="375"/>
      <c r="B401" s="376"/>
      <c r="C401" s="205">
        <v>9919563</v>
      </c>
      <c r="D401" s="248" t="s">
        <v>820</v>
      </c>
      <c r="E401" s="105">
        <v>3243.25</v>
      </c>
      <c r="F401" s="191" t="s">
        <v>749</v>
      </c>
      <c r="G401" s="108">
        <v>20</v>
      </c>
      <c r="H401" s="108">
        <v>1</v>
      </c>
      <c r="I401" s="108">
        <v>1</v>
      </c>
    </row>
    <row r="402" spans="1:9">
      <c r="A402" s="375"/>
      <c r="B402" s="376"/>
      <c r="C402" s="205">
        <v>9919596</v>
      </c>
      <c r="D402" s="248" t="s">
        <v>880</v>
      </c>
      <c r="E402" s="105">
        <v>4200.38</v>
      </c>
      <c r="F402" s="191" t="s">
        <v>749</v>
      </c>
      <c r="G402" s="108">
        <v>19</v>
      </c>
      <c r="H402" s="108">
        <v>1</v>
      </c>
      <c r="I402" s="108">
        <v>1</v>
      </c>
    </row>
    <row r="403" spans="1:9">
      <c r="A403" s="375"/>
      <c r="B403" s="376"/>
      <c r="C403" s="205">
        <v>9919629</v>
      </c>
      <c r="D403" s="248" t="s">
        <v>821</v>
      </c>
      <c r="E403" s="105">
        <v>2099.25</v>
      </c>
      <c r="F403" s="191" t="s">
        <v>749</v>
      </c>
      <c r="G403" s="108">
        <v>32</v>
      </c>
      <c r="H403" s="108">
        <v>1</v>
      </c>
      <c r="I403" s="108">
        <v>1</v>
      </c>
    </row>
    <row r="404" spans="1:9">
      <c r="A404" s="375"/>
      <c r="B404" s="376"/>
      <c r="C404" s="205">
        <v>9919662</v>
      </c>
      <c r="D404" s="248" t="s">
        <v>822</v>
      </c>
      <c r="E404" s="105">
        <v>2830.23</v>
      </c>
      <c r="F404" s="191" t="s">
        <v>749</v>
      </c>
      <c r="G404" s="108">
        <v>20</v>
      </c>
      <c r="H404" s="108">
        <v>1</v>
      </c>
      <c r="I404" s="108">
        <v>1</v>
      </c>
    </row>
    <row r="405" spans="1:9">
      <c r="A405" s="375"/>
      <c r="B405" s="376"/>
      <c r="C405" s="205">
        <v>9919695</v>
      </c>
      <c r="D405" s="248" t="s">
        <v>823</v>
      </c>
      <c r="E405" s="105">
        <v>4141.25</v>
      </c>
      <c r="F405" s="191" t="s">
        <v>749</v>
      </c>
      <c r="G405" s="108">
        <v>20</v>
      </c>
      <c r="H405" s="108">
        <v>1</v>
      </c>
      <c r="I405" s="108">
        <v>1</v>
      </c>
    </row>
    <row r="406" spans="1:9">
      <c r="A406" s="375"/>
      <c r="B406" s="376"/>
      <c r="C406" s="205">
        <v>9919728</v>
      </c>
      <c r="D406" s="248" t="s">
        <v>824</v>
      </c>
      <c r="E406" s="105">
        <v>5563.77</v>
      </c>
      <c r="F406" s="191" t="s">
        <v>749</v>
      </c>
      <c r="G406" s="108">
        <v>16</v>
      </c>
      <c r="H406" s="108">
        <v>1</v>
      </c>
      <c r="I406" s="108">
        <v>1</v>
      </c>
    </row>
    <row r="407" spans="1:9" ht="15" customHeight="1">
      <c r="B407" s="335" t="s">
        <v>825</v>
      </c>
      <c r="C407" s="335"/>
      <c r="D407" s="335"/>
      <c r="E407" s="335"/>
      <c r="F407" s="335"/>
      <c r="G407" s="335"/>
      <c r="H407" s="335"/>
      <c r="I407" s="335"/>
    </row>
    <row r="408" spans="1:9">
      <c r="A408" s="375"/>
      <c r="B408" s="376"/>
      <c r="C408" s="321" t="s">
        <v>826</v>
      </c>
      <c r="D408" s="322"/>
      <c r="E408" s="322">
        <v>0</v>
      </c>
      <c r="F408" s="322"/>
      <c r="G408" s="322"/>
      <c r="H408" s="322"/>
      <c r="I408" s="322"/>
    </row>
    <row r="409" spans="1:9">
      <c r="A409" s="375"/>
      <c r="B409" s="376"/>
      <c r="C409" s="205">
        <v>9909168</v>
      </c>
      <c r="D409" s="248" t="s">
        <v>827</v>
      </c>
      <c r="E409" s="105">
        <v>10.96</v>
      </c>
      <c r="F409" s="191" t="s">
        <v>517</v>
      </c>
      <c r="G409" s="108">
        <v>4000</v>
      </c>
      <c r="H409" s="108">
        <v>200</v>
      </c>
      <c r="I409" s="108">
        <v>200</v>
      </c>
    </row>
    <row r="410" spans="1:9">
      <c r="A410" s="375"/>
      <c r="B410" s="376"/>
      <c r="C410" s="205">
        <v>9909201</v>
      </c>
      <c r="D410" s="248" t="s">
        <v>828</v>
      </c>
      <c r="E410" s="105">
        <v>14.88</v>
      </c>
      <c r="F410" s="191" t="s">
        <v>517</v>
      </c>
      <c r="G410" s="108">
        <v>2000</v>
      </c>
      <c r="H410" s="108">
        <v>150</v>
      </c>
      <c r="I410" s="108">
        <v>150</v>
      </c>
    </row>
    <row r="411" spans="1:9">
      <c r="A411" s="375"/>
      <c r="B411" s="376"/>
      <c r="C411" s="205">
        <v>9909234</v>
      </c>
      <c r="D411" s="248" t="s">
        <v>829</v>
      </c>
      <c r="E411" s="105">
        <v>24.69</v>
      </c>
      <c r="F411" s="191" t="s">
        <v>517</v>
      </c>
      <c r="G411" s="108">
        <v>2000</v>
      </c>
      <c r="H411" s="108">
        <v>100</v>
      </c>
      <c r="I411" s="108">
        <v>100</v>
      </c>
    </row>
    <row r="412" spans="1:9">
      <c r="A412" s="375"/>
      <c r="B412" s="376"/>
      <c r="C412" s="205">
        <v>9909267</v>
      </c>
      <c r="D412" s="248" t="s">
        <v>2969</v>
      </c>
      <c r="E412" s="105">
        <v>12.9</v>
      </c>
      <c r="F412" s="191" t="s">
        <v>517</v>
      </c>
      <c r="G412" s="108">
        <v>4000</v>
      </c>
      <c r="H412" s="108">
        <v>200</v>
      </c>
      <c r="I412" s="108">
        <v>200</v>
      </c>
    </row>
    <row r="413" spans="1:9">
      <c r="A413" s="375"/>
      <c r="B413" s="376"/>
      <c r="C413" s="205">
        <v>9909300</v>
      </c>
      <c r="D413" s="248" t="s">
        <v>2970</v>
      </c>
      <c r="E413" s="105">
        <v>17.350000000000001</v>
      </c>
      <c r="F413" s="191" t="s">
        <v>517</v>
      </c>
      <c r="G413" s="108">
        <v>2000</v>
      </c>
      <c r="H413" s="108">
        <v>150</v>
      </c>
      <c r="I413" s="108">
        <v>150</v>
      </c>
    </row>
    <row r="414" spans="1:9">
      <c r="A414" s="375"/>
      <c r="B414" s="376"/>
      <c r="C414" s="205">
        <v>9909333</v>
      </c>
      <c r="D414" s="248" t="s">
        <v>2972</v>
      </c>
      <c r="E414" s="105">
        <v>23.5</v>
      </c>
      <c r="F414" s="191" t="s">
        <v>517</v>
      </c>
      <c r="G414" s="108">
        <v>2000</v>
      </c>
      <c r="H414" s="108">
        <v>100</v>
      </c>
      <c r="I414" s="108">
        <v>100</v>
      </c>
    </row>
    <row r="415" spans="1:9">
      <c r="A415" s="375"/>
      <c r="B415" s="376"/>
      <c r="C415" s="321" t="s">
        <v>830</v>
      </c>
      <c r="D415" s="322"/>
      <c r="E415" s="322"/>
      <c r="F415" s="322"/>
      <c r="G415" s="322"/>
      <c r="H415" s="322"/>
      <c r="I415" s="322"/>
    </row>
    <row r="416" spans="1:9">
      <c r="A416" s="375"/>
      <c r="B416" s="376"/>
      <c r="C416" s="205">
        <v>9909366</v>
      </c>
      <c r="D416" s="248" t="s">
        <v>2995</v>
      </c>
      <c r="E416" s="105">
        <v>4.74</v>
      </c>
      <c r="F416" s="191" t="s">
        <v>517</v>
      </c>
      <c r="G416" s="108">
        <v>4000</v>
      </c>
      <c r="H416" s="108">
        <v>300</v>
      </c>
      <c r="I416" s="108">
        <v>300</v>
      </c>
    </row>
    <row r="417" spans="1:9">
      <c r="A417" s="375"/>
      <c r="B417" s="376"/>
      <c r="C417" s="205">
        <v>9909399</v>
      </c>
      <c r="D417" s="248" t="s">
        <v>2996</v>
      </c>
      <c r="E417" s="105">
        <v>6.03</v>
      </c>
      <c r="F417" s="191" t="s">
        <v>517</v>
      </c>
      <c r="G417" s="108">
        <v>4000</v>
      </c>
      <c r="H417" s="108">
        <v>200</v>
      </c>
      <c r="I417" s="108">
        <v>200</v>
      </c>
    </row>
    <row r="418" spans="1:9">
      <c r="A418" s="375"/>
      <c r="B418" s="376"/>
      <c r="C418" s="205">
        <v>9909432</v>
      </c>
      <c r="D418" s="248" t="s">
        <v>2997</v>
      </c>
      <c r="E418" s="105">
        <v>8.65</v>
      </c>
      <c r="F418" s="191" t="s">
        <v>517</v>
      </c>
      <c r="G418" s="108">
        <v>2000</v>
      </c>
      <c r="H418" s="108">
        <v>150</v>
      </c>
      <c r="I418" s="108">
        <v>150</v>
      </c>
    </row>
    <row r="419" spans="1:9">
      <c r="A419" s="375"/>
      <c r="B419" s="376"/>
      <c r="C419" s="205">
        <v>9909465</v>
      </c>
      <c r="D419" s="248" t="s">
        <v>2998</v>
      </c>
      <c r="E419" s="105">
        <v>11.59</v>
      </c>
      <c r="F419" s="191" t="s">
        <v>517</v>
      </c>
      <c r="G419" s="108">
        <v>2000</v>
      </c>
      <c r="H419" s="108">
        <v>50</v>
      </c>
      <c r="I419" s="108">
        <v>120</v>
      </c>
    </row>
    <row r="420" spans="1:9" ht="15" customHeight="1">
      <c r="B420" s="335" t="s">
        <v>831</v>
      </c>
      <c r="C420" s="335"/>
      <c r="D420" s="335"/>
      <c r="E420" s="335"/>
      <c r="F420" s="335"/>
      <c r="G420" s="335"/>
      <c r="H420" s="335"/>
      <c r="I420" s="335"/>
    </row>
    <row r="421" spans="1:9">
      <c r="A421" s="375"/>
      <c r="B421" s="376"/>
      <c r="C421" s="321" t="s">
        <v>832</v>
      </c>
      <c r="D421" s="322"/>
      <c r="E421" s="322">
        <v>0</v>
      </c>
      <c r="F421" s="322"/>
      <c r="G421" s="322"/>
      <c r="H421" s="322"/>
      <c r="I421" s="322"/>
    </row>
    <row r="422" spans="1:9">
      <c r="A422" s="375"/>
      <c r="B422" s="376"/>
      <c r="C422" s="205">
        <v>9910818</v>
      </c>
      <c r="D422" s="248" t="s">
        <v>833</v>
      </c>
      <c r="E422" s="105">
        <v>80.02</v>
      </c>
      <c r="F422" s="191" t="s">
        <v>834</v>
      </c>
      <c r="G422" s="108">
        <v>300</v>
      </c>
      <c r="H422" s="108">
        <v>5</v>
      </c>
      <c r="I422" s="108">
        <v>5</v>
      </c>
    </row>
    <row r="423" spans="1:9">
      <c r="A423" s="375"/>
      <c r="B423" s="376"/>
      <c r="C423" s="205">
        <v>9910851</v>
      </c>
      <c r="D423" s="248" t="s">
        <v>835</v>
      </c>
      <c r="E423" s="105">
        <v>106.81</v>
      </c>
      <c r="F423" s="191" t="s">
        <v>834</v>
      </c>
      <c r="G423" s="108">
        <v>250</v>
      </c>
      <c r="H423" s="108">
        <v>5</v>
      </c>
      <c r="I423" s="108">
        <v>5</v>
      </c>
    </row>
    <row r="424" spans="1:9">
      <c r="A424" s="375"/>
      <c r="B424" s="376"/>
      <c r="C424" s="205">
        <v>9910884</v>
      </c>
      <c r="D424" s="248" t="s">
        <v>836</v>
      </c>
      <c r="E424" s="105">
        <v>146.75</v>
      </c>
      <c r="F424" s="191" t="s">
        <v>834</v>
      </c>
      <c r="G424" s="108">
        <v>125</v>
      </c>
      <c r="H424" s="108">
        <v>5</v>
      </c>
      <c r="I424" s="108">
        <v>5</v>
      </c>
    </row>
    <row r="425" spans="1:9">
      <c r="A425" s="375"/>
      <c r="B425" s="376"/>
      <c r="C425" s="205">
        <v>9910917</v>
      </c>
      <c r="D425" s="248" t="s">
        <v>837</v>
      </c>
      <c r="E425" s="105">
        <v>195.67</v>
      </c>
      <c r="F425" s="191" t="s">
        <v>834</v>
      </c>
      <c r="G425" s="108">
        <v>100</v>
      </c>
      <c r="H425" s="108">
        <v>5</v>
      </c>
      <c r="I425" s="108">
        <v>5</v>
      </c>
    </row>
    <row r="426" spans="1:9">
      <c r="A426" s="375"/>
      <c r="B426" s="376"/>
      <c r="C426" s="205">
        <v>9910950</v>
      </c>
      <c r="D426" s="248" t="s">
        <v>2887</v>
      </c>
      <c r="E426" s="105">
        <v>266.58</v>
      </c>
      <c r="F426" s="191" t="s">
        <v>834</v>
      </c>
      <c r="G426" s="108">
        <v>100</v>
      </c>
      <c r="H426" s="108">
        <v>5</v>
      </c>
      <c r="I426" s="108">
        <v>5</v>
      </c>
    </row>
    <row r="427" spans="1:9">
      <c r="A427" s="375"/>
      <c r="B427" s="376"/>
      <c r="C427" s="321" t="s">
        <v>838</v>
      </c>
      <c r="D427" s="322"/>
      <c r="E427" s="322">
        <v>0</v>
      </c>
      <c r="F427" s="322"/>
      <c r="G427" s="322"/>
      <c r="H427" s="322"/>
      <c r="I427" s="322"/>
    </row>
    <row r="428" spans="1:9">
      <c r="A428" s="375"/>
      <c r="B428" s="376"/>
      <c r="C428" s="205">
        <v>9926361</v>
      </c>
      <c r="D428" s="248" t="s">
        <v>2888</v>
      </c>
      <c r="E428" s="105">
        <v>346.03</v>
      </c>
      <c r="F428" s="191" t="s">
        <v>834</v>
      </c>
      <c r="G428" s="108">
        <v>40</v>
      </c>
      <c r="H428" s="108">
        <v>5</v>
      </c>
      <c r="I428" s="108">
        <v>5</v>
      </c>
    </row>
    <row r="429" spans="1:9">
      <c r="A429" s="375"/>
      <c r="B429" s="376"/>
      <c r="C429" s="205">
        <v>9926394</v>
      </c>
      <c r="D429" s="248" t="s">
        <v>2889</v>
      </c>
      <c r="E429" s="105">
        <v>346.03</v>
      </c>
      <c r="F429" s="191" t="s">
        <v>834</v>
      </c>
      <c r="G429" s="108">
        <v>40</v>
      </c>
      <c r="H429" s="108">
        <v>5</v>
      </c>
      <c r="I429" s="108">
        <v>5</v>
      </c>
    </row>
    <row r="430" spans="1:9">
      <c r="A430" s="375"/>
      <c r="B430" s="376"/>
      <c r="C430" s="205">
        <v>9925767</v>
      </c>
      <c r="D430" s="248" t="s">
        <v>2890</v>
      </c>
      <c r="E430" s="105">
        <v>692.13</v>
      </c>
      <c r="F430" s="191" t="s">
        <v>834</v>
      </c>
      <c r="G430" s="108">
        <v>20</v>
      </c>
      <c r="H430" s="108">
        <v>5</v>
      </c>
      <c r="I430" s="108">
        <v>5</v>
      </c>
    </row>
    <row r="431" spans="1:9">
      <c r="A431" s="375"/>
      <c r="B431" s="376"/>
      <c r="C431" s="321" t="s">
        <v>839</v>
      </c>
      <c r="D431" s="322"/>
      <c r="E431" s="322">
        <v>0</v>
      </c>
      <c r="F431" s="322"/>
      <c r="G431" s="322"/>
      <c r="H431" s="322"/>
      <c r="I431" s="322"/>
    </row>
    <row r="432" spans="1:9">
      <c r="A432" s="375"/>
      <c r="B432" s="376"/>
      <c r="C432" s="205">
        <v>9910983</v>
      </c>
      <c r="D432" s="248" t="s">
        <v>840</v>
      </c>
      <c r="E432" s="105">
        <v>94.23</v>
      </c>
      <c r="F432" s="191" t="s">
        <v>834</v>
      </c>
      <c r="G432" s="108">
        <v>200</v>
      </c>
      <c r="H432" s="108">
        <v>5</v>
      </c>
      <c r="I432" s="108">
        <v>5</v>
      </c>
    </row>
    <row r="433" spans="1:9">
      <c r="A433" s="375"/>
      <c r="B433" s="376"/>
      <c r="C433" s="205">
        <v>9911016</v>
      </c>
      <c r="D433" s="248" t="s">
        <v>841</v>
      </c>
      <c r="E433" s="105">
        <v>100.88</v>
      </c>
      <c r="F433" s="191" t="s">
        <v>834</v>
      </c>
      <c r="G433" s="108">
        <v>200</v>
      </c>
      <c r="H433" s="108">
        <v>5</v>
      </c>
      <c r="I433" s="108">
        <v>5</v>
      </c>
    </row>
    <row r="434" spans="1:9">
      <c r="A434" s="375"/>
      <c r="B434" s="376"/>
      <c r="C434" s="205">
        <v>9911049</v>
      </c>
      <c r="D434" s="248" t="s">
        <v>842</v>
      </c>
      <c r="E434" s="105">
        <v>114.67</v>
      </c>
      <c r="F434" s="191" t="s">
        <v>834</v>
      </c>
      <c r="G434" s="108">
        <v>200</v>
      </c>
      <c r="H434" s="108">
        <v>5</v>
      </c>
      <c r="I434" s="108">
        <v>5</v>
      </c>
    </row>
    <row r="435" spans="1:9">
      <c r="A435" s="375"/>
      <c r="B435" s="376"/>
      <c r="C435" s="205">
        <v>9911082</v>
      </c>
      <c r="D435" s="248" t="s">
        <v>843</v>
      </c>
      <c r="E435" s="105">
        <v>159.25</v>
      </c>
      <c r="F435" s="191" t="s">
        <v>834</v>
      </c>
      <c r="G435" s="108">
        <v>200</v>
      </c>
      <c r="H435" s="108">
        <v>5</v>
      </c>
      <c r="I435" s="108">
        <v>5</v>
      </c>
    </row>
    <row r="436" spans="1:9">
      <c r="A436" s="375"/>
      <c r="B436" s="376"/>
      <c r="C436" s="205">
        <v>9911115</v>
      </c>
      <c r="D436" s="248" t="s">
        <v>2891</v>
      </c>
      <c r="E436" s="105">
        <v>133.6</v>
      </c>
      <c r="F436" s="191" t="s">
        <v>834</v>
      </c>
      <c r="G436" s="108">
        <v>200</v>
      </c>
      <c r="H436" s="108">
        <v>5</v>
      </c>
      <c r="I436" s="108">
        <v>5</v>
      </c>
    </row>
    <row r="437" spans="1:9">
      <c r="A437" s="375"/>
      <c r="B437" s="376"/>
      <c r="C437" s="205">
        <v>9911148</v>
      </c>
      <c r="D437" s="248" t="s">
        <v>844</v>
      </c>
      <c r="E437" s="105">
        <v>150.77000000000001</v>
      </c>
      <c r="F437" s="191" t="s">
        <v>834</v>
      </c>
      <c r="G437" s="108">
        <v>200</v>
      </c>
      <c r="H437" s="108">
        <v>5</v>
      </c>
      <c r="I437" s="108">
        <v>5</v>
      </c>
    </row>
    <row r="438" spans="1:9">
      <c r="A438" s="375"/>
      <c r="B438" s="376"/>
      <c r="C438" s="205">
        <v>9911181</v>
      </c>
      <c r="D438" s="248" t="s">
        <v>2892</v>
      </c>
      <c r="E438" s="105">
        <v>198</v>
      </c>
      <c r="F438" s="191" t="s">
        <v>834</v>
      </c>
      <c r="G438" s="108">
        <v>200</v>
      </c>
      <c r="H438" s="108">
        <v>5</v>
      </c>
      <c r="I438" s="108">
        <v>5</v>
      </c>
    </row>
    <row r="439" spans="1:9">
      <c r="A439" s="375"/>
      <c r="B439" s="376"/>
      <c r="C439" s="205">
        <v>9911214</v>
      </c>
      <c r="D439" s="248" t="s">
        <v>2893</v>
      </c>
      <c r="E439" s="105">
        <v>258.60000000000002</v>
      </c>
      <c r="F439" s="191" t="s">
        <v>834</v>
      </c>
      <c r="G439" s="108">
        <v>200</v>
      </c>
      <c r="H439" s="108">
        <v>5</v>
      </c>
      <c r="I439" s="108">
        <v>5</v>
      </c>
    </row>
    <row r="440" spans="1:9">
      <c r="A440" s="375"/>
      <c r="B440" s="376"/>
      <c r="C440" s="205">
        <v>9911247</v>
      </c>
      <c r="D440" s="248" t="s">
        <v>2894</v>
      </c>
      <c r="E440" s="105">
        <v>234.52</v>
      </c>
      <c r="F440" s="191" t="s">
        <v>834</v>
      </c>
      <c r="G440" s="108">
        <v>200</v>
      </c>
      <c r="H440" s="108">
        <v>5</v>
      </c>
      <c r="I440" s="108">
        <v>5</v>
      </c>
    </row>
    <row r="441" spans="1:9">
      <c r="A441" s="375"/>
      <c r="B441" s="376"/>
      <c r="C441" s="205">
        <v>9911280</v>
      </c>
      <c r="D441" s="248" t="s">
        <v>2895</v>
      </c>
      <c r="E441" s="105">
        <v>276.39999999999998</v>
      </c>
      <c r="F441" s="191" t="s">
        <v>834</v>
      </c>
      <c r="G441" s="108">
        <v>200</v>
      </c>
      <c r="H441" s="108">
        <v>5</v>
      </c>
      <c r="I441" s="108">
        <v>5</v>
      </c>
    </row>
    <row r="442" spans="1:9">
      <c r="A442" s="375"/>
      <c r="B442" s="376"/>
      <c r="C442" s="205">
        <v>9911313</v>
      </c>
      <c r="D442" s="248" t="s">
        <v>2896</v>
      </c>
      <c r="E442" s="105">
        <v>293.39999999999998</v>
      </c>
      <c r="F442" s="191" t="s">
        <v>834</v>
      </c>
      <c r="G442" s="108">
        <v>150</v>
      </c>
      <c r="H442" s="108">
        <v>5</v>
      </c>
      <c r="I442" s="108">
        <v>5</v>
      </c>
    </row>
    <row r="443" spans="1:9">
      <c r="A443" s="375"/>
      <c r="B443" s="376"/>
      <c r="C443" s="205">
        <v>9911346</v>
      </c>
      <c r="D443" s="248" t="s">
        <v>2897</v>
      </c>
      <c r="E443" s="105">
        <v>374.58</v>
      </c>
      <c r="F443" s="191" t="s">
        <v>834</v>
      </c>
      <c r="G443" s="108">
        <v>50</v>
      </c>
      <c r="H443" s="108">
        <v>5</v>
      </c>
      <c r="I443" s="108">
        <v>5</v>
      </c>
    </row>
    <row r="444" spans="1:9">
      <c r="A444" s="375"/>
      <c r="B444" s="376"/>
      <c r="C444" s="321" t="s">
        <v>845</v>
      </c>
      <c r="D444" s="322"/>
      <c r="E444" s="322">
        <v>0</v>
      </c>
      <c r="F444" s="322"/>
      <c r="G444" s="322"/>
      <c r="H444" s="322"/>
      <c r="I444" s="322"/>
    </row>
    <row r="445" spans="1:9">
      <c r="A445" s="375"/>
      <c r="B445" s="376"/>
      <c r="C445" s="205">
        <v>9911379</v>
      </c>
      <c r="D445" s="248" t="s">
        <v>2898</v>
      </c>
      <c r="E445" s="105">
        <v>105.71</v>
      </c>
      <c r="F445" s="191" t="s">
        <v>834</v>
      </c>
      <c r="G445" s="108">
        <v>200</v>
      </c>
      <c r="H445" s="108">
        <v>5</v>
      </c>
      <c r="I445" s="108">
        <v>5</v>
      </c>
    </row>
    <row r="446" spans="1:9">
      <c r="A446" s="375"/>
      <c r="B446" s="376"/>
      <c r="C446" s="205">
        <v>9911412</v>
      </c>
      <c r="D446" s="248" t="s">
        <v>2899</v>
      </c>
      <c r="E446" s="105">
        <v>105.71</v>
      </c>
      <c r="F446" s="191" t="s">
        <v>834</v>
      </c>
      <c r="G446" s="108">
        <v>200</v>
      </c>
      <c r="H446" s="108">
        <v>5</v>
      </c>
      <c r="I446" s="108">
        <v>5</v>
      </c>
    </row>
    <row r="447" spans="1:9">
      <c r="A447" s="375"/>
      <c r="B447" s="376"/>
      <c r="C447" s="205">
        <v>9911445</v>
      </c>
      <c r="D447" s="248" t="s">
        <v>2900</v>
      </c>
      <c r="E447" s="105">
        <v>105.71</v>
      </c>
      <c r="F447" s="191" t="s">
        <v>834</v>
      </c>
      <c r="G447" s="108">
        <v>200</v>
      </c>
      <c r="H447" s="108">
        <v>5</v>
      </c>
      <c r="I447" s="108">
        <v>5</v>
      </c>
    </row>
    <row r="448" spans="1:9">
      <c r="A448" s="375"/>
      <c r="B448" s="376"/>
      <c r="C448" s="205">
        <v>9911478</v>
      </c>
      <c r="D448" s="248" t="s">
        <v>2901</v>
      </c>
      <c r="E448" s="105">
        <v>142.77000000000001</v>
      </c>
      <c r="F448" s="191" t="s">
        <v>834</v>
      </c>
      <c r="G448" s="108">
        <v>200</v>
      </c>
      <c r="H448" s="108">
        <v>5</v>
      </c>
      <c r="I448" s="108">
        <v>5</v>
      </c>
    </row>
    <row r="449" spans="1:9">
      <c r="A449" s="375"/>
      <c r="B449" s="376"/>
      <c r="C449" s="205">
        <v>9911511</v>
      </c>
      <c r="D449" s="248" t="s">
        <v>2902</v>
      </c>
      <c r="E449" s="105">
        <v>136.04</v>
      </c>
      <c r="F449" s="191" t="s">
        <v>834</v>
      </c>
      <c r="G449" s="108">
        <v>200</v>
      </c>
      <c r="H449" s="108">
        <v>5</v>
      </c>
      <c r="I449" s="108">
        <v>5</v>
      </c>
    </row>
    <row r="450" spans="1:9">
      <c r="A450" s="375"/>
      <c r="B450" s="376"/>
      <c r="C450" s="205">
        <v>9911544</v>
      </c>
      <c r="D450" s="248" t="s">
        <v>2903</v>
      </c>
      <c r="E450" s="105">
        <v>145.77000000000001</v>
      </c>
      <c r="F450" s="191" t="s">
        <v>834</v>
      </c>
      <c r="G450" s="108">
        <v>200</v>
      </c>
      <c r="H450" s="108">
        <v>5</v>
      </c>
      <c r="I450" s="108">
        <v>5</v>
      </c>
    </row>
    <row r="451" spans="1:9">
      <c r="A451" s="375"/>
      <c r="B451" s="376"/>
      <c r="C451" s="205">
        <v>9911577</v>
      </c>
      <c r="D451" s="248" t="s">
        <v>2904</v>
      </c>
      <c r="E451" s="105">
        <v>260</v>
      </c>
      <c r="F451" s="191" t="s">
        <v>834</v>
      </c>
      <c r="G451" s="108">
        <v>200</v>
      </c>
      <c r="H451" s="108">
        <v>5</v>
      </c>
      <c r="I451" s="108">
        <v>5</v>
      </c>
    </row>
    <row r="452" spans="1:9">
      <c r="A452" s="375"/>
      <c r="B452" s="376"/>
      <c r="C452" s="205">
        <v>9911610</v>
      </c>
      <c r="D452" s="248" t="s">
        <v>2905</v>
      </c>
      <c r="E452" s="105">
        <v>246.04</v>
      </c>
      <c r="F452" s="191" t="s">
        <v>834</v>
      </c>
      <c r="G452" s="108">
        <v>200</v>
      </c>
      <c r="H452" s="108">
        <v>5</v>
      </c>
      <c r="I452" s="108">
        <v>5</v>
      </c>
    </row>
    <row r="453" spans="1:9">
      <c r="A453" s="375"/>
      <c r="B453" s="376"/>
      <c r="C453" s="205">
        <v>9911643</v>
      </c>
      <c r="D453" s="248" t="s">
        <v>2906</v>
      </c>
      <c r="E453" s="105">
        <v>246.04</v>
      </c>
      <c r="F453" s="191" t="s">
        <v>834</v>
      </c>
      <c r="G453" s="108">
        <v>150</v>
      </c>
      <c r="H453" s="108">
        <v>5</v>
      </c>
      <c r="I453" s="108">
        <v>5</v>
      </c>
    </row>
    <row r="454" spans="1:9">
      <c r="A454" s="375"/>
      <c r="B454" s="376"/>
      <c r="C454" s="321" t="s">
        <v>846</v>
      </c>
      <c r="D454" s="322"/>
      <c r="E454" s="322">
        <v>0</v>
      </c>
      <c r="F454" s="322"/>
      <c r="G454" s="322"/>
      <c r="H454" s="322"/>
      <c r="I454" s="322"/>
    </row>
    <row r="455" spans="1:9" ht="15.75" customHeight="1">
      <c r="A455" s="375"/>
      <c r="B455" s="376"/>
      <c r="C455" s="205">
        <v>9911676</v>
      </c>
      <c r="D455" s="248" t="s">
        <v>847</v>
      </c>
      <c r="E455" s="105">
        <v>225.1</v>
      </c>
      <c r="F455" s="191" t="s">
        <v>834</v>
      </c>
      <c r="G455" s="108">
        <v>180</v>
      </c>
      <c r="H455" s="108">
        <v>5</v>
      </c>
      <c r="I455" s="108">
        <v>5</v>
      </c>
    </row>
    <row r="456" spans="1:9" ht="15.75" customHeight="1">
      <c r="A456" s="375"/>
      <c r="B456" s="376"/>
      <c r="C456" s="205">
        <v>9911709</v>
      </c>
      <c r="D456" s="248" t="s">
        <v>848</v>
      </c>
      <c r="E456" s="105">
        <v>250.15</v>
      </c>
      <c r="F456" s="191" t="s">
        <v>834</v>
      </c>
      <c r="G456" s="108">
        <v>180</v>
      </c>
      <c r="H456" s="108">
        <v>5</v>
      </c>
      <c r="I456" s="108">
        <v>5</v>
      </c>
    </row>
    <row r="457" spans="1:9" ht="15.75" customHeight="1">
      <c r="A457" s="375"/>
      <c r="B457" s="376"/>
      <c r="C457" s="205">
        <v>9911742</v>
      </c>
      <c r="D457" s="248" t="s">
        <v>849</v>
      </c>
      <c r="E457" s="105">
        <v>320.20999999999998</v>
      </c>
      <c r="F457" s="191" t="s">
        <v>834</v>
      </c>
      <c r="G457" s="108">
        <v>150</v>
      </c>
      <c r="H457" s="108">
        <v>5</v>
      </c>
      <c r="I457" s="108">
        <v>5</v>
      </c>
    </row>
    <row r="458" spans="1:9" ht="15.75" customHeight="1">
      <c r="A458" s="375"/>
      <c r="B458" s="376"/>
      <c r="C458" s="321" t="s">
        <v>850</v>
      </c>
      <c r="D458" s="322"/>
      <c r="E458" s="322">
        <v>0</v>
      </c>
      <c r="F458" s="322"/>
      <c r="G458" s="322"/>
      <c r="H458" s="322"/>
      <c r="I458" s="322"/>
    </row>
    <row r="459" spans="1:9" ht="15.75" customHeight="1">
      <c r="A459" s="375"/>
      <c r="B459" s="376"/>
      <c r="C459" s="205">
        <v>9925635</v>
      </c>
      <c r="D459" s="248" t="s">
        <v>2907</v>
      </c>
      <c r="E459" s="105">
        <v>40.46</v>
      </c>
      <c r="F459" s="191" t="s">
        <v>834</v>
      </c>
      <c r="G459" s="108">
        <v>800</v>
      </c>
      <c r="H459" s="108">
        <v>5</v>
      </c>
      <c r="I459" s="108">
        <v>5</v>
      </c>
    </row>
    <row r="460" spans="1:9" ht="15.75" customHeight="1">
      <c r="A460" s="375"/>
      <c r="B460" s="376"/>
      <c r="C460" s="205">
        <v>9911808</v>
      </c>
      <c r="D460" s="248" t="s">
        <v>2987</v>
      </c>
      <c r="E460" s="105">
        <v>40.46</v>
      </c>
      <c r="F460" s="191" t="s">
        <v>834</v>
      </c>
      <c r="G460" s="108">
        <v>800</v>
      </c>
      <c r="H460" s="108">
        <v>5</v>
      </c>
      <c r="I460" s="108">
        <v>5</v>
      </c>
    </row>
    <row r="461" spans="1:9" ht="15.75" customHeight="1">
      <c r="A461" s="375"/>
      <c r="B461" s="376"/>
      <c r="C461" s="205">
        <v>9911841</v>
      </c>
      <c r="D461" s="248" t="s">
        <v>881</v>
      </c>
      <c r="E461" s="105">
        <v>37.54</v>
      </c>
      <c r="F461" s="191" t="s">
        <v>834</v>
      </c>
      <c r="G461" s="108">
        <v>800</v>
      </c>
      <c r="H461" s="108">
        <v>5</v>
      </c>
      <c r="I461" s="108">
        <v>5</v>
      </c>
    </row>
    <row r="462" spans="1:9" ht="15.75" customHeight="1">
      <c r="A462" s="375"/>
      <c r="B462" s="376"/>
      <c r="C462" s="205">
        <v>9911874</v>
      </c>
      <c r="D462" s="248" t="s">
        <v>882</v>
      </c>
      <c r="E462" s="105">
        <v>47.63</v>
      </c>
      <c r="F462" s="191" t="s">
        <v>834</v>
      </c>
      <c r="G462" s="108">
        <v>800</v>
      </c>
      <c r="H462" s="108">
        <v>5</v>
      </c>
      <c r="I462" s="108">
        <v>5</v>
      </c>
    </row>
    <row r="463" spans="1:9" ht="15.75" customHeight="1">
      <c r="A463" s="375"/>
      <c r="B463" s="376"/>
      <c r="C463" s="205">
        <v>9911907</v>
      </c>
      <c r="D463" s="248" t="s">
        <v>883</v>
      </c>
      <c r="E463" s="105">
        <v>50.54</v>
      </c>
      <c r="F463" s="191" t="s">
        <v>834</v>
      </c>
      <c r="G463" s="108">
        <v>800</v>
      </c>
      <c r="H463" s="108">
        <v>5</v>
      </c>
      <c r="I463" s="108">
        <v>5</v>
      </c>
    </row>
    <row r="464" spans="1:9" ht="15.75" customHeight="1">
      <c r="A464" s="375"/>
      <c r="B464" s="376"/>
      <c r="C464" s="205">
        <v>9911940</v>
      </c>
      <c r="D464" s="248" t="s">
        <v>2988</v>
      </c>
      <c r="E464" s="105">
        <v>52.02</v>
      </c>
      <c r="F464" s="191" t="s">
        <v>834</v>
      </c>
      <c r="G464" s="108">
        <v>600</v>
      </c>
      <c r="H464" s="108">
        <v>5</v>
      </c>
      <c r="I464" s="108">
        <v>5</v>
      </c>
    </row>
    <row r="465" spans="1:9" ht="15.75" customHeight="1">
      <c r="A465" s="375"/>
      <c r="B465" s="376"/>
      <c r="C465" s="205">
        <v>9911973</v>
      </c>
      <c r="D465" s="248" t="s">
        <v>2989</v>
      </c>
      <c r="E465" s="105">
        <v>72.209999999999994</v>
      </c>
      <c r="F465" s="191" t="s">
        <v>834</v>
      </c>
      <c r="G465" s="108">
        <v>400</v>
      </c>
      <c r="H465" s="108">
        <v>5</v>
      </c>
      <c r="I465" s="108">
        <v>5</v>
      </c>
    </row>
    <row r="466" spans="1:9" ht="15.75" customHeight="1">
      <c r="A466" s="375"/>
      <c r="B466" s="376"/>
      <c r="C466" s="205">
        <v>9912006</v>
      </c>
      <c r="D466" s="248" t="s">
        <v>2990</v>
      </c>
      <c r="E466" s="105">
        <v>111.23</v>
      </c>
      <c r="F466" s="191" t="s">
        <v>834</v>
      </c>
      <c r="G466" s="108">
        <v>180</v>
      </c>
      <c r="H466" s="108">
        <v>5</v>
      </c>
      <c r="I466" s="108">
        <v>5</v>
      </c>
    </row>
    <row r="467" spans="1:9" ht="15.75" customHeight="1">
      <c r="A467" s="375"/>
      <c r="B467" s="376"/>
      <c r="C467" s="205">
        <v>9912039</v>
      </c>
      <c r="D467" s="248" t="s">
        <v>2991</v>
      </c>
      <c r="E467" s="105">
        <v>171</v>
      </c>
      <c r="F467" s="191" t="s">
        <v>834</v>
      </c>
      <c r="G467" s="108">
        <v>180</v>
      </c>
      <c r="H467" s="108">
        <v>5</v>
      </c>
      <c r="I467" s="108">
        <v>5</v>
      </c>
    </row>
    <row r="468" spans="1:9" ht="15.75" customHeight="1">
      <c r="A468" s="375"/>
      <c r="B468" s="376"/>
      <c r="C468" s="205">
        <v>9912072</v>
      </c>
      <c r="D468" s="248" t="s">
        <v>2992</v>
      </c>
      <c r="E468" s="105">
        <v>137.19</v>
      </c>
      <c r="F468" s="191" t="s">
        <v>834</v>
      </c>
      <c r="G468" s="108">
        <v>300</v>
      </c>
      <c r="H468" s="108">
        <v>5</v>
      </c>
      <c r="I468" s="108">
        <v>5</v>
      </c>
    </row>
    <row r="469" spans="1:9" ht="15.75" customHeight="1">
      <c r="A469" s="375"/>
      <c r="B469" s="376"/>
      <c r="C469" s="205">
        <v>9912105</v>
      </c>
      <c r="D469" s="248" t="s">
        <v>2994</v>
      </c>
      <c r="E469" s="105">
        <v>171.85</v>
      </c>
      <c r="F469" s="191" t="s">
        <v>834</v>
      </c>
      <c r="G469" s="108">
        <v>100</v>
      </c>
      <c r="H469" s="108">
        <v>5</v>
      </c>
      <c r="I469" s="108">
        <v>5</v>
      </c>
    </row>
    <row r="470" spans="1:9" ht="15.75" customHeight="1">
      <c r="A470" s="375"/>
      <c r="B470" s="376"/>
      <c r="C470" s="205">
        <v>9912138</v>
      </c>
      <c r="D470" s="248" t="s">
        <v>2993</v>
      </c>
      <c r="E470" s="105">
        <v>281.56</v>
      </c>
      <c r="F470" s="191" t="s">
        <v>834</v>
      </c>
      <c r="G470" s="108">
        <v>50</v>
      </c>
      <c r="H470" s="108">
        <v>5</v>
      </c>
      <c r="I470" s="108">
        <v>5</v>
      </c>
    </row>
    <row r="471" spans="1:9" ht="15.75" customHeight="1">
      <c r="A471" s="375"/>
      <c r="B471" s="376"/>
      <c r="C471" s="205">
        <v>9912171</v>
      </c>
      <c r="D471" s="248" t="s">
        <v>884</v>
      </c>
      <c r="E471" s="105">
        <v>326.33</v>
      </c>
      <c r="F471" s="191" t="s">
        <v>834</v>
      </c>
      <c r="G471" s="108">
        <v>40</v>
      </c>
      <c r="H471" s="108">
        <v>5</v>
      </c>
      <c r="I471" s="108">
        <v>5</v>
      </c>
    </row>
    <row r="472" spans="1:9" ht="15.75" customHeight="1">
      <c r="A472" s="375"/>
      <c r="B472" s="376"/>
      <c r="C472" s="205">
        <v>9912204</v>
      </c>
      <c r="D472" s="248" t="s">
        <v>885</v>
      </c>
      <c r="E472" s="105">
        <v>681.63</v>
      </c>
      <c r="F472" s="191" t="s">
        <v>834</v>
      </c>
      <c r="G472" s="108">
        <v>30</v>
      </c>
      <c r="H472" s="108">
        <v>5</v>
      </c>
      <c r="I472" s="108">
        <v>5</v>
      </c>
    </row>
    <row r="473" spans="1:9">
      <c r="A473" s="375"/>
      <c r="B473" s="376"/>
      <c r="C473" s="321" t="s">
        <v>851</v>
      </c>
      <c r="D473" s="322"/>
      <c r="E473" s="322">
        <v>0</v>
      </c>
      <c r="F473" s="322"/>
      <c r="G473" s="322"/>
      <c r="H473" s="322"/>
      <c r="I473" s="322"/>
    </row>
    <row r="474" spans="1:9" ht="16.5" customHeight="1">
      <c r="A474" s="375"/>
      <c r="B474" s="376"/>
      <c r="C474" s="190">
        <v>9912237</v>
      </c>
      <c r="D474" s="248" t="s">
        <v>852</v>
      </c>
      <c r="E474" s="105">
        <v>65.790000000000006</v>
      </c>
      <c r="F474" s="191" t="s">
        <v>834</v>
      </c>
      <c r="G474" s="108">
        <v>600</v>
      </c>
      <c r="H474" s="108">
        <v>5</v>
      </c>
      <c r="I474" s="108">
        <v>5</v>
      </c>
    </row>
    <row r="475" spans="1:9" ht="16.5" customHeight="1">
      <c r="A475" s="375"/>
      <c r="B475" s="376"/>
      <c r="C475" s="190">
        <v>9912270</v>
      </c>
      <c r="D475" s="248" t="s">
        <v>853</v>
      </c>
      <c r="E475" s="105">
        <v>97.69</v>
      </c>
      <c r="F475" s="191" t="s">
        <v>834</v>
      </c>
      <c r="G475" s="108">
        <v>270</v>
      </c>
      <c r="H475" s="108">
        <v>5</v>
      </c>
      <c r="I475" s="108">
        <v>5</v>
      </c>
    </row>
    <row r="476" spans="1:9" ht="16.5" customHeight="1">
      <c r="A476" s="375"/>
      <c r="B476" s="376"/>
      <c r="C476" s="190">
        <v>9912303</v>
      </c>
      <c r="D476" s="248" t="s">
        <v>2999</v>
      </c>
      <c r="E476" s="105">
        <v>133.58000000000001</v>
      </c>
      <c r="F476" s="191" t="s">
        <v>834</v>
      </c>
      <c r="G476" s="108">
        <v>250</v>
      </c>
      <c r="H476" s="108">
        <v>5</v>
      </c>
      <c r="I476" s="108">
        <v>5</v>
      </c>
    </row>
    <row r="477" spans="1:9" ht="16.5" customHeight="1">
      <c r="A477" s="375"/>
      <c r="B477" s="376"/>
      <c r="C477" s="190">
        <v>9912336</v>
      </c>
      <c r="D477" s="248" t="s">
        <v>854</v>
      </c>
      <c r="E477" s="105">
        <v>166.56</v>
      </c>
      <c r="F477" s="191" t="s">
        <v>834</v>
      </c>
      <c r="G477" s="108">
        <v>250</v>
      </c>
      <c r="H477" s="108">
        <v>5</v>
      </c>
      <c r="I477" s="108">
        <v>5</v>
      </c>
    </row>
    <row r="478" spans="1:9" ht="16.5" customHeight="1">
      <c r="A478" s="375"/>
      <c r="B478" s="376"/>
      <c r="C478" s="190">
        <v>9912369</v>
      </c>
      <c r="D478" s="248" t="s">
        <v>3000</v>
      </c>
      <c r="E478" s="105">
        <v>71.099999999999994</v>
      </c>
      <c r="F478" s="191" t="s">
        <v>834</v>
      </c>
      <c r="G478" s="108">
        <v>600</v>
      </c>
      <c r="H478" s="108">
        <v>5</v>
      </c>
      <c r="I478" s="108">
        <v>5</v>
      </c>
    </row>
    <row r="479" spans="1:9" ht="16.5" customHeight="1">
      <c r="A479" s="375"/>
      <c r="B479" s="376"/>
      <c r="C479" s="190">
        <v>9912402</v>
      </c>
      <c r="D479" s="248" t="s">
        <v>3001</v>
      </c>
      <c r="E479" s="105">
        <v>78.400000000000006</v>
      </c>
      <c r="F479" s="191" t="s">
        <v>834</v>
      </c>
      <c r="G479" s="108">
        <v>600</v>
      </c>
      <c r="H479" s="108">
        <v>5</v>
      </c>
      <c r="I479" s="108">
        <v>5</v>
      </c>
    </row>
    <row r="480" spans="1:9" ht="16.5" customHeight="1">
      <c r="A480" s="375"/>
      <c r="B480" s="376"/>
      <c r="C480" s="190">
        <v>9912435</v>
      </c>
      <c r="D480" s="248" t="s">
        <v>3002</v>
      </c>
      <c r="E480" s="105">
        <v>88.42</v>
      </c>
      <c r="F480" s="191" t="s">
        <v>834</v>
      </c>
      <c r="G480" s="108">
        <v>400</v>
      </c>
      <c r="H480" s="108">
        <v>5</v>
      </c>
      <c r="I480" s="108">
        <v>5</v>
      </c>
    </row>
    <row r="481" spans="1:9" ht="16.5" customHeight="1">
      <c r="A481" s="375"/>
      <c r="B481" s="376"/>
      <c r="C481" s="190">
        <v>9912468</v>
      </c>
      <c r="D481" s="248" t="s">
        <v>3003</v>
      </c>
      <c r="E481" s="105">
        <v>84.69</v>
      </c>
      <c r="F481" s="191" t="s">
        <v>834</v>
      </c>
      <c r="G481" s="108">
        <v>400</v>
      </c>
      <c r="H481" s="108">
        <v>5</v>
      </c>
      <c r="I481" s="108">
        <v>5</v>
      </c>
    </row>
    <row r="482" spans="1:9" ht="16.5" customHeight="1">
      <c r="A482" s="375"/>
      <c r="B482" s="376"/>
      <c r="C482" s="190">
        <v>9912501</v>
      </c>
      <c r="D482" s="248" t="s">
        <v>855</v>
      </c>
      <c r="E482" s="105">
        <v>165.77</v>
      </c>
      <c r="F482" s="191" t="s">
        <v>834</v>
      </c>
      <c r="G482" s="108">
        <v>150</v>
      </c>
      <c r="H482" s="108">
        <v>5</v>
      </c>
      <c r="I482" s="108">
        <v>5</v>
      </c>
    </row>
    <row r="483" spans="1:9" ht="16.5" customHeight="1">
      <c r="A483" s="375"/>
      <c r="B483" s="376"/>
      <c r="C483" s="190">
        <v>9912534</v>
      </c>
      <c r="D483" s="248" t="s">
        <v>3004</v>
      </c>
      <c r="E483" s="105">
        <v>204.23</v>
      </c>
      <c r="F483" s="191" t="s">
        <v>834</v>
      </c>
      <c r="G483" s="108">
        <v>150</v>
      </c>
      <c r="H483" s="108">
        <v>5</v>
      </c>
      <c r="I483" s="108">
        <v>5</v>
      </c>
    </row>
    <row r="484" spans="1:9" ht="16.5" customHeight="1">
      <c r="A484" s="375"/>
      <c r="B484" s="376"/>
      <c r="C484" s="190">
        <v>9912567</v>
      </c>
      <c r="D484" s="248" t="s">
        <v>3006</v>
      </c>
      <c r="E484" s="105">
        <v>386.73</v>
      </c>
      <c r="F484" s="191" t="s">
        <v>834</v>
      </c>
      <c r="G484" s="108">
        <v>80</v>
      </c>
      <c r="H484" s="108">
        <v>5</v>
      </c>
      <c r="I484" s="108">
        <v>5</v>
      </c>
    </row>
    <row r="485" spans="1:9" ht="16.5" customHeight="1">
      <c r="A485" s="375"/>
      <c r="B485" s="376"/>
      <c r="C485" s="190">
        <v>9912600</v>
      </c>
      <c r="D485" s="248" t="s">
        <v>3005</v>
      </c>
      <c r="E485" s="105">
        <v>271.89999999999998</v>
      </c>
      <c r="F485" s="191" t="s">
        <v>834</v>
      </c>
      <c r="G485" s="108">
        <v>80</v>
      </c>
      <c r="H485" s="108">
        <v>5</v>
      </c>
      <c r="I485" s="108">
        <v>5</v>
      </c>
    </row>
    <row r="486" spans="1:9">
      <c r="A486" s="375"/>
      <c r="B486" s="376"/>
      <c r="C486" s="321" t="s">
        <v>856</v>
      </c>
      <c r="D486" s="322"/>
      <c r="E486" s="322">
        <v>0</v>
      </c>
      <c r="F486" s="322"/>
      <c r="G486" s="322"/>
      <c r="H486" s="322"/>
      <c r="I486" s="322"/>
    </row>
    <row r="487" spans="1:9">
      <c r="A487" s="375"/>
      <c r="B487" s="376"/>
      <c r="C487" s="205">
        <v>9913029</v>
      </c>
      <c r="D487" s="248" t="s">
        <v>2979</v>
      </c>
      <c r="E487" s="105">
        <v>105.1</v>
      </c>
      <c r="F487" s="191" t="s">
        <v>834</v>
      </c>
      <c r="G487" s="108">
        <v>240</v>
      </c>
      <c r="H487" s="108">
        <v>5</v>
      </c>
      <c r="I487" s="108">
        <v>5</v>
      </c>
    </row>
    <row r="488" spans="1:9">
      <c r="A488" s="375"/>
      <c r="B488" s="376"/>
      <c r="C488" s="205">
        <v>9913062</v>
      </c>
      <c r="D488" s="248" t="s">
        <v>2980</v>
      </c>
      <c r="E488" s="105">
        <v>109.79</v>
      </c>
      <c r="F488" s="191" t="s">
        <v>834</v>
      </c>
      <c r="G488" s="108">
        <v>240</v>
      </c>
      <c r="H488" s="108">
        <v>5</v>
      </c>
      <c r="I488" s="108">
        <v>5</v>
      </c>
    </row>
    <row r="489" spans="1:9">
      <c r="A489" s="375"/>
      <c r="B489" s="376"/>
      <c r="C489" s="205">
        <v>9913095</v>
      </c>
      <c r="D489" s="248" t="s">
        <v>2981</v>
      </c>
      <c r="E489" s="105">
        <v>178.29</v>
      </c>
      <c r="F489" s="191" t="s">
        <v>834</v>
      </c>
      <c r="G489" s="108">
        <v>220</v>
      </c>
      <c r="H489" s="108">
        <v>5</v>
      </c>
      <c r="I489" s="108">
        <v>5</v>
      </c>
    </row>
    <row r="490" spans="1:9">
      <c r="A490" s="375"/>
      <c r="B490" s="376"/>
      <c r="C490" s="205">
        <v>9913128</v>
      </c>
      <c r="D490" s="248" t="s">
        <v>2982</v>
      </c>
      <c r="E490" s="105">
        <v>132.78</v>
      </c>
      <c r="F490" s="191" t="s">
        <v>834</v>
      </c>
      <c r="G490" s="108">
        <v>280</v>
      </c>
      <c r="H490" s="108">
        <v>5</v>
      </c>
      <c r="I490" s="108">
        <v>5</v>
      </c>
    </row>
    <row r="491" spans="1:9">
      <c r="A491" s="375"/>
      <c r="B491" s="376"/>
      <c r="C491" s="205">
        <v>9913161</v>
      </c>
      <c r="D491" s="248" t="s">
        <v>2983</v>
      </c>
      <c r="E491" s="105">
        <v>105.67</v>
      </c>
      <c r="F491" s="191" t="s">
        <v>834</v>
      </c>
      <c r="G491" s="108">
        <v>260</v>
      </c>
      <c r="H491" s="108">
        <v>5</v>
      </c>
      <c r="I491" s="108">
        <v>5</v>
      </c>
    </row>
    <row r="492" spans="1:9">
      <c r="A492" s="375"/>
      <c r="B492" s="376"/>
      <c r="C492" s="205">
        <v>9913194</v>
      </c>
      <c r="D492" s="248" t="s">
        <v>2984</v>
      </c>
      <c r="E492" s="105">
        <v>135.41</v>
      </c>
      <c r="F492" s="191" t="s">
        <v>834</v>
      </c>
      <c r="G492" s="108">
        <v>260</v>
      </c>
      <c r="H492" s="108">
        <v>5</v>
      </c>
      <c r="I492" s="108">
        <v>5</v>
      </c>
    </row>
    <row r="493" spans="1:9">
      <c r="A493" s="375"/>
      <c r="B493" s="376"/>
      <c r="C493" s="205">
        <v>9913227</v>
      </c>
      <c r="D493" s="248" t="s">
        <v>2985</v>
      </c>
      <c r="E493" s="105">
        <v>109.79</v>
      </c>
      <c r="F493" s="191" t="s">
        <v>834</v>
      </c>
      <c r="G493" s="108">
        <v>260</v>
      </c>
      <c r="H493" s="108">
        <v>5</v>
      </c>
      <c r="I493" s="108">
        <v>5</v>
      </c>
    </row>
    <row r="494" spans="1:9">
      <c r="A494" s="375"/>
      <c r="B494" s="376"/>
      <c r="C494" s="205">
        <v>9913260</v>
      </c>
      <c r="D494" s="248" t="s">
        <v>2986</v>
      </c>
      <c r="E494" s="105">
        <v>195.51</v>
      </c>
      <c r="F494" s="191" t="s">
        <v>834</v>
      </c>
      <c r="G494" s="108">
        <v>240</v>
      </c>
      <c r="H494" s="108">
        <v>5</v>
      </c>
      <c r="I494" s="108">
        <v>5</v>
      </c>
    </row>
    <row r="495" spans="1:9">
      <c r="A495" s="375"/>
      <c r="B495" s="376"/>
      <c r="C495" s="321" t="s">
        <v>857</v>
      </c>
      <c r="D495" s="322"/>
      <c r="E495" s="322">
        <v>0</v>
      </c>
      <c r="F495" s="322"/>
      <c r="G495" s="322"/>
      <c r="H495" s="322"/>
      <c r="I495" s="322"/>
    </row>
    <row r="496" spans="1:9">
      <c r="A496" s="375"/>
      <c r="B496" s="376"/>
      <c r="C496" s="205">
        <v>9913293</v>
      </c>
      <c r="D496" s="248" t="s">
        <v>858</v>
      </c>
      <c r="E496" s="105">
        <v>183.89</v>
      </c>
      <c r="F496" s="191" t="s">
        <v>834</v>
      </c>
      <c r="G496" s="108">
        <v>180</v>
      </c>
      <c r="H496" s="108">
        <v>5</v>
      </c>
      <c r="I496" s="108">
        <v>5</v>
      </c>
    </row>
    <row r="497" spans="1:9">
      <c r="A497" s="375"/>
      <c r="B497" s="376"/>
      <c r="C497" s="205">
        <v>9913326</v>
      </c>
      <c r="D497" s="248" t="s">
        <v>2908</v>
      </c>
      <c r="E497" s="105">
        <v>204.08</v>
      </c>
      <c r="F497" s="191" t="s">
        <v>834</v>
      </c>
      <c r="G497" s="108">
        <v>150</v>
      </c>
      <c r="H497" s="108">
        <v>5</v>
      </c>
      <c r="I497" s="108">
        <v>5</v>
      </c>
    </row>
    <row r="498" spans="1:9">
      <c r="A498" s="375"/>
      <c r="B498" s="376"/>
      <c r="C498" s="205">
        <v>9913359</v>
      </c>
      <c r="D498" s="248" t="s">
        <v>2909</v>
      </c>
      <c r="E498" s="105">
        <v>196.23</v>
      </c>
      <c r="F498" s="191" t="s">
        <v>834</v>
      </c>
      <c r="G498" s="108">
        <v>150</v>
      </c>
      <c r="H498" s="108">
        <v>5</v>
      </c>
      <c r="I498" s="108">
        <v>5</v>
      </c>
    </row>
    <row r="499" spans="1:9">
      <c r="A499" s="375"/>
      <c r="B499" s="376"/>
      <c r="C499" s="205">
        <v>9913392</v>
      </c>
      <c r="D499" s="248" t="s">
        <v>859</v>
      </c>
      <c r="E499" s="105">
        <v>205.57</v>
      </c>
      <c r="F499" s="191" t="s">
        <v>834</v>
      </c>
      <c r="G499" s="108">
        <v>150</v>
      </c>
      <c r="H499" s="108">
        <v>5</v>
      </c>
      <c r="I499" s="108">
        <v>5</v>
      </c>
    </row>
    <row r="500" spans="1:9">
      <c r="A500" s="375"/>
      <c r="B500" s="376"/>
      <c r="C500" s="205">
        <v>9913425</v>
      </c>
      <c r="D500" s="248" t="s">
        <v>860</v>
      </c>
      <c r="E500" s="105">
        <v>219.09</v>
      </c>
      <c r="F500" s="191" t="s">
        <v>834</v>
      </c>
      <c r="G500" s="108">
        <v>150</v>
      </c>
      <c r="H500" s="108">
        <v>5</v>
      </c>
      <c r="I500" s="108">
        <v>5</v>
      </c>
    </row>
    <row r="501" spans="1:9">
      <c r="A501" s="375"/>
      <c r="B501" s="376"/>
      <c r="C501" s="205">
        <v>9913458</v>
      </c>
      <c r="D501" s="248" t="s">
        <v>861</v>
      </c>
      <c r="E501" s="105">
        <v>278.63</v>
      </c>
      <c r="F501" s="191" t="s">
        <v>834</v>
      </c>
      <c r="G501" s="108">
        <v>150</v>
      </c>
      <c r="H501" s="108">
        <v>5</v>
      </c>
      <c r="I501" s="108">
        <v>5</v>
      </c>
    </row>
    <row r="502" spans="1:9">
      <c r="A502" s="375"/>
      <c r="B502" s="376"/>
      <c r="C502" s="321" t="s">
        <v>862</v>
      </c>
      <c r="D502" s="322"/>
      <c r="E502" s="322">
        <v>0</v>
      </c>
      <c r="F502" s="322"/>
      <c r="G502" s="322"/>
      <c r="H502" s="322"/>
      <c r="I502" s="322"/>
    </row>
    <row r="503" spans="1:9">
      <c r="A503" s="375"/>
      <c r="B503" s="376"/>
      <c r="C503" s="205">
        <v>9925668</v>
      </c>
      <c r="D503" s="248" t="s">
        <v>863</v>
      </c>
      <c r="E503" s="105">
        <v>134.71</v>
      </c>
      <c r="F503" s="191" t="s">
        <v>834</v>
      </c>
      <c r="G503" s="108">
        <v>180</v>
      </c>
      <c r="H503" s="108">
        <v>5</v>
      </c>
      <c r="I503" s="108">
        <v>5</v>
      </c>
    </row>
    <row r="504" spans="1:9">
      <c r="A504" s="375"/>
      <c r="B504" s="376"/>
      <c r="C504" s="205">
        <v>9925701</v>
      </c>
      <c r="D504" s="248" t="s">
        <v>864</v>
      </c>
      <c r="E504" s="105">
        <v>162.44</v>
      </c>
      <c r="F504" s="191" t="s">
        <v>834</v>
      </c>
      <c r="G504" s="108">
        <v>160</v>
      </c>
      <c r="H504" s="108">
        <v>5</v>
      </c>
      <c r="I504" s="108">
        <v>5</v>
      </c>
    </row>
    <row r="505" spans="1:9">
      <c r="A505" s="375"/>
      <c r="B505" s="376"/>
      <c r="C505" s="205">
        <v>9925734</v>
      </c>
      <c r="D505" s="248" t="s">
        <v>865</v>
      </c>
      <c r="E505" s="105">
        <v>281.33999999999997</v>
      </c>
      <c r="F505" s="191" t="s">
        <v>834</v>
      </c>
      <c r="G505" s="108">
        <v>150</v>
      </c>
      <c r="H505" s="108">
        <v>5</v>
      </c>
      <c r="I505" s="108">
        <v>5</v>
      </c>
    </row>
    <row r="506" spans="1:9">
      <c r="A506" s="375"/>
      <c r="B506" s="376"/>
      <c r="C506" s="321" t="s">
        <v>866</v>
      </c>
      <c r="D506" s="322"/>
      <c r="E506" s="322">
        <v>0</v>
      </c>
      <c r="F506" s="322"/>
      <c r="G506" s="322"/>
      <c r="H506" s="322"/>
      <c r="I506" s="322"/>
    </row>
    <row r="507" spans="1:9">
      <c r="A507" s="375"/>
      <c r="B507" s="376"/>
      <c r="C507" s="205">
        <v>9926493</v>
      </c>
      <c r="D507" s="248" t="s">
        <v>867</v>
      </c>
      <c r="E507" s="105">
        <v>115.02</v>
      </c>
      <c r="F507" s="191" t="s">
        <v>834</v>
      </c>
      <c r="G507" s="108">
        <v>260</v>
      </c>
      <c r="H507" s="108">
        <v>5</v>
      </c>
      <c r="I507" s="108">
        <v>5</v>
      </c>
    </row>
    <row r="508" spans="1:9">
      <c r="A508" s="375"/>
      <c r="B508" s="376"/>
      <c r="C508" s="205">
        <v>9925800</v>
      </c>
      <c r="D508" s="248" t="s">
        <v>868</v>
      </c>
      <c r="E508" s="105">
        <v>132.91</v>
      </c>
      <c r="F508" s="191" t="s">
        <v>834</v>
      </c>
      <c r="G508" s="108">
        <v>240</v>
      </c>
      <c r="H508" s="108">
        <v>5</v>
      </c>
      <c r="I508" s="108">
        <v>5</v>
      </c>
    </row>
    <row r="509" spans="1:9">
      <c r="A509" s="375"/>
      <c r="B509" s="376"/>
      <c r="C509" s="205">
        <v>9925833</v>
      </c>
      <c r="D509" s="248" t="s">
        <v>869</v>
      </c>
      <c r="E509" s="105">
        <v>192.12</v>
      </c>
      <c r="F509" s="191" t="s">
        <v>834</v>
      </c>
      <c r="G509" s="108">
        <v>210</v>
      </c>
      <c r="H509" s="108">
        <v>5</v>
      </c>
      <c r="I509" s="108">
        <v>5</v>
      </c>
    </row>
    <row r="510" spans="1:9" ht="15" customHeight="1">
      <c r="B510" s="335" t="s">
        <v>2976</v>
      </c>
      <c r="C510" s="335"/>
      <c r="D510" s="335"/>
      <c r="E510" s="335"/>
      <c r="F510" s="335"/>
      <c r="G510" s="335"/>
      <c r="H510" s="335"/>
      <c r="I510" s="335"/>
    </row>
    <row r="511" spans="1:9">
      <c r="A511" s="375"/>
      <c r="B511" s="376"/>
      <c r="C511" s="321" t="s">
        <v>870</v>
      </c>
      <c r="D511" s="322"/>
      <c r="E511" s="322">
        <v>0</v>
      </c>
      <c r="F511" s="322"/>
      <c r="G511" s="322"/>
      <c r="H511" s="322"/>
      <c r="I511" s="322"/>
    </row>
    <row r="512" spans="1:9">
      <c r="A512" s="375"/>
      <c r="B512" s="376"/>
      <c r="C512" s="205">
        <v>9913491</v>
      </c>
      <c r="D512" s="248" t="s">
        <v>3906</v>
      </c>
      <c r="E512" s="105">
        <v>461.42</v>
      </c>
      <c r="F512" s="191" t="s">
        <v>834</v>
      </c>
      <c r="G512" s="108">
        <v>40</v>
      </c>
      <c r="H512" s="108">
        <v>1</v>
      </c>
      <c r="I512" s="108">
        <v>1</v>
      </c>
    </row>
    <row r="513" spans="1:9">
      <c r="A513" s="375"/>
      <c r="B513" s="376"/>
      <c r="C513" s="205">
        <v>9913524</v>
      </c>
      <c r="D513" s="248" t="s">
        <v>3907</v>
      </c>
      <c r="E513" s="105">
        <v>681.83</v>
      </c>
      <c r="F513" s="191" t="s">
        <v>834</v>
      </c>
      <c r="G513" s="108">
        <v>30</v>
      </c>
      <c r="H513" s="108">
        <v>1</v>
      </c>
      <c r="I513" s="108">
        <v>1</v>
      </c>
    </row>
    <row r="514" spans="1:9">
      <c r="A514" s="375"/>
      <c r="B514" s="376"/>
      <c r="C514" s="205">
        <v>9913557</v>
      </c>
      <c r="D514" s="248" t="s">
        <v>3908</v>
      </c>
      <c r="E514" s="105">
        <v>1013.3</v>
      </c>
      <c r="F514" s="191" t="s">
        <v>834</v>
      </c>
      <c r="G514" s="108">
        <v>20</v>
      </c>
      <c r="H514" s="108">
        <v>1</v>
      </c>
      <c r="I514" s="108">
        <v>1</v>
      </c>
    </row>
    <row r="515" spans="1:9">
      <c r="A515" s="375"/>
      <c r="B515" s="376"/>
      <c r="C515" s="205">
        <v>9913590</v>
      </c>
      <c r="D515" s="248" t="s">
        <v>886</v>
      </c>
      <c r="E515" s="105">
        <v>329.34</v>
      </c>
      <c r="F515" s="191" t="s">
        <v>834</v>
      </c>
      <c r="G515" s="108">
        <v>5</v>
      </c>
      <c r="H515" s="108">
        <v>1</v>
      </c>
      <c r="I515" s="108">
        <v>1</v>
      </c>
    </row>
    <row r="516" spans="1:9">
      <c r="A516" s="375"/>
      <c r="B516" s="376"/>
      <c r="C516" s="321" t="s">
        <v>871</v>
      </c>
      <c r="D516" s="322"/>
      <c r="E516" s="322">
        <v>0</v>
      </c>
      <c r="F516" s="322"/>
      <c r="G516" s="322"/>
      <c r="H516" s="322"/>
      <c r="I516" s="322"/>
    </row>
    <row r="517" spans="1:9">
      <c r="A517" s="375"/>
      <c r="B517" s="376"/>
      <c r="C517" s="205">
        <v>9913623</v>
      </c>
      <c r="D517" s="248" t="s">
        <v>2910</v>
      </c>
      <c r="E517" s="105">
        <v>22.38</v>
      </c>
      <c r="F517" s="191" t="s">
        <v>834</v>
      </c>
      <c r="G517" s="108">
        <v>500</v>
      </c>
      <c r="H517" s="108">
        <v>100</v>
      </c>
      <c r="I517" s="108">
        <v>10</v>
      </c>
    </row>
    <row r="518" spans="1:9">
      <c r="A518" s="375"/>
      <c r="B518" s="376"/>
      <c r="C518" s="205">
        <v>9913656</v>
      </c>
      <c r="D518" s="248" t="s">
        <v>2911</v>
      </c>
      <c r="E518" s="105">
        <v>30.27</v>
      </c>
      <c r="F518" s="191" t="s">
        <v>834</v>
      </c>
      <c r="G518" s="108">
        <v>500</v>
      </c>
      <c r="H518" s="108">
        <v>100</v>
      </c>
      <c r="I518" s="108">
        <v>10</v>
      </c>
    </row>
    <row r="519" spans="1:9">
      <c r="A519" s="375"/>
      <c r="B519" s="376"/>
      <c r="C519" s="205">
        <v>9913689</v>
      </c>
      <c r="D519" s="248" t="s">
        <v>2912</v>
      </c>
      <c r="E519" s="105">
        <v>36.46</v>
      </c>
      <c r="F519" s="191" t="s">
        <v>834</v>
      </c>
      <c r="G519" s="108">
        <v>400</v>
      </c>
      <c r="H519" s="108">
        <v>100</v>
      </c>
      <c r="I519" s="108">
        <v>10</v>
      </c>
    </row>
    <row r="520" spans="1:9">
      <c r="A520" s="375"/>
      <c r="B520" s="376"/>
      <c r="C520" s="205">
        <v>9913722</v>
      </c>
      <c r="D520" s="248" t="s">
        <v>2913</v>
      </c>
      <c r="E520" s="105">
        <v>49.07</v>
      </c>
      <c r="F520" s="191" t="s">
        <v>834</v>
      </c>
      <c r="G520" s="108">
        <v>300</v>
      </c>
      <c r="H520" s="108">
        <v>100</v>
      </c>
      <c r="I520" s="108">
        <v>10</v>
      </c>
    </row>
    <row r="521" spans="1:9">
      <c r="A521" s="375"/>
      <c r="B521" s="376"/>
      <c r="C521" s="205">
        <v>9913755</v>
      </c>
      <c r="D521" s="248" t="s">
        <v>2914</v>
      </c>
      <c r="E521" s="105">
        <v>39.03</v>
      </c>
      <c r="F521" s="191" t="s">
        <v>834</v>
      </c>
      <c r="G521" s="108">
        <v>300</v>
      </c>
      <c r="H521" s="108">
        <v>100</v>
      </c>
      <c r="I521" s="108">
        <v>10</v>
      </c>
    </row>
    <row r="522" spans="1:9">
      <c r="A522" s="375"/>
      <c r="B522" s="376"/>
      <c r="C522" s="205">
        <v>9913788</v>
      </c>
      <c r="D522" s="248" t="s">
        <v>2915</v>
      </c>
      <c r="E522" s="105">
        <v>45.35</v>
      </c>
      <c r="F522" s="191" t="s">
        <v>834</v>
      </c>
      <c r="G522" s="108">
        <v>330</v>
      </c>
      <c r="H522" s="108">
        <v>100</v>
      </c>
      <c r="I522" s="108">
        <v>10</v>
      </c>
    </row>
    <row r="523" spans="1:9">
      <c r="A523" s="375"/>
      <c r="B523" s="376"/>
      <c r="C523" s="205">
        <v>9913821</v>
      </c>
      <c r="D523" s="248" t="s">
        <v>2916</v>
      </c>
      <c r="E523" s="105">
        <v>59.21</v>
      </c>
      <c r="F523" s="191" t="s">
        <v>834</v>
      </c>
      <c r="G523" s="108">
        <v>250</v>
      </c>
      <c r="H523" s="108">
        <v>100</v>
      </c>
      <c r="I523" s="108">
        <v>10</v>
      </c>
    </row>
    <row r="524" spans="1:9">
      <c r="A524" s="375"/>
      <c r="B524" s="376"/>
      <c r="C524" s="205">
        <v>9913854</v>
      </c>
      <c r="D524" s="248" t="s">
        <v>2917</v>
      </c>
      <c r="E524" s="105">
        <v>75.81</v>
      </c>
      <c r="F524" s="191" t="s">
        <v>834</v>
      </c>
      <c r="G524" s="108">
        <v>200</v>
      </c>
      <c r="H524" s="108">
        <v>100</v>
      </c>
      <c r="I524" s="108">
        <v>10</v>
      </c>
    </row>
    <row r="525" spans="1:9">
      <c r="A525" s="375"/>
      <c r="B525" s="376"/>
      <c r="C525" s="205">
        <v>9913887</v>
      </c>
      <c r="D525" s="248" t="s">
        <v>2918</v>
      </c>
      <c r="E525" s="105">
        <v>97.58</v>
      </c>
      <c r="F525" s="191" t="s">
        <v>834</v>
      </c>
      <c r="G525" s="108">
        <v>200</v>
      </c>
      <c r="H525" s="108">
        <v>100</v>
      </c>
      <c r="I525" s="108">
        <v>10</v>
      </c>
    </row>
    <row r="526" spans="1:9">
      <c r="A526" s="375"/>
      <c r="B526" s="376"/>
      <c r="C526" s="205">
        <v>9913920</v>
      </c>
      <c r="D526" s="248" t="s">
        <v>2919</v>
      </c>
      <c r="E526" s="105">
        <v>117.86</v>
      </c>
      <c r="F526" s="191" t="s">
        <v>834</v>
      </c>
      <c r="G526" s="108">
        <v>150</v>
      </c>
      <c r="H526" s="108">
        <v>100</v>
      </c>
      <c r="I526" s="108">
        <v>10</v>
      </c>
    </row>
    <row r="527" spans="1:9">
      <c r="A527" s="375"/>
      <c r="B527" s="376"/>
      <c r="C527" s="205">
        <v>9913953</v>
      </c>
      <c r="D527" s="248" t="s">
        <v>2920</v>
      </c>
      <c r="E527" s="105">
        <v>62.7</v>
      </c>
      <c r="F527" s="191" t="s">
        <v>834</v>
      </c>
      <c r="G527" s="108">
        <v>250</v>
      </c>
      <c r="H527" s="108">
        <v>100</v>
      </c>
      <c r="I527" s="108">
        <v>10</v>
      </c>
    </row>
    <row r="528" spans="1:9">
      <c r="A528" s="375"/>
      <c r="B528" s="376"/>
      <c r="C528" s="205">
        <v>9913986</v>
      </c>
      <c r="D528" s="248" t="s">
        <v>2921</v>
      </c>
      <c r="E528" s="105">
        <v>94.31</v>
      </c>
      <c r="F528" s="191" t="s">
        <v>834</v>
      </c>
      <c r="G528" s="108">
        <v>200</v>
      </c>
      <c r="H528" s="108">
        <v>100</v>
      </c>
      <c r="I528" s="108">
        <v>10</v>
      </c>
    </row>
    <row r="529" spans="1:9">
      <c r="A529" s="375"/>
      <c r="B529" s="376"/>
      <c r="C529" s="205">
        <v>9914019</v>
      </c>
      <c r="D529" s="248" t="s">
        <v>2922</v>
      </c>
      <c r="E529" s="105">
        <v>106.44</v>
      </c>
      <c r="F529" s="191" t="s">
        <v>834</v>
      </c>
      <c r="G529" s="108">
        <v>200</v>
      </c>
      <c r="H529" s="108">
        <v>100</v>
      </c>
      <c r="I529" s="108">
        <v>10</v>
      </c>
    </row>
    <row r="530" spans="1:9">
      <c r="A530" s="375"/>
      <c r="B530" s="376"/>
      <c r="C530" s="205">
        <v>9914052</v>
      </c>
      <c r="D530" s="248" t="s">
        <v>2923</v>
      </c>
      <c r="E530" s="105">
        <v>130.21</v>
      </c>
      <c r="F530" s="191" t="s">
        <v>834</v>
      </c>
      <c r="G530" s="108">
        <v>150</v>
      </c>
      <c r="H530" s="108">
        <v>100</v>
      </c>
      <c r="I530" s="108">
        <v>10</v>
      </c>
    </row>
    <row r="531" spans="1:9">
      <c r="A531" s="375"/>
      <c r="B531" s="376"/>
      <c r="C531" s="205">
        <v>9914085</v>
      </c>
      <c r="D531" s="248" t="s">
        <v>2924</v>
      </c>
      <c r="E531" s="105">
        <v>157.81</v>
      </c>
      <c r="F531" s="191" t="s">
        <v>834</v>
      </c>
      <c r="G531" s="108">
        <v>100</v>
      </c>
      <c r="H531" s="108">
        <v>100</v>
      </c>
      <c r="I531" s="108">
        <v>10</v>
      </c>
    </row>
    <row r="532" spans="1:9">
      <c r="A532" s="375"/>
      <c r="B532" s="376"/>
      <c r="C532" s="205">
        <v>9914118</v>
      </c>
      <c r="D532" s="248" t="s">
        <v>2925</v>
      </c>
      <c r="E532" s="105">
        <v>190.85</v>
      </c>
      <c r="F532" s="191" t="s">
        <v>834</v>
      </c>
      <c r="G532" s="108">
        <v>100</v>
      </c>
      <c r="H532" s="108">
        <v>100</v>
      </c>
      <c r="I532" s="108">
        <v>10</v>
      </c>
    </row>
    <row r="533" spans="1:9">
      <c r="A533" s="375"/>
      <c r="B533" s="376"/>
      <c r="C533" s="205">
        <v>9914151</v>
      </c>
      <c r="D533" s="248" t="s">
        <v>2926</v>
      </c>
      <c r="E533" s="105">
        <v>184.46</v>
      </c>
      <c r="F533" s="191" t="s">
        <v>834</v>
      </c>
      <c r="G533" s="108">
        <v>100</v>
      </c>
      <c r="H533" s="108">
        <v>100</v>
      </c>
      <c r="I533" s="108">
        <v>10</v>
      </c>
    </row>
    <row r="534" spans="1:9">
      <c r="A534" s="375"/>
      <c r="B534" s="376"/>
      <c r="C534" s="205">
        <v>9914184</v>
      </c>
      <c r="D534" s="248" t="s">
        <v>2927</v>
      </c>
      <c r="E534" s="105">
        <v>225.83</v>
      </c>
      <c r="F534" s="191" t="s">
        <v>834</v>
      </c>
      <c r="G534" s="108">
        <v>80</v>
      </c>
      <c r="H534" s="108">
        <v>100</v>
      </c>
      <c r="I534" s="108">
        <v>10</v>
      </c>
    </row>
    <row r="535" spans="1:9">
      <c r="A535" s="375"/>
      <c r="B535" s="376"/>
      <c r="C535" s="205">
        <v>9914217</v>
      </c>
      <c r="D535" s="248" t="s">
        <v>2928</v>
      </c>
      <c r="E535" s="105">
        <v>298.58</v>
      </c>
      <c r="F535" s="191" t="s">
        <v>834</v>
      </c>
      <c r="G535" s="108">
        <v>50</v>
      </c>
      <c r="H535" s="108">
        <v>100</v>
      </c>
      <c r="I535" s="108">
        <v>10</v>
      </c>
    </row>
    <row r="536" spans="1:9">
      <c r="A536" s="375"/>
      <c r="B536" s="376"/>
      <c r="C536" s="205">
        <v>9914250</v>
      </c>
      <c r="D536" s="248" t="s">
        <v>2929</v>
      </c>
      <c r="E536" s="105">
        <v>357.23</v>
      </c>
      <c r="F536" s="191" t="s">
        <v>834</v>
      </c>
      <c r="G536" s="108">
        <v>50</v>
      </c>
      <c r="H536" s="108">
        <v>100</v>
      </c>
      <c r="I536" s="108">
        <v>10</v>
      </c>
    </row>
    <row r="537" spans="1:9">
      <c r="A537" s="375"/>
      <c r="B537" s="376"/>
      <c r="C537" s="205">
        <v>9925899</v>
      </c>
      <c r="D537" s="248" t="s">
        <v>872</v>
      </c>
      <c r="E537" s="105">
        <v>565.6</v>
      </c>
      <c r="F537" s="191" t="s">
        <v>834</v>
      </c>
      <c r="G537" s="108">
        <v>50</v>
      </c>
      <c r="H537" s="108">
        <v>100</v>
      </c>
      <c r="I537" s="108">
        <v>10</v>
      </c>
    </row>
    <row r="538" spans="1:9">
      <c r="A538" s="375"/>
      <c r="B538" s="376"/>
      <c r="C538" s="205">
        <v>9925932</v>
      </c>
      <c r="D538" s="248" t="s">
        <v>873</v>
      </c>
      <c r="E538" s="105">
        <v>599.05999999999995</v>
      </c>
      <c r="F538" s="191" t="s">
        <v>834</v>
      </c>
      <c r="G538" s="108">
        <v>30</v>
      </c>
      <c r="H538" s="108">
        <v>100</v>
      </c>
      <c r="I538" s="108">
        <v>10</v>
      </c>
    </row>
    <row r="539" spans="1:9">
      <c r="A539" s="375"/>
      <c r="B539" s="376"/>
      <c r="C539" s="205">
        <v>9925965</v>
      </c>
      <c r="D539" s="248" t="s">
        <v>874</v>
      </c>
      <c r="E539" s="105">
        <v>663.96</v>
      </c>
      <c r="F539" s="191" t="s">
        <v>834</v>
      </c>
      <c r="G539" s="108">
        <v>25</v>
      </c>
      <c r="H539" s="108">
        <v>100</v>
      </c>
      <c r="I539" s="108">
        <v>10</v>
      </c>
    </row>
    <row r="540" spans="1:9">
      <c r="A540" s="375"/>
      <c r="B540" s="376"/>
      <c r="C540" s="321" t="s">
        <v>875</v>
      </c>
      <c r="D540" s="322"/>
      <c r="E540" s="322">
        <v>0</v>
      </c>
      <c r="F540" s="322"/>
      <c r="G540" s="322"/>
      <c r="H540" s="322"/>
      <c r="I540" s="322"/>
    </row>
    <row r="541" spans="1:9">
      <c r="A541" s="375"/>
      <c r="B541" s="376"/>
      <c r="C541" s="205">
        <v>9914283</v>
      </c>
      <c r="D541" s="248" t="s">
        <v>2930</v>
      </c>
      <c r="E541" s="105">
        <v>22.38</v>
      </c>
      <c r="F541" s="191" t="s">
        <v>834</v>
      </c>
      <c r="G541" s="108">
        <v>500</v>
      </c>
      <c r="H541" s="108">
        <v>100</v>
      </c>
      <c r="I541" s="108">
        <v>10</v>
      </c>
    </row>
    <row r="542" spans="1:9">
      <c r="A542" s="375"/>
      <c r="B542" s="376"/>
      <c r="C542" s="205">
        <v>9914316</v>
      </c>
      <c r="D542" s="248" t="s">
        <v>2931</v>
      </c>
      <c r="E542" s="105">
        <v>36.46</v>
      </c>
      <c r="F542" s="191" t="s">
        <v>834</v>
      </c>
      <c r="G542" s="108">
        <v>500</v>
      </c>
      <c r="H542" s="108">
        <v>100</v>
      </c>
      <c r="I542" s="108">
        <v>10</v>
      </c>
    </row>
    <row r="543" spans="1:9">
      <c r="A543" s="375"/>
      <c r="B543" s="376"/>
      <c r="C543" s="205">
        <v>9914349</v>
      </c>
      <c r="D543" s="248" t="s">
        <v>2932</v>
      </c>
      <c r="E543" s="105">
        <v>49.06</v>
      </c>
      <c r="F543" s="191" t="s">
        <v>834</v>
      </c>
      <c r="G543" s="108">
        <v>350</v>
      </c>
      <c r="H543" s="108">
        <v>100</v>
      </c>
      <c r="I543" s="108">
        <v>10</v>
      </c>
    </row>
    <row r="544" spans="1:9">
      <c r="A544" s="375"/>
      <c r="B544" s="376"/>
      <c r="C544" s="205">
        <v>9914382</v>
      </c>
      <c r="D544" s="248" t="s">
        <v>2933</v>
      </c>
      <c r="E544" s="105">
        <v>39.03</v>
      </c>
      <c r="F544" s="191" t="s">
        <v>834</v>
      </c>
      <c r="G544" s="108">
        <v>330</v>
      </c>
      <c r="H544" s="108">
        <v>100</v>
      </c>
      <c r="I544" s="108">
        <v>10</v>
      </c>
    </row>
    <row r="545" spans="1:9">
      <c r="A545" s="375"/>
      <c r="B545" s="376"/>
      <c r="C545" s="205">
        <v>9914415</v>
      </c>
      <c r="D545" s="248" t="s">
        <v>2934</v>
      </c>
      <c r="E545" s="105">
        <v>59.21</v>
      </c>
      <c r="F545" s="191" t="s">
        <v>834</v>
      </c>
      <c r="G545" s="108">
        <v>250</v>
      </c>
      <c r="H545" s="108">
        <v>100</v>
      </c>
      <c r="I545" s="108">
        <v>10</v>
      </c>
    </row>
    <row r="546" spans="1:9">
      <c r="A546" s="375"/>
      <c r="B546" s="376"/>
      <c r="C546" s="205">
        <v>9914448</v>
      </c>
      <c r="D546" s="248" t="s">
        <v>2935</v>
      </c>
      <c r="E546" s="105">
        <v>75.819999999999993</v>
      </c>
      <c r="F546" s="191" t="s">
        <v>834</v>
      </c>
      <c r="G546" s="108">
        <v>250</v>
      </c>
      <c r="H546" s="108">
        <v>100</v>
      </c>
      <c r="I546" s="108">
        <v>10</v>
      </c>
    </row>
    <row r="547" spans="1:9">
      <c r="A547" s="375"/>
      <c r="B547" s="376"/>
      <c r="C547" s="205">
        <v>9914481</v>
      </c>
      <c r="D547" s="248" t="s">
        <v>2936</v>
      </c>
      <c r="E547" s="105">
        <v>97.58</v>
      </c>
      <c r="F547" s="191" t="s">
        <v>834</v>
      </c>
      <c r="G547" s="108">
        <v>250</v>
      </c>
      <c r="H547" s="108">
        <v>100</v>
      </c>
      <c r="I547" s="108">
        <v>10</v>
      </c>
    </row>
    <row r="548" spans="1:9">
      <c r="A548" s="375"/>
      <c r="B548" s="376"/>
      <c r="C548" s="205">
        <v>9914514</v>
      </c>
      <c r="D548" s="248" t="s">
        <v>2937</v>
      </c>
      <c r="E548" s="105">
        <v>117.85</v>
      </c>
      <c r="F548" s="191" t="s">
        <v>834</v>
      </c>
      <c r="G548" s="108">
        <v>150</v>
      </c>
      <c r="H548" s="108">
        <v>100</v>
      </c>
      <c r="I548" s="108">
        <v>10</v>
      </c>
    </row>
    <row r="549" spans="1:9">
      <c r="A549" s="375"/>
      <c r="B549" s="376"/>
      <c r="C549" s="205">
        <v>9914547</v>
      </c>
      <c r="D549" s="248" t="s">
        <v>2938</v>
      </c>
      <c r="E549" s="105">
        <v>94.31</v>
      </c>
      <c r="F549" s="191" t="s">
        <v>834</v>
      </c>
      <c r="G549" s="108">
        <v>150</v>
      </c>
      <c r="H549" s="108">
        <v>100</v>
      </c>
      <c r="I549" s="108">
        <v>10</v>
      </c>
    </row>
    <row r="550" spans="1:9">
      <c r="A550" s="375"/>
      <c r="B550" s="376"/>
      <c r="C550" s="205">
        <v>9914580</v>
      </c>
      <c r="D550" s="248" t="s">
        <v>2939</v>
      </c>
      <c r="E550" s="105">
        <v>130.21</v>
      </c>
      <c r="F550" s="191" t="s">
        <v>834</v>
      </c>
      <c r="G550" s="108">
        <v>150</v>
      </c>
      <c r="H550" s="108">
        <v>100</v>
      </c>
      <c r="I550" s="108">
        <v>10</v>
      </c>
    </row>
    <row r="551" spans="1:9">
      <c r="A551" s="375"/>
      <c r="B551" s="376"/>
      <c r="C551" s="205">
        <v>9914613</v>
      </c>
      <c r="D551" s="248" t="s">
        <v>2940</v>
      </c>
      <c r="E551" s="105">
        <v>190.85</v>
      </c>
      <c r="F551" s="191" t="s">
        <v>834</v>
      </c>
      <c r="G551" s="108">
        <v>100</v>
      </c>
      <c r="H551" s="108">
        <v>100</v>
      </c>
      <c r="I551" s="108">
        <v>10</v>
      </c>
    </row>
    <row r="552" spans="1:9">
      <c r="A552" s="375"/>
      <c r="B552" s="376"/>
      <c r="C552" s="205">
        <v>9914646</v>
      </c>
      <c r="D552" s="248" t="s">
        <v>2941</v>
      </c>
      <c r="E552" s="105">
        <v>249.71</v>
      </c>
      <c r="F552" s="191" t="s">
        <v>834</v>
      </c>
      <c r="G552" s="108">
        <v>100</v>
      </c>
      <c r="H552" s="108">
        <v>100</v>
      </c>
      <c r="I552" s="108">
        <v>10</v>
      </c>
    </row>
    <row r="553" spans="1:9">
      <c r="A553" s="375"/>
      <c r="B553" s="376"/>
      <c r="C553" s="205">
        <v>9914679</v>
      </c>
      <c r="D553" s="248" t="s">
        <v>2942</v>
      </c>
      <c r="E553" s="105">
        <v>298.60000000000002</v>
      </c>
      <c r="F553" s="191" t="s">
        <v>834</v>
      </c>
      <c r="G553" s="108">
        <v>50</v>
      </c>
      <c r="H553" s="108">
        <v>100</v>
      </c>
      <c r="I553" s="108">
        <v>10</v>
      </c>
    </row>
    <row r="554" spans="1:9">
      <c r="A554" s="375"/>
      <c r="B554" s="376"/>
      <c r="C554" s="205">
        <v>9914712</v>
      </c>
      <c r="D554" s="248" t="s">
        <v>2943</v>
      </c>
      <c r="E554" s="105">
        <v>407.06</v>
      </c>
      <c r="F554" s="191" t="s">
        <v>834</v>
      </c>
      <c r="G554" s="108">
        <v>50</v>
      </c>
      <c r="H554" s="108">
        <v>100</v>
      </c>
      <c r="I554" s="108">
        <v>10</v>
      </c>
    </row>
    <row r="555" spans="1:9">
      <c r="A555" s="375"/>
      <c r="B555" s="376"/>
      <c r="C555" s="205">
        <v>9914745</v>
      </c>
      <c r="D555" s="248" t="s">
        <v>2944</v>
      </c>
      <c r="E555" s="105">
        <v>498.25</v>
      </c>
      <c r="F555" s="191" t="s">
        <v>834</v>
      </c>
      <c r="G555" s="108">
        <v>50</v>
      </c>
      <c r="H555" s="108">
        <v>100</v>
      </c>
      <c r="I555" s="108">
        <v>10</v>
      </c>
    </row>
    <row r="556" spans="1:9">
      <c r="A556" s="375"/>
      <c r="B556" s="376"/>
      <c r="C556" s="205">
        <v>9914778</v>
      </c>
      <c r="D556" s="248" t="s">
        <v>2945</v>
      </c>
      <c r="E556" s="105">
        <v>659.21</v>
      </c>
      <c r="F556" s="191" t="s">
        <v>834</v>
      </c>
      <c r="G556" s="108">
        <v>30</v>
      </c>
      <c r="H556" s="108">
        <v>100</v>
      </c>
      <c r="I556" s="108">
        <v>10</v>
      </c>
    </row>
    <row r="557" spans="1:9" ht="15" customHeight="1">
      <c r="B557" s="335" t="s">
        <v>876</v>
      </c>
      <c r="C557" s="335"/>
      <c r="D557" s="335"/>
      <c r="E557" s="335"/>
      <c r="F557" s="335"/>
      <c r="G557" s="335"/>
      <c r="H557" s="335"/>
      <c r="I557" s="335"/>
    </row>
    <row r="558" spans="1:9">
      <c r="A558" s="375"/>
      <c r="B558" s="376"/>
      <c r="C558" s="321" t="s">
        <v>877</v>
      </c>
      <c r="D558" s="322"/>
      <c r="E558" s="322">
        <v>0</v>
      </c>
      <c r="F558" s="322"/>
      <c r="G558" s="322"/>
      <c r="H558" s="322"/>
      <c r="I558" s="322"/>
    </row>
    <row r="559" spans="1:9">
      <c r="A559" s="375"/>
      <c r="B559" s="376"/>
      <c r="C559" s="205">
        <v>9907848</v>
      </c>
      <c r="D559" s="248" t="s">
        <v>3221</v>
      </c>
      <c r="E559" s="105">
        <v>170.04</v>
      </c>
      <c r="F559" s="191" t="s">
        <v>517</v>
      </c>
      <c r="G559" s="108">
        <v>50</v>
      </c>
      <c r="H559" s="108">
        <v>50</v>
      </c>
      <c r="I559" s="108">
        <v>50</v>
      </c>
    </row>
    <row r="560" spans="1:9" ht="16.5" customHeight="1">
      <c r="A560" s="375"/>
      <c r="B560" s="376"/>
      <c r="C560" s="190">
        <v>9907881</v>
      </c>
      <c r="D560" s="248" t="s">
        <v>3222</v>
      </c>
      <c r="E560" s="105">
        <v>236.75</v>
      </c>
      <c r="F560" s="191" t="s">
        <v>517</v>
      </c>
      <c r="G560" s="108">
        <v>50</v>
      </c>
      <c r="H560" s="108">
        <v>50</v>
      </c>
      <c r="I560" s="108">
        <v>50</v>
      </c>
    </row>
    <row r="561" spans="1:9">
      <c r="A561" s="375"/>
      <c r="B561" s="376"/>
      <c r="C561" s="205">
        <v>9907914</v>
      </c>
      <c r="D561" s="248" t="s">
        <v>3223</v>
      </c>
      <c r="E561" s="105">
        <v>273.77</v>
      </c>
      <c r="F561" s="191" t="s">
        <v>517</v>
      </c>
      <c r="G561" s="108">
        <v>50</v>
      </c>
      <c r="H561" s="108">
        <v>50</v>
      </c>
      <c r="I561" s="108">
        <v>50</v>
      </c>
    </row>
    <row r="562" spans="1:9">
      <c r="A562" s="375"/>
      <c r="B562" s="376"/>
      <c r="C562" s="205">
        <v>9907947</v>
      </c>
      <c r="D562" s="248" t="s">
        <v>3225</v>
      </c>
      <c r="E562" s="105">
        <v>357.15</v>
      </c>
      <c r="F562" s="191" t="s">
        <v>517</v>
      </c>
      <c r="G562" s="108">
        <v>30</v>
      </c>
      <c r="H562" s="108">
        <v>30</v>
      </c>
      <c r="I562" s="108">
        <v>30</v>
      </c>
    </row>
    <row r="563" spans="1:9">
      <c r="A563" s="375"/>
      <c r="B563" s="376"/>
      <c r="C563" s="205">
        <v>9907980</v>
      </c>
      <c r="D563" s="248" t="s">
        <v>3224</v>
      </c>
      <c r="E563" s="105">
        <v>350.88</v>
      </c>
      <c r="F563" s="191" t="s">
        <v>517</v>
      </c>
      <c r="G563" s="108">
        <v>50</v>
      </c>
      <c r="H563" s="108">
        <v>50</v>
      </c>
      <c r="I563" s="108">
        <v>50</v>
      </c>
    </row>
    <row r="564" spans="1:9">
      <c r="A564" s="375"/>
      <c r="B564" s="376"/>
      <c r="C564" s="205">
        <v>9908013</v>
      </c>
      <c r="D564" s="248" t="s">
        <v>3226</v>
      </c>
      <c r="E564" s="105">
        <v>310.44</v>
      </c>
      <c r="F564" s="191" t="s">
        <v>517</v>
      </c>
      <c r="G564" s="108">
        <v>50</v>
      </c>
      <c r="H564" s="108">
        <v>50</v>
      </c>
      <c r="I564" s="108">
        <v>50</v>
      </c>
    </row>
    <row r="565" spans="1:9">
      <c r="A565" s="375"/>
      <c r="B565" s="376"/>
      <c r="C565" s="205">
        <v>9908046</v>
      </c>
      <c r="D565" s="248" t="s">
        <v>3227</v>
      </c>
      <c r="E565" s="105">
        <v>361.6</v>
      </c>
      <c r="F565" s="191" t="s">
        <v>517</v>
      </c>
      <c r="G565" s="108">
        <v>50</v>
      </c>
      <c r="H565" s="108">
        <v>50</v>
      </c>
      <c r="I565" s="108">
        <v>50</v>
      </c>
    </row>
    <row r="566" spans="1:9">
      <c r="A566" s="375"/>
      <c r="B566" s="376"/>
      <c r="C566" s="205">
        <v>9908079</v>
      </c>
      <c r="D566" s="248" t="s">
        <v>3228</v>
      </c>
      <c r="E566" s="105">
        <v>474.17</v>
      </c>
      <c r="F566" s="191" t="s">
        <v>517</v>
      </c>
      <c r="G566" s="108">
        <v>30</v>
      </c>
      <c r="H566" s="108">
        <v>30</v>
      </c>
      <c r="I566" s="108">
        <v>30</v>
      </c>
    </row>
    <row r="567" spans="1:9">
      <c r="A567" s="375"/>
      <c r="B567" s="376"/>
      <c r="C567" s="205">
        <v>9908112</v>
      </c>
      <c r="D567" s="248" t="s">
        <v>3229</v>
      </c>
      <c r="E567" s="105">
        <v>663.27</v>
      </c>
      <c r="F567" s="191" t="s">
        <v>517</v>
      </c>
      <c r="G567" s="108">
        <v>24</v>
      </c>
      <c r="H567" s="108">
        <v>24</v>
      </c>
      <c r="I567" s="108">
        <v>24</v>
      </c>
    </row>
    <row r="568" spans="1:9" ht="17.25" customHeight="1" thickBot="1">
      <c r="A568" s="375"/>
      <c r="B568" s="376"/>
      <c r="C568" s="205">
        <v>9908145</v>
      </c>
      <c r="D568" s="292" t="s">
        <v>3230</v>
      </c>
      <c r="E568" s="293">
        <v>856.77</v>
      </c>
      <c r="F568" s="293" t="s">
        <v>517</v>
      </c>
      <c r="G568" s="293">
        <v>18</v>
      </c>
      <c r="H568" s="293">
        <v>18</v>
      </c>
      <c r="I568" s="293">
        <v>18</v>
      </c>
    </row>
    <row r="569" spans="1:9" ht="15" customHeight="1">
      <c r="B569" s="335" t="s">
        <v>3241</v>
      </c>
      <c r="C569" s="335"/>
      <c r="D569" s="335"/>
      <c r="E569" s="335"/>
      <c r="F569" s="335"/>
      <c r="G569" s="335"/>
      <c r="H569" s="335"/>
      <c r="I569" s="335"/>
    </row>
    <row r="570" spans="1:9">
      <c r="A570" s="375"/>
      <c r="B570" s="376"/>
      <c r="C570" s="321" t="s">
        <v>3242</v>
      </c>
      <c r="D570" s="322"/>
      <c r="E570" s="322"/>
      <c r="F570" s="322"/>
      <c r="G570" s="322"/>
      <c r="H570" s="322"/>
      <c r="I570" s="322"/>
    </row>
    <row r="571" spans="1:9">
      <c r="A571" s="375"/>
      <c r="B571" s="376"/>
      <c r="C571" s="205">
        <v>9926592</v>
      </c>
      <c r="D571" s="248" t="s">
        <v>3231</v>
      </c>
      <c r="E571" s="105">
        <v>149.21</v>
      </c>
      <c r="F571" s="191" t="s">
        <v>517</v>
      </c>
      <c r="G571" s="108">
        <v>100</v>
      </c>
      <c r="H571" s="108">
        <v>10</v>
      </c>
      <c r="I571" s="108">
        <v>10</v>
      </c>
    </row>
    <row r="572" spans="1:9">
      <c r="A572" s="375"/>
      <c r="B572" s="376"/>
      <c r="C572" s="205">
        <v>9926625</v>
      </c>
      <c r="D572" s="248" t="s">
        <v>3232</v>
      </c>
      <c r="E572" s="105">
        <v>172.5</v>
      </c>
      <c r="F572" s="191" t="s">
        <v>517</v>
      </c>
      <c r="G572" s="108">
        <v>100</v>
      </c>
      <c r="H572" s="108">
        <v>10</v>
      </c>
      <c r="I572" s="108">
        <v>10</v>
      </c>
    </row>
    <row r="573" spans="1:9">
      <c r="A573" s="375"/>
      <c r="B573" s="376"/>
      <c r="C573" s="205">
        <v>9926658</v>
      </c>
      <c r="D573" s="248" t="s">
        <v>3233</v>
      </c>
      <c r="E573" s="105">
        <v>211.96</v>
      </c>
      <c r="F573" s="191" t="s">
        <v>517</v>
      </c>
      <c r="G573" s="108">
        <v>60</v>
      </c>
      <c r="H573" s="108">
        <v>10</v>
      </c>
      <c r="I573" s="108">
        <v>10</v>
      </c>
    </row>
    <row r="574" spans="1:9">
      <c r="A574" s="375"/>
      <c r="B574" s="376"/>
      <c r="C574" s="205">
        <v>9926691</v>
      </c>
      <c r="D574" s="248" t="s">
        <v>3234</v>
      </c>
      <c r="E574" s="105">
        <v>230.71</v>
      </c>
      <c r="F574" s="191" t="s">
        <v>517</v>
      </c>
      <c r="G574" s="108">
        <v>60</v>
      </c>
      <c r="H574" s="108">
        <v>10</v>
      </c>
      <c r="I574" s="108">
        <v>10</v>
      </c>
    </row>
    <row r="575" spans="1:9">
      <c r="A575" s="375"/>
      <c r="B575" s="376"/>
      <c r="C575" s="205">
        <v>9926724</v>
      </c>
      <c r="D575" s="248" t="s">
        <v>3235</v>
      </c>
      <c r="E575" s="105">
        <v>247.96</v>
      </c>
      <c r="F575" s="191" t="s">
        <v>517</v>
      </c>
      <c r="G575" s="108">
        <v>60</v>
      </c>
      <c r="H575" s="108">
        <v>10</v>
      </c>
      <c r="I575" s="108">
        <v>10</v>
      </c>
    </row>
    <row r="576" spans="1:9">
      <c r="A576" s="375"/>
      <c r="B576" s="376"/>
      <c r="C576" s="205">
        <v>9926757</v>
      </c>
      <c r="D576" s="248" t="s">
        <v>3236</v>
      </c>
      <c r="E576" s="105">
        <v>288.92</v>
      </c>
      <c r="F576" s="191" t="s">
        <v>517</v>
      </c>
      <c r="G576" s="108">
        <v>60</v>
      </c>
      <c r="H576" s="108">
        <v>10</v>
      </c>
      <c r="I576" s="108">
        <v>10</v>
      </c>
    </row>
    <row r="577" spans="1:9">
      <c r="A577" s="375"/>
      <c r="B577" s="376"/>
      <c r="C577" s="205">
        <v>9926790</v>
      </c>
      <c r="D577" s="248" t="s">
        <v>3237</v>
      </c>
      <c r="E577" s="105">
        <v>905.58</v>
      </c>
      <c r="F577" s="191" t="s">
        <v>517</v>
      </c>
      <c r="G577" s="108">
        <v>20</v>
      </c>
      <c r="H577" s="108">
        <v>2</v>
      </c>
      <c r="I577" s="108">
        <v>2</v>
      </c>
    </row>
    <row r="578" spans="1:9">
      <c r="A578" s="375"/>
      <c r="B578" s="376"/>
      <c r="C578" s="205">
        <v>9926823</v>
      </c>
      <c r="D578" s="248" t="s">
        <v>3238</v>
      </c>
      <c r="E578" s="105">
        <v>1034.96</v>
      </c>
      <c r="F578" s="191" t="s">
        <v>517</v>
      </c>
      <c r="G578" s="108">
        <v>20</v>
      </c>
      <c r="H578" s="108">
        <v>2</v>
      </c>
      <c r="I578" s="108">
        <v>2</v>
      </c>
    </row>
    <row r="579" spans="1:9">
      <c r="A579" s="375"/>
      <c r="B579" s="376"/>
      <c r="C579" s="205">
        <v>9926856</v>
      </c>
      <c r="D579" s="248" t="s">
        <v>3239</v>
      </c>
      <c r="E579" s="105">
        <v>1164.31</v>
      </c>
      <c r="F579" s="191" t="s">
        <v>517</v>
      </c>
      <c r="G579" s="108">
        <v>20</v>
      </c>
      <c r="H579" s="108">
        <v>2</v>
      </c>
      <c r="I579" s="108">
        <v>2</v>
      </c>
    </row>
    <row r="580" spans="1:9">
      <c r="A580" s="375"/>
      <c r="B580" s="376"/>
      <c r="C580" s="205">
        <v>9926889</v>
      </c>
      <c r="D580" s="248" t="s">
        <v>3240</v>
      </c>
      <c r="E580" s="105">
        <v>3837.94</v>
      </c>
      <c r="F580" s="191" t="s">
        <v>517</v>
      </c>
      <c r="G580" s="108">
        <v>10</v>
      </c>
      <c r="H580" s="108">
        <v>2</v>
      </c>
      <c r="I580" s="108">
        <v>2</v>
      </c>
    </row>
    <row r="581" spans="1:9">
      <c r="A581" s="375"/>
      <c r="B581" s="376"/>
      <c r="C581" s="321" t="s">
        <v>3243</v>
      </c>
      <c r="D581" s="322"/>
      <c r="E581" s="322"/>
      <c r="F581" s="322"/>
      <c r="G581" s="322"/>
      <c r="H581" s="322"/>
      <c r="I581" s="322"/>
    </row>
    <row r="582" spans="1:9">
      <c r="A582" s="375"/>
      <c r="B582" s="376"/>
      <c r="C582" s="205">
        <v>9926922</v>
      </c>
      <c r="D582" s="248" t="s">
        <v>3244</v>
      </c>
      <c r="E582" s="105">
        <v>254.42</v>
      </c>
      <c r="F582" s="191" t="s">
        <v>517</v>
      </c>
      <c r="G582" s="108">
        <v>60</v>
      </c>
      <c r="H582" s="108">
        <v>10</v>
      </c>
      <c r="I582" s="108">
        <v>10</v>
      </c>
    </row>
    <row r="583" spans="1:9">
      <c r="A583" s="375"/>
      <c r="B583" s="376"/>
      <c r="C583" s="205">
        <v>9926955</v>
      </c>
      <c r="D583" s="248" t="s">
        <v>3245</v>
      </c>
      <c r="E583" s="105">
        <v>280.29000000000002</v>
      </c>
      <c r="F583" s="191" t="s">
        <v>517</v>
      </c>
      <c r="G583" s="108">
        <v>60</v>
      </c>
      <c r="H583" s="108">
        <v>10</v>
      </c>
      <c r="I583" s="108">
        <v>10</v>
      </c>
    </row>
    <row r="584" spans="1:9">
      <c r="A584" s="375"/>
      <c r="B584" s="376"/>
      <c r="C584" s="205">
        <v>9926988</v>
      </c>
      <c r="D584" s="248" t="s">
        <v>3246</v>
      </c>
      <c r="E584" s="105">
        <v>301.85000000000002</v>
      </c>
      <c r="F584" s="191" t="s">
        <v>517</v>
      </c>
      <c r="G584" s="108">
        <v>60</v>
      </c>
      <c r="H584" s="108">
        <v>10</v>
      </c>
      <c r="I584" s="108">
        <v>10</v>
      </c>
    </row>
    <row r="585" spans="1:9">
      <c r="A585" s="375"/>
      <c r="B585" s="376"/>
      <c r="C585" s="205">
        <v>9927021</v>
      </c>
      <c r="D585" s="248" t="s">
        <v>3247</v>
      </c>
      <c r="E585" s="105">
        <v>316.95999999999998</v>
      </c>
      <c r="F585" s="191" t="s">
        <v>517</v>
      </c>
      <c r="G585" s="108">
        <v>60</v>
      </c>
      <c r="H585" s="108">
        <v>10</v>
      </c>
      <c r="I585" s="108">
        <v>10</v>
      </c>
    </row>
    <row r="586" spans="1:9">
      <c r="A586" s="375"/>
      <c r="B586" s="376"/>
      <c r="C586" s="205">
        <v>9927054</v>
      </c>
      <c r="D586" s="248" t="s">
        <v>3248</v>
      </c>
      <c r="E586" s="105">
        <v>344.98</v>
      </c>
      <c r="F586" s="191" t="s">
        <v>517</v>
      </c>
      <c r="G586" s="108">
        <v>60</v>
      </c>
      <c r="H586" s="108">
        <v>10</v>
      </c>
      <c r="I586" s="108">
        <v>10</v>
      </c>
    </row>
    <row r="587" spans="1:9">
      <c r="A587" s="375"/>
      <c r="B587" s="376"/>
      <c r="C587" s="205">
        <v>9927087</v>
      </c>
      <c r="D587" s="248" t="s">
        <v>3249</v>
      </c>
      <c r="E587" s="105">
        <v>385.31</v>
      </c>
      <c r="F587" s="191" t="s">
        <v>517</v>
      </c>
      <c r="G587" s="108">
        <v>60</v>
      </c>
      <c r="H587" s="108">
        <v>10</v>
      </c>
      <c r="I587" s="108">
        <v>10</v>
      </c>
    </row>
    <row r="588" spans="1:9">
      <c r="A588" s="375"/>
      <c r="B588" s="376"/>
      <c r="C588" s="205">
        <v>9927120</v>
      </c>
      <c r="D588" s="248" t="s">
        <v>3250</v>
      </c>
      <c r="E588" s="105">
        <v>1369.15</v>
      </c>
      <c r="F588" s="191" t="s">
        <v>517</v>
      </c>
      <c r="G588" s="108">
        <v>10</v>
      </c>
      <c r="H588" s="108">
        <v>2</v>
      </c>
      <c r="I588" s="108">
        <v>2</v>
      </c>
    </row>
    <row r="589" spans="1:9">
      <c r="A589" s="375"/>
      <c r="B589" s="376"/>
      <c r="C589" s="205">
        <v>9927153</v>
      </c>
      <c r="D589" s="248" t="s">
        <v>3251</v>
      </c>
      <c r="E589" s="105">
        <v>1509.31</v>
      </c>
      <c r="F589" s="191" t="s">
        <v>517</v>
      </c>
      <c r="G589" s="108">
        <v>10</v>
      </c>
      <c r="H589" s="108">
        <v>2</v>
      </c>
      <c r="I589" s="108">
        <v>2</v>
      </c>
    </row>
    <row r="590" spans="1:9">
      <c r="A590" s="375"/>
      <c r="B590" s="376"/>
      <c r="C590" s="205">
        <v>9927186</v>
      </c>
      <c r="D590" s="248" t="s">
        <v>3252</v>
      </c>
      <c r="E590" s="105">
        <v>1660.23</v>
      </c>
      <c r="F590" s="191" t="s">
        <v>517</v>
      </c>
      <c r="G590" s="108">
        <v>10</v>
      </c>
      <c r="H590" s="108">
        <v>2</v>
      </c>
      <c r="I590" s="108">
        <v>2</v>
      </c>
    </row>
    <row r="591" spans="1:9">
      <c r="A591" s="375"/>
      <c r="B591" s="376"/>
      <c r="C591" s="205">
        <v>9927219</v>
      </c>
      <c r="D591" s="248" t="s">
        <v>3253</v>
      </c>
      <c r="E591" s="105">
        <v>4312.29</v>
      </c>
      <c r="F591" s="191" t="s">
        <v>517</v>
      </c>
      <c r="G591" s="108">
        <v>10</v>
      </c>
      <c r="H591" s="108">
        <v>2</v>
      </c>
      <c r="I591" s="108">
        <v>2</v>
      </c>
    </row>
    <row r="592" spans="1:9">
      <c r="A592" s="375"/>
      <c r="B592" s="376"/>
      <c r="C592" s="321" t="s">
        <v>3254</v>
      </c>
      <c r="D592" s="322"/>
      <c r="E592" s="322"/>
      <c r="F592" s="322"/>
      <c r="G592" s="322"/>
      <c r="H592" s="322"/>
      <c r="I592" s="322"/>
    </row>
    <row r="593" spans="1:9">
      <c r="A593" s="375"/>
      <c r="B593" s="376"/>
      <c r="C593" s="205">
        <v>9927252</v>
      </c>
      <c r="D593" s="248" t="s">
        <v>3255</v>
      </c>
      <c r="E593" s="105">
        <v>185.44</v>
      </c>
      <c r="F593" s="191" t="s">
        <v>517</v>
      </c>
      <c r="G593" s="108">
        <v>100</v>
      </c>
      <c r="H593" s="108">
        <v>10</v>
      </c>
      <c r="I593" s="108">
        <v>10</v>
      </c>
    </row>
    <row r="594" spans="1:9">
      <c r="A594" s="375"/>
      <c r="B594" s="376"/>
      <c r="C594" s="205">
        <v>9927285</v>
      </c>
      <c r="D594" s="248" t="s">
        <v>3256</v>
      </c>
      <c r="E594" s="105">
        <v>209.15</v>
      </c>
      <c r="F594" s="191" t="s">
        <v>517</v>
      </c>
      <c r="G594" s="108">
        <v>100</v>
      </c>
      <c r="H594" s="108">
        <v>10</v>
      </c>
      <c r="I594" s="108">
        <v>10</v>
      </c>
    </row>
    <row r="595" spans="1:9">
      <c r="A595" s="375"/>
      <c r="B595" s="376"/>
      <c r="C595" s="205">
        <v>9927318</v>
      </c>
      <c r="D595" s="248" t="s">
        <v>3257</v>
      </c>
      <c r="E595" s="105">
        <v>258.73</v>
      </c>
      <c r="F595" s="191" t="s">
        <v>517</v>
      </c>
      <c r="G595" s="108">
        <v>60</v>
      </c>
      <c r="H595" s="108">
        <v>10</v>
      </c>
      <c r="I595" s="108">
        <v>10</v>
      </c>
    </row>
    <row r="596" spans="1:9">
      <c r="A596" s="375"/>
      <c r="B596" s="376"/>
      <c r="C596" s="205">
        <v>9927351</v>
      </c>
      <c r="D596" s="248" t="s">
        <v>3258</v>
      </c>
      <c r="E596" s="105">
        <v>269.52</v>
      </c>
      <c r="F596" s="191" t="s">
        <v>517</v>
      </c>
      <c r="G596" s="108">
        <v>60</v>
      </c>
      <c r="H596" s="108">
        <v>10</v>
      </c>
      <c r="I596" s="108">
        <v>10</v>
      </c>
    </row>
    <row r="597" spans="1:9">
      <c r="A597" s="375"/>
      <c r="B597" s="376"/>
      <c r="C597" s="205">
        <v>9927384</v>
      </c>
      <c r="D597" s="248" t="s">
        <v>3259</v>
      </c>
      <c r="E597" s="105">
        <v>301.85000000000002</v>
      </c>
      <c r="F597" s="191" t="s">
        <v>517</v>
      </c>
      <c r="G597" s="108">
        <v>60</v>
      </c>
      <c r="H597" s="108">
        <v>10</v>
      </c>
      <c r="I597" s="108">
        <v>10</v>
      </c>
    </row>
    <row r="598" spans="1:9">
      <c r="A598" s="375"/>
      <c r="B598" s="376"/>
      <c r="C598" s="205">
        <v>9927417</v>
      </c>
      <c r="D598" s="248" t="s">
        <v>3260</v>
      </c>
      <c r="E598" s="105">
        <v>366.54</v>
      </c>
      <c r="F598" s="191" t="s">
        <v>517</v>
      </c>
      <c r="G598" s="108">
        <v>60</v>
      </c>
      <c r="H598" s="108">
        <v>10</v>
      </c>
      <c r="I598" s="108">
        <v>10</v>
      </c>
    </row>
    <row r="599" spans="1:9">
      <c r="A599" s="375"/>
      <c r="B599" s="376"/>
      <c r="C599" s="205">
        <v>9927450</v>
      </c>
      <c r="D599" s="248" t="s">
        <v>3261</v>
      </c>
      <c r="E599" s="105">
        <v>1099.6500000000001</v>
      </c>
      <c r="F599" s="191" t="s">
        <v>517</v>
      </c>
      <c r="G599" s="108">
        <v>20</v>
      </c>
      <c r="H599" s="108">
        <v>2</v>
      </c>
      <c r="I599" s="108">
        <v>2</v>
      </c>
    </row>
    <row r="600" spans="1:9">
      <c r="A600" s="375"/>
      <c r="B600" s="376"/>
      <c r="C600" s="205">
        <v>9927483</v>
      </c>
      <c r="D600" s="248" t="s">
        <v>3262</v>
      </c>
      <c r="E600" s="105">
        <v>1250.56</v>
      </c>
      <c r="F600" s="191" t="s">
        <v>517</v>
      </c>
      <c r="G600" s="108">
        <v>20</v>
      </c>
      <c r="H600" s="108">
        <v>2</v>
      </c>
      <c r="I600" s="108">
        <v>2</v>
      </c>
    </row>
    <row r="601" spans="1:9">
      <c r="A601" s="375"/>
      <c r="B601" s="376"/>
      <c r="C601" s="205">
        <v>9927516</v>
      </c>
      <c r="D601" s="248" t="s">
        <v>3263</v>
      </c>
      <c r="E601" s="105">
        <v>1401.5</v>
      </c>
      <c r="F601" s="191" t="s">
        <v>517</v>
      </c>
      <c r="G601" s="108">
        <v>20</v>
      </c>
      <c r="H601" s="108">
        <v>2</v>
      </c>
      <c r="I601" s="108">
        <v>2</v>
      </c>
    </row>
    <row r="602" spans="1:9">
      <c r="A602" s="375"/>
      <c r="B602" s="376"/>
      <c r="C602" s="321" t="s">
        <v>3264</v>
      </c>
      <c r="D602" s="322"/>
      <c r="E602" s="322"/>
      <c r="F602" s="322"/>
      <c r="G602" s="322"/>
      <c r="H602" s="322"/>
      <c r="I602" s="322"/>
    </row>
    <row r="603" spans="1:9">
      <c r="A603" s="375"/>
      <c r="B603" s="376"/>
      <c r="C603" s="205">
        <v>9927549</v>
      </c>
      <c r="D603" s="248" t="s">
        <v>3265</v>
      </c>
      <c r="E603" s="105">
        <v>254.06</v>
      </c>
      <c r="F603" s="191" t="s">
        <v>517</v>
      </c>
      <c r="G603" s="108">
        <v>100</v>
      </c>
      <c r="H603" s="108">
        <v>10</v>
      </c>
      <c r="I603" s="108">
        <v>10</v>
      </c>
    </row>
    <row r="604" spans="1:9">
      <c r="A604" s="375"/>
      <c r="B604" s="376"/>
      <c r="C604" s="205">
        <v>9927582</v>
      </c>
      <c r="D604" s="248" t="s">
        <v>3266</v>
      </c>
      <c r="E604" s="105">
        <v>272.94</v>
      </c>
      <c r="F604" s="191" t="s">
        <v>517</v>
      </c>
      <c r="G604" s="108">
        <v>100</v>
      </c>
      <c r="H604" s="108">
        <v>10</v>
      </c>
      <c r="I604" s="108">
        <v>10</v>
      </c>
    </row>
    <row r="605" spans="1:9">
      <c r="A605" s="375"/>
      <c r="B605" s="376"/>
      <c r="C605" s="205">
        <v>9927615</v>
      </c>
      <c r="D605" s="248" t="s">
        <v>3267</v>
      </c>
      <c r="E605" s="105">
        <v>296.54000000000002</v>
      </c>
      <c r="F605" s="191" t="s">
        <v>517</v>
      </c>
      <c r="G605" s="108">
        <v>100</v>
      </c>
      <c r="H605" s="108">
        <v>10</v>
      </c>
      <c r="I605" s="108">
        <v>10</v>
      </c>
    </row>
    <row r="606" spans="1:9">
      <c r="A606" s="375"/>
      <c r="B606" s="376"/>
      <c r="C606" s="205">
        <v>9927648</v>
      </c>
      <c r="D606" s="248" t="s">
        <v>3268</v>
      </c>
      <c r="E606" s="105">
        <v>328.52</v>
      </c>
      <c r="F606" s="191" t="s">
        <v>517</v>
      </c>
      <c r="G606" s="108">
        <v>60</v>
      </c>
      <c r="H606" s="108">
        <v>10</v>
      </c>
      <c r="I606" s="108">
        <v>10</v>
      </c>
    </row>
    <row r="607" spans="1:9">
      <c r="A607" s="375"/>
      <c r="B607" s="376"/>
      <c r="C607" s="205">
        <v>9927681</v>
      </c>
      <c r="D607" s="248" t="s">
        <v>3269</v>
      </c>
      <c r="E607" s="105">
        <v>367.6</v>
      </c>
      <c r="F607" s="191" t="s">
        <v>517</v>
      </c>
      <c r="G607" s="108">
        <v>60</v>
      </c>
      <c r="H607" s="108">
        <v>10</v>
      </c>
      <c r="I607" s="108">
        <v>10</v>
      </c>
    </row>
    <row r="608" spans="1:9">
      <c r="A608" s="375"/>
      <c r="B608" s="376"/>
      <c r="C608" s="205">
        <v>9927714</v>
      </c>
      <c r="D608" s="248" t="s">
        <v>3270</v>
      </c>
      <c r="E608" s="105">
        <v>380.5</v>
      </c>
      <c r="F608" s="191" t="s">
        <v>517</v>
      </c>
      <c r="G608" s="108">
        <v>60</v>
      </c>
      <c r="H608" s="108">
        <v>10</v>
      </c>
      <c r="I608" s="108">
        <v>10</v>
      </c>
    </row>
    <row r="609" spans="1:9">
      <c r="A609" s="375"/>
      <c r="B609" s="376"/>
      <c r="C609" s="321" t="s">
        <v>3271</v>
      </c>
      <c r="D609" s="322"/>
      <c r="E609" s="322"/>
      <c r="F609" s="322"/>
      <c r="G609" s="322"/>
      <c r="H609" s="322"/>
      <c r="I609" s="322"/>
    </row>
    <row r="610" spans="1:9">
      <c r="A610" s="375"/>
      <c r="B610" s="376"/>
      <c r="C610" s="205">
        <v>9927747</v>
      </c>
      <c r="D610" s="248" t="s">
        <v>3272</v>
      </c>
      <c r="E610" s="105">
        <v>194.06</v>
      </c>
      <c r="F610" s="191" t="s">
        <v>517</v>
      </c>
      <c r="G610" s="108">
        <v>60</v>
      </c>
      <c r="H610" s="108">
        <v>10</v>
      </c>
      <c r="I610" s="108">
        <v>10</v>
      </c>
    </row>
    <row r="611" spans="1:9">
      <c r="A611" s="375"/>
      <c r="B611" s="376"/>
      <c r="C611" s="205">
        <v>9927780</v>
      </c>
      <c r="D611" s="248" t="s">
        <v>3273</v>
      </c>
      <c r="E611" s="105">
        <v>215.63</v>
      </c>
      <c r="F611" s="191" t="s">
        <v>517</v>
      </c>
      <c r="G611" s="108">
        <v>60</v>
      </c>
      <c r="H611" s="108">
        <v>10</v>
      </c>
      <c r="I611" s="108">
        <v>10</v>
      </c>
    </row>
    <row r="612" spans="1:9">
      <c r="A612" s="375"/>
      <c r="B612" s="376"/>
      <c r="C612" s="205">
        <v>9927813</v>
      </c>
      <c r="D612" s="248" t="s">
        <v>3274</v>
      </c>
      <c r="E612" s="105">
        <v>237.17</v>
      </c>
      <c r="F612" s="191" t="s">
        <v>517</v>
      </c>
      <c r="G612" s="108">
        <v>60</v>
      </c>
      <c r="H612" s="108">
        <v>10</v>
      </c>
      <c r="I612" s="108">
        <v>10</v>
      </c>
    </row>
    <row r="613" spans="1:9">
      <c r="A613" s="375"/>
      <c r="B613" s="376"/>
      <c r="C613" s="205">
        <v>9927846</v>
      </c>
      <c r="D613" s="248" t="s">
        <v>3275</v>
      </c>
      <c r="E613" s="105">
        <v>269.52</v>
      </c>
      <c r="F613" s="191" t="s">
        <v>517</v>
      </c>
      <c r="G613" s="108">
        <v>60</v>
      </c>
      <c r="H613" s="108">
        <v>10</v>
      </c>
      <c r="I613" s="108">
        <v>10</v>
      </c>
    </row>
    <row r="614" spans="1:9">
      <c r="A614" s="375"/>
      <c r="B614" s="376"/>
      <c r="C614" s="205">
        <v>9927879</v>
      </c>
      <c r="D614" s="248" t="s">
        <v>3276</v>
      </c>
      <c r="E614" s="105">
        <v>291.08</v>
      </c>
      <c r="F614" s="191" t="s">
        <v>517</v>
      </c>
      <c r="G614" s="108">
        <v>60</v>
      </c>
      <c r="H614" s="108">
        <v>10</v>
      </c>
      <c r="I614" s="108">
        <v>10</v>
      </c>
    </row>
    <row r="615" spans="1:9">
      <c r="A615" s="375"/>
      <c r="B615" s="376"/>
      <c r="C615" s="205">
        <v>9927912</v>
      </c>
      <c r="D615" s="248" t="s">
        <v>3277</v>
      </c>
      <c r="E615" s="105">
        <v>334.21</v>
      </c>
      <c r="F615" s="191" t="s">
        <v>517</v>
      </c>
      <c r="G615" s="108">
        <v>60</v>
      </c>
      <c r="H615" s="108">
        <v>10</v>
      </c>
      <c r="I615" s="108">
        <v>10</v>
      </c>
    </row>
    <row r="616" spans="1:9">
      <c r="A616" s="375"/>
      <c r="B616" s="376"/>
      <c r="C616" s="321" t="s">
        <v>3278</v>
      </c>
      <c r="D616" s="322"/>
      <c r="E616" s="322"/>
      <c r="F616" s="322"/>
      <c r="G616" s="322"/>
      <c r="H616" s="322"/>
      <c r="I616" s="322"/>
    </row>
    <row r="617" spans="1:9">
      <c r="A617" s="375"/>
      <c r="B617" s="376"/>
      <c r="C617" s="205">
        <v>9931047</v>
      </c>
      <c r="D617" s="248" t="s">
        <v>3279</v>
      </c>
      <c r="E617" s="105">
        <v>145.83000000000001</v>
      </c>
      <c r="F617" s="191" t="s">
        <v>517</v>
      </c>
      <c r="G617" s="108">
        <v>240</v>
      </c>
      <c r="H617" s="108">
        <v>20</v>
      </c>
      <c r="I617" s="108">
        <v>20</v>
      </c>
    </row>
    <row r="618" spans="1:9">
      <c r="A618" s="375"/>
      <c r="B618" s="376"/>
      <c r="C618" s="321" t="s">
        <v>3280</v>
      </c>
      <c r="D618" s="322"/>
      <c r="E618" s="322"/>
      <c r="F618" s="322"/>
      <c r="G618" s="322"/>
      <c r="H618" s="322"/>
      <c r="I618" s="322"/>
    </row>
    <row r="619" spans="1:9">
      <c r="A619" s="375"/>
      <c r="B619" s="376"/>
      <c r="C619" s="205">
        <v>9931080</v>
      </c>
      <c r="D619" s="248" t="s">
        <v>3281</v>
      </c>
      <c r="E619" s="105">
        <v>286.63</v>
      </c>
      <c r="F619" s="191" t="s">
        <v>517</v>
      </c>
      <c r="G619" s="108">
        <v>60</v>
      </c>
      <c r="H619" s="108">
        <v>10</v>
      </c>
      <c r="I619" s="108">
        <v>10</v>
      </c>
    </row>
    <row r="620" spans="1:9">
      <c r="A620" s="375"/>
      <c r="B620" s="376"/>
      <c r="C620" s="205">
        <v>9931113</v>
      </c>
      <c r="D620" s="248" t="s">
        <v>3282</v>
      </c>
      <c r="E620" s="105">
        <v>318.48</v>
      </c>
      <c r="F620" s="191" t="s">
        <v>517</v>
      </c>
      <c r="G620" s="108">
        <v>60</v>
      </c>
      <c r="H620" s="108">
        <v>10</v>
      </c>
      <c r="I620" s="108">
        <v>10</v>
      </c>
    </row>
    <row r="621" spans="1:9">
      <c r="A621" s="375"/>
      <c r="B621" s="376"/>
      <c r="C621" s="205">
        <v>9931146</v>
      </c>
      <c r="D621" s="248" t="s">
        <v>3283</v>
      </c>
      <c r="E621" s="105">
        <v>509.56</v>
      </c>
      <c r="F621" s="191" t="s">
        <v>517</v>
      </c>
      <c r="G621" s="108">
        <v>60</v>
      </c>
      <c r="H621" s="108">
        <v>10</v>
      </c>
      <c r="I621" s="108">
        <v>10</v>
      </c>
    </row>
    <row r="622" spans="1:9">
      <c r="A622" s="375"/>
      <c r="B622" s="376"/>
      <c r="C622" s="205">
        <v>9931179</v>
      </c>
      <c r="D622" s="248" t="s">
        <v>3284</v>
      </c>
      <c r="E622" s="105">
        <v>594.5</v>
      </c>
      <c r="F622" s="191" t="s">
        <v>517</v>
      </c>
      <c r="G622" s="108">
        <v>60</v>
      </c>
      <c r="H622" s="108">
        <v>10</v>
      </c>
      <c r="I622" s="108">
        <v>10</v>
      </c>
    </row>
    <row r="623" spans="1:9">
      <c r="A623" s="375"/>
      <c r="B623" s="376"/>
      <c r="C623" s="205">
        <v>9931212</v>
      </c>
      <c r="D623" s="248" t="s">
        <v>3285</v>
      </c>
      <c r="E623" s="105">
        <v>1401.31</v>
      </c>
      <c r="F623" s="191" t="s">
        <v>517</v>
      </c>
      <c r="G623" s="108">
        <v>10</v>
      </c>
      <c r="H623" s="108">
        <v>2</v>
      </c>
      <c r="I623" s="108">
        <v>2</v>
      </c>
    </row>
    <row r="624" spans="1:9">
      <c r="A624" s="375"/>
      <c r="B624" s="376"/>
      <c r="C624" s="205">
        <v>9931245</v>
      </c>
      <c r="D624" s="248" t="s">
        <v>3286</v>
      </c>
      <c r="E624" s="105">
        <v>1528.71</v>
      </c>
      <c r="F624" s="191" t="s">
        <v>517</v>
      </c>
      <c r="G624" s="108">
        <v>10</v>
      </c>
      <c r="H624" s="108">
        <v>2</v>
      </c>
      <c r="I624" s="108">
        <v>2</v>
      </c>
    </row>
    <row r="625" spans="1:9">
      <c r="A625" s="375"/>
      <c r="B625" s="376"/>
      <c r="C625" s="205">
        <v>9931278</v>
      </c>
      <c r="D625" s="248" t="s">
        <v>3287</v>
      </c>
      <c r="E625" s="105">
        <v>4246.3999999999996</v>
      </c>
      <c r="F625" s="191" t="s">
        <v>517</v>
      </c>
      <c r="G625" s="108">
        <v>10</v>
      </c>
      <c r="H625" s="108">
        <v>2</v>
      </c>
      <c r="I625" s="108">
        <v>2</v>
      </c>
    </row>
    <row r="626" spans="1:9">
      <c r="A626" s="375"/>
      <c r="B626" s="376"/>
      <c r="C626" s="205">
        <v>9931311</v>
      </c>
      <c r="D626" s="248" t="s">
        <v>3288</v>
      </c>
      <c r="E626" s="105">
        <v>4458.71</v>
      </c>
      <c r="F626" s="191" t="s">
        <v>517</v>
      </c>
      <c r="G626" s="108">
        <v>10</v>
      </c>
      <c r="H626" s="108">
        <v>2</v>
      </c>
      <c r="I626" s="108">
        <v>2</v>
      </c>
    </row>
    <row r="627" spans="1:9">
      <c r="A627" s="375"/>
      <c r="B627" s="376"/>
      <c r="C627" s="321" t="s">
        <v>3289</v>
      </c>
      <c r="D627" s="322"/>
      <c r="E627" s="322"/>
      <c r="F627" s="322"/>
      <c r="G627" s="322"/>
      <c r="H627" s="322"/>
      <c r="I627" s="322"/>
    </row>
    <row r="628" spans="1:9">
      <c r="A628" s="375"/>
      <c r="B628" s="376"/>
      <c r="C628" s="205">
        <v>9931344</v>
      </c>
      <c r="D628" s="248" t="s">
        <v>3290</v>
      </c>
      <c r="E628" s="105">
        <v>530.79</v>
      </c>
      <c r="F628" s="191" t="s">
        <v>517</v>
      </c>
      <c r="G628" s="108">
        <v>60</v>
      </c>
      <c r="H628" s="108">
        <v>10</v>
      </c>
      <c r="I628" s="108">
        <v>10</v>
      </c>
    </row>
    <row r="629" spans="1:9">
      <c r="A629" s="375"/>
      <c r="B629" s="376"/>
      <c r="C629" s="205">
        <v>9931377</v>
      </c>
      <c r="D629" s="248" t="s">
        <v>3291</v>
      </c>
      <c r="E629" s="105">
        <v>583.88</v>
      </c>
      <c r="F629" s="191" t="s">
        <v>517</v>
      </c>
      <c r="G629" s="108">
        <v>60</v>
      </c>
      <c r="H629" s="108">
        <v>10</v>
      </c>
      <c r="I629" s="108">
        <v>10</v>
      </c>
    </row>
    <row r="630" spans="1:9">
      <c r="A630" s="375"/>
      <c r="B630" s="376"/>
      <c r="C630" s="205">
        <v>9931410</v>
      </c>
      <c r="D630" s="248" t="s">
        <v>3292</v>
      </c>
      <c r="E630" s="105">
        <v>743.13</v>
      </c>
      <c r="F630" s="191" t="s">
        <v>517</v>
      </c>
      <c r="G630" s="108">
        <v>60</v>
      </c>
      <c r="H630" s="108">
        <v>10</v>
      </c>
      <c r="I630" s="108">
        <v>10</v>
      </c>
    </row>
    <row r="631" spans="1:9">
      <c r="A631" s="375"/>
      <c r="B631" s="376"/>
      <c r="C631" s="205">
        <v>9931443</v>
      </c>
      <c r="D631" s="248" t="s">
        <v>3293</v>
      </c>
      <c r="E631" s="105">
        <v>785.58</v>
      </c>
      <c r="F631" s="191" t="s">
        <v>517</v>
      </c>
      <c r="G631" s="108">
        <v>60</v>
      </c>
      <c r="H631" s="108">
        <v>10</v>
      </c>
      <c r="I631" s="108">
        <v>10</v>
      </c>
    </row>
    <row r="632" spans="1:9">
      <c r="A632" s="375"/>
      <c r="B632" s="376"/>
      <c r="C632" s="205">
        <v>9931476</v>
      </c>
      <c r="D632" s="248" t="s">
        <v>3294</v>
      </c>
      <c r="E632" s="105">
        <v>2017.04</v>
      </c>
      <c r="F632" s="191" t="s">
        <v>517</v>
      </c>
      <c r="G632" s="108">
        <v>10</v>
      </c>
      <c r="H632" s="108">
        <v>2</v>
      </c>
      <c r="I632" s="108">
        <v>2</v>
      </c>
    </row>
    <row r="633" spans="1:9">
      <c r="A633" s="375"/>
      <c r="B633" s="376"/>
      <c r="C633" s="205">
        <v>9931509</v>
      </c>
      <c r="D633" s="248" t="s">
        <v>3295</v>
      </c>
      <c r="E633" s="105">
        <v>2123.19</v>
      </c>
      <c r="F633" s="191" t="s">
        <v>517</v>
      </c>
      <c r="G633" s="108">
        <v>10</v>
      </c>
      <c r="H633" s="108">
        <v>2</v>
      </c>
      <c r="I633" s="108">
        <v>2</v>
      </c>
    </row>
    <row r="634" spans="1:9">
      <c r="A634" s="375"/>
      <c r="B634" s="376"/>
      <c r="C634" s="205">
        <v>9931542</v>
      </c>
      <c r="D634" s="248" t="s">
        <v>3296</v>
      </c>
      <c r="E634" s="105">
        <v>5690.17</v>
      </c>
      <c r="F634" s="191" t="s">
        <v>517</v>
      </c>
      <c r="G634" s="108">
        <v>10</v>
      </c>
      <c r="H634" s="108">
        <v>2</v>
      </c>
      <c r="I634" s="108">
        <v>2</v>
      </c>
    </row>
    <row r="635" spans="1:9">
      <c r="A635" s="375"/>
      <c r="B635" s="376"/>
      <c r="C635" s="205">
        <v>9931575</v>
      </c>
      <c r="D635" s="248" t="s">
        <v>3297</v>
      </c>
      <c r="E635" s="105">
        <v>5923.71</v>
      </c>
      <c r="F635" s="191" t="s">
        <v>517</v>
      </c>
      <c r="G635" s="108">
        <v>10</v>
      </c>
      <c r="H635" s="108">
        <v>2</v>
      </c>
      <c r="I635" s="108">
        <v>2</v>
      </c>
    </row>
    <row r="636" spans="1:9">
      <c r="A636" s="375"/>
      <c r="B636" s="376"/>
      <c r="C636" s="321" t="s">
        <v>3306</v>
      </c>
      <c r="D636" s="322"/>
      <c r="E636" s="322"/>
      <c r="F636" s="322"/>
      <c r="G636" s="322"/>
      <c r="H636" s="322"/>
      <c r="I636" s="322"/>
    </row>
    <row r="637" spans="1:9">
      <c r="A637" s="375"/>
      <c r="B637" s="376"/>
      <c r="C637" s="205">
        <v>9931608</v>
      </c>
      <c r="D637" s="248" t="s">
        <v>3298</v>
      </c>
      <c r="E637" s="105">
        <v>339.71</v>
      </c>
      <c r="F637" s="191" t="s">
        <v>517</v>
      </c>
      <c r="G637" s="108">
        <v>60</v>
      </c>
      <c r="H637" s="108">
        <v>10</v>
      </c>
      <c r="I637" s="108">
        <v>10</v>
      </c>
    </row>
    <row r="638" spans="1:9">
      <c r="A638" s="375"/>
      <c r="B638" s="376"/>
      <c r="C638" s="205">
        <v>9931641</v>
      </c>
      <c r="D638" s="248" t="s">
        <v>3299</v>
      </c>
      <c r="E638" s="105">
        <v>403.42</v>
      </c>
      <c r="F638" s="191" t="s">
        <v>517</v>
      </c>
      <c r="G638" s="108">
        <v>60</v>
      </c>
      <c r="H638" s="108">
        <v>10</v>
      </c>
      <c r="I638" s="108">
        <v>10</v>
      </c>
    </row>
    <row r="639" spans="1:9">
      <c r="A639" s="375"/>
      <c r="B639" s="376"/>
      <c r="C639" s="205">
        <v>9931674</v>
      </c>
      <c r="D639" s="248" t="s">
        <v>3300</v>
      </c>
      <c r="E639" s="105">
        <v>626.33000000000004</v>
      </c>
      <c r="F639" s="191" t="s">
        <v>517</v>
      </c>
      <c r="G639" s="108">
        <v>60</v>
      </c>
      <c r="H639" s="108">
        <v>10</v>
      </c>
      <c r="I639" s="108">
        <v>10</v>
      </c>
    </row>
    <row r="640" spans="1:9">
      <c r="A640" s="375"/>
      <c r="B640" s="376"/>
      <c r="C640" s="205">
        <v>9931707</v>
      </c>
      <c r="D640" s="248" t="s">
        <v>3301</v>
      </c>
      <c r="E640" s="105">
        <v>690.04</v>
      </c>
      <c r="F640" s="191" t="s">
        <v>517</v>
      </c>
      <c r="G640" s="108">
        <v>60</v>
      </c>
      <c r="H640" s="108">
        <v>10</v>
      </c>
      <c r="I640" s="108">
        <v>10</v>
      </c>
    </row>
    <row r="641" spans="1:9">
      <c r="A641" s="375"/>
      <c r="B641" s="376"/>
      <c r="C641" s="205">
        <v>9931740</v>
      </c>
      <c r="D641" s="248" t="s">
        <v>3302</v>
      </c>
      <c r="E641" s="105">
        <v>1804.71</v>
      </c>
      <c r="F641" s="191" t="s">
        <v>517</v>
      </c>
      <c r="G641" s="108">
        <v>10</v>
      </c>
      <c r="H641" s="108">
        <v>2</v>
      </c>
      <c r="I641" s="108">
        <v>2</v>
      </c>
    </row>
    <row r="642" spans="1:9">
      <c r="A642" s="375"/>
      <c r="B642" s="376"/>
      <c r="C642" s="205">
        <v>9931773</v>
      </c>
      <c r="D642" s="248" t="s">
        <v>3303</v>
      </c>
      <c r="E642" s="105">
        <v>1974.56</v>
      </c>
      <c r="F642" s="191" t="s">
        <v>517</v>
      </c>
      <c r="G642" s="108">
        <v>10</v>
      </c>
      <c r="H642" s="108">
        <v>2</v>
      </c>
      <c r="I642" s="108">
        <v>2</v>
      </c>
    </row>
    <row r="643" spans="1:9">
      <c r="A643" s="375"/>
      <c r="B643" s="376"/>
      <c r="C643" s="205">
        <v>9931806</v>
      </c>
      <c r="D643" s="248" t="s">
        <v>3304</v>
      </c>
      <c r="E643" s="105">
        <v>4777.1899999999996</v>
      </c>
      <c r="F643" s="191" t="s">
        <v>517</v>
      </c>
      <c r="G643" s="108">
        <v>10</v>
      </c>
      <c r="H643" s="108">
        <v>2</v>
      </c>
      <c r="I643" s="108">
        <v>2</v>
      </c>
    </row>
    <row r="644" spans="1:9">
      <c r="A644" s="375"/>
      <c r="B644" s="376"/>
      <c r="C644" s="205">
        <v>9931839</v>
      </c>
      <c r="D644" s="248" t="s">
        <v>3305</v>
      </c>
      <c r="E644" s="105">
        <v>5031.96</v>
      </c>
      <c r="F644" s="191" t="s">
        <v>517</v>
      </c>
      <c r="G644" s="108">
        <v>10</v>
      </c>
      <c r="H644" s="108">
        <v>2</v>
      </c>
      <c r="I644" s="108">
        <v>2</v>
      </c>
    </row>
  </sheetData>
  <mergeCells count="74">
    <mergeCell ref="J1:J1048576"/>
    <mergeCell ref="C458:I458"/>
    <mergeCell ref="C627:I627"/>
    <mergeCell ref="C636:I636"/>
    <mergeCell ref="C516:I516"/>
    <mergeCell ref="C540:I540"/>
    <mergeCell ref="C558:I558"/>
    <mergeCell ref="C570:I570"/>
    <mergeCell ref="C602:I602"/>
    <mergeCell ref="C609:I609"/>
    <mergeCell ref="C616:I616"/>
    <mergeCell ref="C618:I618"/>
    <mergeCell ref="C581:I581"/>
    <mergeCell ref="C592:I592"/>
    <mergeCell ref="B557:I557"/>
    <mergeCell ref="B569:I569"/>
    <mergeCell ref="C427:I427"/>
    <mergeCell ref="C431:I431"/>
    <mergeCell ref="C444:I444"/>
    <mergeCell ref="C454:I454"/>
    <mergeCell ref="A408:B419"/>
    <mergeCell ref="C210:I210"/>
    <mergeCell ref="C214:I214"/>
    <mergeCell ref="C230:I230"/>
    <mergeCell ref="C473:I473"/>
    <mergeCell ref="C288:I288"/>
    <mergeCell ref="C297:I297"/>
    <mergeCell ref="C311:I311"/>
    <mergeCell ref="C313:I313"/>
    <mergeCell ref="C321:I321"/>
    <mergeCell ref="C408:I408"/>
    <mergeCell ref="C415:I415"/>
    <mergeCell ref="C421:I421"/>
    <mergeCell ref="C329:I329"/>
    <mergeCell ref="B407:I407"/>
    <mergeCell ref="B420:I420"/>
    <mergeCell ref="A313:B406"/>
    <mergeCell ref="C196:I196"/>
    <mergeCell ref="C203:I203"/>
    <mergeCell ref="C92:I92"/>
    <mergeCell ref="C99:I99"/>
    <mergeCell ref="C205:I205"/>
    <mergeCell ref="C241:I241"/>
    <mergeCell ref="C53:I53"/>
    <mergeCell ref="C502:I502"/>
    <mergeCell ref="C506:I506"/>
    <mergeCell ref="C511:I511"/>
    <mergeCell ref="C486:I486"/>
    <mergeCell ref="C495:I495"/>
    <mergeCell ref="B510:I510"/>
    <mergeCell ref="A421:B509"/>
    <mergeCell ref="A511:B556"/>
    <mergeCell ref="C57:I57"/>
    <mergeCell ref="C69:I69"/>
    <mergeCell ref="C74:I74"/>
    <mergeCell ref="C86:I86"/>
    <mergeCell ref="C144:I144"/>
    <mergeCell ref="C189:I189"/>
    <mergeCell ref="A558:B568"/>
    <mergeCell ref="A570:B644"/>
    <mergeCell ref="B312:I312"/>
    <mergeCell ref="A21:B24"/>
    <mergeCell ref="A26:B67"/>
    <mergeCell ref="A69:B212"/>
    <mergeCell ref="A214:B251"/>
    <mergeCell ref="A253:B272"/>
    <mergeCell ref="A274:B311"/>
    <mergeCell ref="C26:I26"/>
    <mergeCell ref="C30:I30"/>
    <mergeCell ref="C38:I38"/>
    <mergeCell ref="C260:I260"/>
    <mergeCell ref="C267:I267"/>
    <mergeCell ref="C274:I274"/>
    <mergeCell ref="C253:I253"/>
  </mergeCells>
  <phoneticPr fontId="8" type="noConversion"/>
  <dataValidations count="1">
    <dataValidation allowBlank="1" showInputMessage="1" showErrorMessage="1" promptTitle="Прайс" sqref="F5:I14 D5:D14 F16:I19 D16:D19 D24 F21:F24 G24:I24 C69 F70:I73 C74 C86 C92 F87:I91 C99 C214:C215 F100:I143 C144 C189 F190:I195 C196 C203 C205 F204:I204 C506 F211:I212 C558 F215:I229 F231:I240 F517:I539 F254:I259 F261:I266 F268:I272 D289:D296 F242:I251 F298:I310 F314:I320 F322:I328 F330:I406 H419 F422:I426 F428:I430 F432:I443 F445:I453 F206:I209 H474:I485 F459:I472 F474:F485 F455:I457 F275:I287 F197:I202 F487:I494 F541:I556 F503:I505 F507:I509 F559:F568 F409:G414 C297 C516 C511 C495 C486 C473 C458 C454 C444 C431 C427 C421 C415 C408 C329 C321 C313 C210 C288 C274 C267 C260 C253 C230 C241 C502 F75:I85 F93:I98 F145:I188 F496:I501 C540 F416:G419 F637:F644 D559:D568 D503:D505 D496:D501 D507:D509 D190:D195 D145:D188 D100:D143 D87:D91 D70:D73 D541:D556 D322:D328 D512:D515 D517:D539 D204 D445:D453 D432:D443 D428:D430 D422:D426 D416:D419 F54:F56 D409:D414 D330:D406 D314:D320 D211:D212 D459:D472 D275:D287 D268:D272 D261:D266 D254:D259 D242:D251 D231:D240 D215:D229 D206:D209 D197:D202 D93:D98 D75:D85 F571:F580 F582:F591 F593:F601 F603:F608 F610:F615 F617 F619:F626 F628:F635 F289:I296 F27:F29 F31:F37 F39:F52 F512:F515 H512:I515"/>
  </dataValidations>
  <hyperlinks>
    <hyperlink ref="A2:G2" location="'прайс-лист'!A2300" display="Т.гр. 06   Выключатель-разъединители CHINT"/>
    <hyperlink ref="F2" location="'прайс-лист'!A2300" display="Т.гр. 06   Выключатель-разъединители CHINT"/>
    <hyperlink ref="H2" location="'прайс-лист'!A2300" display="Т.гр. 06   Выключатель-разъединители CHINT"/>
    <hyperlink ref="C15" location="'PRICE LIST'!B620" display="Модульные контакторы "/>
    <hyperlink ref="C15:D15" location="'прайс-лист'!B855" display="Щиты и шкафы "/>
    <hyperlink ref="C3" location="'PRICE LIST'!B620" display="Модульные контакторы "/>
    <hyperlink ref="C3:D3" location="'прайс-лист'!B855" display="Щиты и шкафы "/>
    <hyperlink ref="C20" location="'PRICE LIST'!B620" display="Модульные контакторы "/>
    <hyperlink ref="C20:D20" location="'прайс-лист'!B855" display="Щиты и шкафы 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30"/>
  <sheetViews>
    <sheetView showGridLines="0" zoomScale="115" zoomScaleNormal="115" workbookViewId="0">
      <selection activeCell="C11" sqref="C11"/>
    </sheetView>
  </sheetViews>
  <sheetFormatPr defaultColWidth="0" defaultRowHeight="15" zeroHeight="1"/>
  <cols>
    <col min="1" max="1" width="2.5" style="285" customWidth="1"/>
    <col min="2" max="2" width="12.75" style="285" customWidth="1"/>
    <col min="3" max="3" width="89.875" style="285" customWidth="1"/>
    <col min="4" max="4" width="14.875" style="285" customWidth="1"/>
    <col min="5" max="5" width="10.75" style="285" customWidth="1"/>
    <col min="6" max="6" width="9" style="285" customWidth="1"/>
    <col min="7" max="18" width="0" style="285" hidden="1" customWidth="1"/>
    <col min="19" max="16384" width="9" style="285" hidden="1"/>
  </cols>
  <sheetData>
    <row r="1" spans="1:17">
      <c r="A1" s="294"/>
      <c r="B1" s="295"/>
      <c r="C1" s="295"/>
      <c r="D1" s="296"/>
      <c r="E1" s="379"/>
      <c r="F1" s="379"/>
    </row>
    <row r="2" spans="1:17" ht="14.25" customHeight="1">
      <c r="A2" s="297"/>
      <c r="B2" s="1"/>
      <c r="C2" s="1"/>
      <c r="D2" s="1"/>
      <c r="E2" s="35"/>
      <c r="F2" s="1"/>
    </row>
    <row r="3" spans="1:17" ht="23.25">
      <c r="A3" s="38" t="s">
        <v>3178</v>
      </c>
      <c r="B3" s="27"/>
      <c r="C3" s="1"/>
      <c r="D3" s="1"/>
      <c r="E3" s="35"/>
      <c r="F3" s="1"/>
    </row>
    <row r="4" spans="1:17" ht="16.5" thickBot="1">
      <c r="A4" s="28" t="s">
        <v>4182</v>
      </c>
      <c r="B4" s="28"/>
      <c r="C4" s="2"/>
      <c r="D4" s="2"/>
      <c r="E4" s="36"/>
      <c r="F4" s="3"/>
    </row>
    <row r="5" spans="1:17" ht="23.25" thickBot="1">
      <c r="A5" s="298"/>
      <c r="B5" s="4" t="s">
        <v>373</v>
      </c>
      <c r="C5" s="24" t="s">
        <v>3008</v>
      </c>
      <c r="D5" s="299" t="s">
        <v>898</v>
      </c>
      <c r="E5" s="300" t="s">
        <v>2946</v>
      </c>
      <c r="F5" s="282" t="s">
        <v>11</v>
      </c>
    </row>
    <row r="6" spans="1:17" ht="15" customHeight="1">
      <c r="B6" s="116">
        <v>185707</v>
      </c>
      <c r="C6" s="75" t="s">
        <v>915</v>
      </c>
      <c r="D6" s="105">
        <v>135.22</v>
      </c>
      <c r="E6" s="117">
        <v>94.87</v>
      </c>
      <c r="F6" s="107" t="s">
        <v>0</v>
      </c>
    </row>
    <row r="7" spans="1:17" ht="15" customHeight="1">
      <c r="B7" s="116">
        <v>187985</v>
      </c>
      <c r="C7" s="75" t="s">
        <v>1043</v>
      </c>
      <c r="D7" s="105">
        <v>413.5</v>
      </c>
      <c r="E7" s="117">
        <v>88.78</v>
      </c>
      <c r="F7" s="107" t="s">
        <v>0</v>
      </c>
    </row>
    <row r="8" spans="1:17" ht="15" customHeight="1">
      <c r="B8" s="116">
        <v>187999</v>
      </c>
      <c r="C8" s="75" t="s">
        <v>1038</v>
      </c>
      <c r="D8" s="105">
        <v>254.47</v>
      </c>
      <c r="E8" s="117">
        <v>48.85</v>
      </c>
      <c r="F8" s="107" t="s">
        <v>0</v>
      </c>
    </row>
    <row r="9" spans="1:17" ht="15" customHeight="1">
      <c r="B9" s="116">
        <v>188034</v>
      </c>
      <c r="C9" s="75" t="s">
        <v>1054</v>
      </c>
      <c r="D9" s="105">
        <v>373.39</v>
      </c>
      <c r="E9" s="117">
        <v>151.22999999999999</v>
      </c>
      <c r="F9" s="107" t="s">
        <v>0</v>
      </c>
    </row>
    <row r="10" spans="1:17" ht="15" customHeight="1">
      <c r="B10" s="116">
        <v>188041</v>
      </c>
      <c r="C10" s="75" t="s">
        <v>1046</v>
      </c>
      <c r="D10" s="105">
        <v>413.5</v>
      </c>
      <c r="E10" s="117">
        <v>86.66</v>
      </c>
      <c r="F10" s="107" t="s">
        <v>0</v>
      </c>
    </row>
    <row r="11" spans="1:17" ht="15" customHeight="1">
      <c r="B11" s="116">
        <v>188047</v>
      </c>
      <c r="C11" s="75" t="s">
        <v>1041</v>
      </c>
      <c r="D11" s="105">
        <v>296.5</v>
      </c>
      <c r="E11" s="117">
        <v>207.55</v>
      </c>
      <c r="F11" s="107" t="s">
        <v>0</v>
      </c>
    </row>
    <row r="12" spans="1:17" ht="15" customHeight="1">
      <c r="B12" s="116">
        <v>188096</v>
      </c>
      <c r="C12" s="75" t="s">
        <v>913</v>
      </c>
      <c r="D12" s="105">
        <v>102.49</v>
      </c>
      <c r="E12" s="117">
        <v>71.739999999999995</v>
      </c>
      <c r="F12" s="107" t="s">
        <v>0</v>
      </c>
    </row>
    <row r="13" spans="1:17" s="118" customFormat="1">
      <c r="A13" s="302"/>
      <c r="B13" s="146">
        <v>179688</v>
      </c>
      <c r="C13" s="75" t="s">
        <v>226</v>
      </c>
      <c r="D13" s="105">
        <v>584.70000000000005</v>
      </c>
      <c r="E13" s="143">
        <v>292.35000000000002</v>
      </c>
      <c r="F13" s="107" t="s">
        <v>0</v>
      </c>
      <c r="G13" s="108"/>
      <c r="H13" s="108"/>
      <c r="I13" s="109"/>
      <c r="J13" s="109"/>
      <c r="K13" s="110"/>
      <c r="L13" s="111"/>
      <c r="M13" s="112"/>
      <c r="N13" s="113"/>
      <c r="O13" s="114"/>
      <c r="P13" s="114"/>
      <c r="Q13" s="115"/>
    </row>
    <row r="14" spans="1:17" s="118" customFormat="1">
      <c r="A14" s="302"/>
      <c r="B14" s="146">
        <v>179691</v>
      </c>
      <c r="C14" s="75" t="s">
        <v>228</v>
      </c>
      <c r="D14" s="105">
        <v>590.17999999999995</v>
      </c>
      <c r="E14" s="143">
        <v>295.08999999999997</v>
      </c>
      <c r="F14" s="107" t="s">
        <v>0</v>
      </c>
      <c r="G14" s="305"/>
      <c r="H14" s="305"/>
      <c r="I14" s="306"/>
      <c r="J14" s="306"/>
      <c r="K14" s="307"/>
      <c r="L14" s="308"/>
      <c r="M14" s="309"/>
      <c r="N14" s="309"/>
      <c r="O14" s="306"/>
      <c r="P14" s="306"/>
      <c r="Q14" s="310"/>
    </row>
    <row r="15" spans="1:17" ht="15" customHeight="1">
      <c r="B15" s="116">
        <v>180286</v>
      </c>
      <c r="C15" s="75" t="s">
        <v>1095</v>
      </c>
      <c r="D15" s="105">
        <v>197.69499999999999</v>
      </c>
      <c r="E15" s="105">
        <v>43.75</v>
      </c>
      <c r="F15" s="107" t="s">
        <v>0</v>
      </c>
    </row>
    <row r="16" spans="1:17" ht="15" customHeight="1">
      <c r="B16" s="116">
        <v>180295</v>
      </c>
      <c r="C16" s="75" t="s">
        <v>1096</v>
      </c>
      <c r="D16" s="105">
        <v>197.69499999999999</v>
      </c>
      <c r="E16" s="105">
        <v>152.93</v>
      </c>
      <c r="F16" s="107" t="s">
        <v>0</v>
      </c>
    </row>
    <row r="17" spans="2:6" ht="15" customHeight="1">
      <c r="B17" s="146">
        <v>179621</v>
      </c>
      <c r="C17" s="75" t="s">
        <v>254</v>
      </c>
      <c r="D17" s="105">
        <v>187.69499999999999</v>
      </c>
      <c r="E17" s="105">
        <v>152.93</v>
      </c>
      <c r="F17" s="107" t="s">
        <v>0</v>
      </c>
    </row>
    <row r="18" spans="2:6" ht="15" customHeight="1">
      <c r="B18" s="146">
        <v>179623</v>
      </c>
      <c r="C18" s="75" t="s">
        <v>255</v>
      </c>
      <c r="D18" s="105">
        <v>187.69499999999999</v>
      </c>
      <c r="E18" s="105">
        <v>131.38999999999999</v>
      </c>
      <c r="F18" s="107" t="s">
        <v>0</v>
      </c>
    </row>
    <row r="19" spans="2:6" ht="15" customHeight="1">
      <c r="B19" s="146">
        <v>179626</v>
      </c>
      <c r="C19" s="75" t="s">
        <v>257</v>
      </c>
      <c r="D19" s="105">
        <v>190.69499999999999</v>
      </c>
      <c r="E19" s="105">
        <v>133.49</v>
      </c>
      <c r="F19" s="107" t="s">
        <v>0</v>
      </c>
    </row>
    <row r="20" spans="2:6" ht="15" customHeight="1">
      <c r="B20" s="116">
        <v>180309</v>
      </c>
      <c r="C20" s="75" t="s">
        <v>1098</v>
      </c>
      <c r="D20" s="105">
        <v>216.41</v>
      </c>
      <c r="E20" s="105">
        <v>162.84</v>
      </c>
      <c r="F20" s="107" t="s">
        <v>0</v>
      </c>
    </row>
    <row r="21" spans="2:6" ht="15" customHeight="1">
      <c r="B21" s="146">
        <v>179663</v>
      </c>
      <c r="C21" s="75" t="s">
        <v>268</v>
      </c>
      <c r="D21" s="105">
        <v>381.48</v>
      </c>
      <c r="E21" s="105">
        <v>267.04000000000002</v>
      </c>
      <c r="F21" s="107" t="s">
        <v>0</v>
      </c>
    </row>
    <row r="22" spans="2:6" ht="15" customHeight="1">
      <c r="B22" s="146">
        <v>179665</v>
      </c>
      <c r="C22" s="75" t="s">
        <v>269</v>
      </c>
      <c r="D22" s="105">
        <v>381.48</v>
      </c>
      <c r="E22" s="105">
        <v>267.04000000000002</v>
      </c>
      <c r="F22" s="107" t="s">
        <v>0</v>
      </c>
    </row>
    <row r="23" spans="2:6" ht="15" customHeight="1">
      <c r="B23" s="146">
        <v>179744</v>
      </c>
      <c r="C23" s="75" t="s">
        <v>293</v>
      </c>
      <c r="D23" s="105">
        <v>783.36</v>
      </c>
      <c r="E23" s="143">
        <v>591.89</v>
      </c>
      <c r="F23" s="107" t="s">
        <v>0</v>
      </c>
    </row>
    <row r="24" spans="2:6" ht="15" customHeight="1">
      <c r="B24" s="146">
        <v>179747</v>
      </c>
      <c r="C24" s="75" t="s">
        <v>295</v>
      </c>
      <c r="D24" s="105">
        <v>783.36</v>
      </c>
      <c r="E24" s="143">
        <v>179.27</v>
      </c>
      <c r="F24" s="107" t="s">
        <v>0</v>
      </c>
    </row>
    <row r="25" spans="2:6" ht="15" customHeight="1">
      <c r="B25" s="146">
        <v>179752</v>
      </c>
      <c r="C25" s="75" t="s">
        <v>298</v>
      </c>
      <c r="D25" s="105">
        <v>846.56</v>
      </c>
      <c r="E25" s="143">
        <v>648.53</v>
      </c>
      <c r="F25" s="107" t="s">
        <v>0</v>
      </c>
    </row>
    <row r="26" spans="2:6" ht="15" customHeight="1">
      <c r="B26" s="146">
        <v>179787</v>
      </c>
      <c r="C26" s="75" t="s">
        <v>60</v>
      </c>
      <c r="D26" s="105">
        <v>310.24</v>
      </c>
      <c r="E26" s="105">
        <v>152.93</v>
      </c>
      <c r="F26" s="107" t="s">
        <v>0</v>
      </c>
    </row>
    <row r="27" spans="2:6" ht="15" customHeight="1">
      <c r="B27" s="146">
        <v>179789</v>
      </c>
      <c r="C27" s="75" t="s">
        <v>61</v>
      </c>
      <c r="D27" s="105">
        <v>311.67</v>
      </c>
      <c r="E27" s="105">
        <v>152.93</v>
      </c>
      <c r="F27" s="107" t="s">
        <v>0</v>
      </c>
    </row>
    <row r="28" spans="2:6" ht="15" customHeight="1">
      <c r="B28" s="146">
        <v>179792</v>
      </c>
      <c r="C28" s="75" t="s">
        <v>63</v>
      </c>
      <c r="D28" s="105">
        <v>327.14</v>
      </c>
      <c r="E28" s="105">
        <v>162.84</v>
      </c>
      <c r="F28" s="107" t="s">
        <v>0</v>
      </c>
    </row>
    <row r="29" spans="2:6" ht="15" customHeight="1">
      <c r="B29" s="146">
        <v>179794</v>
      </c>
      <c r="C29" s="75" t="s">
        <v>64</v>
      </c>
      <c r="D29" s="105">
        <v>334.88</v>
      </c>
      <c r="E29" s="105">
        <v>49.7</v>
      </c>
      <c r="F29" s="107" t="s">
        <v>0</v>
      </c>
    </row>
    <row r="30" spans="2:6" ht="15" customHeight="1">
      <c r="B30" s="146">
        <v>179630</v>
      </c>
      <c r="C30" s="75" t="s">
        <v>305</v>
      </c>
      <c r="D30" s="105">
        <v>189.05</v>
      </c>
      <c r="E30" s="143">
        <v>132.34</v>
      </c>
      <c r="F30" s="107" t="s">
        <v>0</v>
      </c>
    </row>
    <row r="31" spans="2:6" ht="15" customHeight="1">
      <c r="B31" s="146">
        <v>179632</v>
      </c>
      <c r="C31" s="75" t="s">
        <v>306</v>
      </c>
      <c r="D31" s="105">
        <v>189.05</v>
      </c>
      <c r="E31" s="143">
        <v>90.91</v>
      </c>
      <c r="F31" s="107" t="s">
        <v>0</v>
      </c>
    </row>
    <row r="32" spans="2:6" ht="15" customHeight="1">
      <c r="B32" s="146">
        <v>179639</v>
      </c>
      <c r="C32" s="75" t="s">
        <v>303</v>
      </c>
      <c r="D32" s="105">
        <v>189.05</v>
      </c>
      <c r="E32" s="143">
        <v>128.01</v>
      </c>
      <c r="F32" s="107" t="s">
        <v>0</v>
      </c>
    </row>
    <row r="33" spans="2:6" ht="15" customHeight="1">
      <c r="B33" s="146">
        <v>179720</v>
      </c>
      <c r="C33" s="75" t="s">
        <v>329</v>
      </c>
      <c r="D33" s="105">
        <v>604.22</v>
      </c>
      <c r="E33" s="105">
        <v>472.94</v>
      </c>
      <c r="F33" s="107" t="s">
        <v>0</v>
      </c>
    </row>
    <row r="34" spans="2:6" ht="15" customHeight="1">
      <c r="B34" s="116">
        <v>180278</v>
      </c>
      <c r="C34" s="75" t="s">
        <v>1099</v>
      </c>
      <c r="D34" s="105">
        <v>189.05</v>
      </c>
      <c r="E34" s="143">
        <v>41.63</v>
      </c>
      <c r="F34" s="107" t="s">
        <v>0</v>
      </c>
    </row>
    <row r="35" spans="2:6" ht="15" customHeight="1">
      <c r="B35" s="146">
        <v>180374</v>
      </c>
      <c r="C35" s="75" t="s">
        <v>1100</v>
      </c>
      <c r="D35" s="105">
        <v>604.22</v>
      </c>
      <c r="E35" s="105">
        <v>275.27</v>
      </c>
      <c r="F35" s="107" t="s">
        <v>0</v>
      </c>
    </row>
    <row r="36" spans="2:6" ht="15" customHeight="1">
      <c r="B36" s="301">
        <v>158088</v>
      </c>
      <c r="C36" s="75" t="s">
        <v>19</v>
      </c>
      <c r="D36" s="105">
        <v>324.49</v>
      </c>
      <c r="E36" s="117">
        <v>57.35</v>
      </c>
      <c r="F36" s="163" t="s">
        <v>0</v>
      </c>
    </row>
    <row r="37" spans="2:6" ht="15" customHeight="1">
      <c r="B37" s="116">
        <v>199632</v>
      </c>
      <c r="C37" s="75" t="s">
        <v>1107</v>
      </c>
      <c r="D37" s="105">
        <v>662.47</v>
      </c>
      <c r="E37" s="105">
        <v>563.94000000000005</v>
      </c>
      <c r="F37" s="107" t="s">
        <v>0</v>
      </c>
    </row>
    <row r="38" spans="2:6" ht="15" customHeight="1">
      <c r="B38" s="116">
        <v>199657</v>
      </c>
      <c r="C38" s="75" t="s">
        <v>1109</v>
      </c>
      <c r="D38" s="105">
        <v>686.57</v>
      </c>
      <c r="E38" s="105">
        <v>648.17999999999995</v>
      </c>
      <c r="F38" s="107" t="s">
        <v>0</v>
      </c>
    </row>
    <row r="39" spans="2:6" ht="15" customHeight="1">
      <c r="B39" s="116">
        <v>203105</v>
      </c>
      <c r="C39" s="75" t="s">
        <v>1146</v>
      </c>
      <c r="D39" s="105">
        <v>934.85</v>
      </c>
      <c r="E39" s="117">
        <v>654.4</v>
      </c>
      <c r="F39" s="107" t="s">
        <v>0</v>
      </c>
    </row>
    <row r="40" spans="2:6" s="302" customFormat="1" ht="15" customHeight="1">
      <c r="B40" s="116">
        <v>205094</v>
      </c>
      <c r="C40" s="75" t="s">
        <v>1174</v>
      </c>
      <c r="D40" s="105">
        <v>1163.8800000000001</v>
      </c>
      <c r="E40" s="117">
        <v>231.94</v>
      </c>
      <c r="F40" s="107" t="s">
        <v>0</v>
      </c>
    </row>
    <row r="41" spans="2:6">
      <c r="B41" s="195">
        <v>132358</v>
      </c>
      <c r="C41" s="75" t="s">
        <v>1740</v>
      </c>
      <c r="D41" s="105">
        <v>1058.6099999999999</v>
      </c>
      <c r="E41" s="117">
        <v>193.71</v>
      </c>
      <c r="F41" s="107" t="s">
        <v>0</v>
      </c>
    </row>
    <row r="42" spans="2:6">
      <c r="B42" s="116">
        <v>235137</v>
      </c>
      <c r="C42" s="75" t="s">
        <v>2025</v>
      </c>
      <c r="D42" s="105">
        <v>20432.79</v>
      </c>
      <c r="E42" s="117">
        <v>17367.87</v>
      </c>
      <c r="F42" s="107" t="s">
        <v>0</v>
      </c>
    </row>
    <row r="43" spans="2:6">
      <c r="B43" s="116">
        <v>247606</v>
      </c>
      <c r="C43" s="75" t="s">
        <v>3757</v>
      </c>
      <c r="D43" s="105">
        <v>470.72</v>
      </c>
      <c r="E43" s="117">
        <v>346.48</v>
      </c>
      <c r="F43" s="107" t="s">
        <v>0</v>
      </c>
    </row>
    <row r="44" spans="2:6">
      <c r="B44" s="116">
        <v>268152</v>
      </c>
      <c r="C44" s="75" t="s">
        <v>2061</v>
      </c>
      <c r="D44" s="105">
        <v>510.89</v>
      </c>
      <c r="E44" s="117">
        <v>402.14</v>
      </c>
      <c r="F44" s="107" t="s">
        <v>0</v>
      </c>
    </row>
    <row r="45" spans="2:6">
      <c r="B45" s="195">
        <v>268986</v>
      </c>
      <c r="C45" s="75" t="s">
        <v>2111</v>
      </c>
      <c r="D45" s="105">
        <v>190.36</v>
      </c>
      <c r="E45" s="105">
        <v>100.82</v>
      </c>
      <c r="F45" s="107" t="s">
        <v>0</v>
      </c>
    </row>
    <row r="46" spans="2:6" ht="30">
      <c r="B46" s="190">
        <v>326262</v>
      </c>
      <c r="C46" s="75" t="s">
        <v>2966</v>
      </c>
      <c r="D46" s="105">
        <v>3015.82</v>
      </c>
      <c r="E46" s="117">
        <v>1522.2</v>
      </c>
      <c r="F46" s="191" t="s">
        <v>0</v>
      </c>
    </row>
    <row r="47" spans="2:6" ht="30">
      <c r="B47" s="190">
        <v>326278</v>
      </c>
      <c r="C47" s="75" t="s">
        <v>2967</v>
      </c>
      <c r="D47" s="105">
        <v>5463.41</v>
      </c>
      <c r="E47" s="117">
        <v>961.32</v>
      </c>
      <c r="F47" s="191" t="s">
        <v>0</v>
      </c>
    </row>
    <row r="48" spans="2:6" ht="30">
      <c r="B48" s="190">
        <v>326391</v>
      </c>
      <c r="C48" s="75" t="s">
        <v>2965</v>
      </c>
      <c r="D48" s="105">
        <v>2032.4</v>
      </c>
      <c r="E48" s="117">
        <v>973.08</v>
      </c>
      <c r="F48" s="191" t="s">
        <v>0</v>
      </c>
    </row>
    <row r="49" spans="2:6" ht="14.25" customHeight="1">
      <c r="B49" s="190">
        <v>403020</v>
      </c>
      <c r="C49" s="75" t="s">
        <v>2774</v>
      </c>
      <c r="D49" s="105">
        <v>9479.24</v>
      </c>
      <c r="E49" s="143">
        <v>7413.12</v>
      </c>
      <c r="F49" s="191" t="s">
        <v>0</v>
      </c>
    </row>
    <row r="50" spans="2:6">
      <c r="B50" s="116">
        <v>520269</v>
      </c>
      <c r="C50" s="75" t="s">
        <v>3718</v>
      </c>
      <c r="D50" s="105">
        <v>23.67</v>
      </c>
      <c r="E50" s="117">
        <v>15.58</v>
      </c>
      <c r="F50" s="107" t="s">
        <v>0</v>
      </c>
    </row>
    <row r="51" spans="2:6">
      <c r="B51" s="116">
        <v>521191</v>
      </c>
      <c r="C51" s="75" t="s">
        <v>3752</v>
      </c>
      <c r="D51" s="105">
        <v>131.81</v>
      </c>
      <c r="E51" s="105">
        <v>100.54</v>
      </c>
      <c r="F51" s="107" t="s">
        <v>0</v>
      </c>
    </row>
    <row r="52" spans="2:6">
      <c r="B52" s="116">
        <v>521205</v>
      </c>
      <c r="C52" s="75" t="s">
        <v>3745</v>
      </c>
      <c r="D52" s="105">
        <v>701.25</v>
      </c>
      <c r="E52" s="105">
        <v>564.98</v>
      </c>
      <c r="F52" s="107" t="s">
        <v>0</v>
      </c>
    </row>
    <row r="53" spans="2:6">
      <c r="B53" s="116">
        <v>521206</v>
      </c>
      <c r="C53" s="75" t="s">
        <v>3746</v>
      </c>
      <c r="D53" s="105">
        <v>703.01</v>
      </c>
      <c r="E53" s="105">
        <v>566.4</v>
      </c>
      <c r="F53" s="107" t="s">
        <v>0</v>
      </c>
    </row>
    <row r="54" spans="2:6">
      <c r="B54" s="116">
        <v>521222</v>
      </c>
      <c r="C54" s="75" t="s">
        <v>416</v>
      </c>
      <c r="D54" s="105">
        <v>204.97</v>
      </c>
      <c r="E54" s="105">
        <v>168.5</v>
      </c>
      <c r="F54" s="107" t="s">
        <v>0</v>
      </c>
    </row>
    <row r="55" spans="2:6">
      <c r="B55" s="116">
        <v>521223</v>
      </c>
      <c r="C55" s="75" t="s">
        <v>417</v>
      </c>
      <c r="D55" s="105">
        <v>204.97</v>
      </c>
      <c r="E55" s="105">
        <v>168.5</v>
      </c>
      <c r="F55" s="107" t="s">
        <v>0</v>
      </c>
    </row>
    <row r="56" spans="2:6">
      <c r="B56" s="116">
        <v>521225</v>
      </c>
      <c r="C56" s="75" t="s">
        <v>418</v>
      </c>
      <c r="D56" s="105">
        <v>204.97</v>
      </c>
      <c r="E56" s="105">
        <v>168.5</v>
      </c>
      <c r="F56" s="107" t="s">
        <v>0</v>
      </c>
    </row>
    <row r="57" spans="2:6">
      <c r="B57" s="116">
        <v>521227</v>
      </c>
      <c r="C57" s="75" t="s">
        <v>419</v>
      </c>
      <c r="D57" s="105">
        <v>204.97</v>
      </c>
      <c r="E57" s="105">
        <v>168.5</v>
      </c>
      <c r="F57" s="107" t="s">
        <v>0</v>
      </c>
    </row>
    <row r="58" spans="2:6">
      <c r="B58" s="116">
        <v>521229</v>
      </c>
      <c r="C58" s="75" t="s">
        <v>420</v>
      </c>
      <c r="D58" s="105">
        <v>204.97</v>
      </c>
      <c r="E58" s="105">
        <v>168.5</v>
      </c>
      <c r="F58" s="107" t="s">
        <v>0</v>
      </c>
    </row>
    <row r="59" spans="2:6">
      <c r="B59" s="116">
        <v>521234</v>
      </c>
      <c r="C59" s="75" t="s">
        <v>422</v>
      </c>
      <c r="D59" s="105">
        <v>204.97</v>
      </c>
      <c r="E59" s="105">
        <v>168.5</v>
      </c>
      <c r="F59" s="107" t="s">
        <v>0</v>
      </c>
    </row>
    <row r="60" spans="2:6">
      <c r="B60" s="116">
        <v>521236</v>
      </c>
      <c r="C60" s="75" t="s">
        <v>423</v>
      </c>
      <c r="D60" s="105">
        <v>204.97</v>
      </c>
      <c r="E60" s="105">
        <v>168.5</v>
      </c>
      <c r="F60" s="107" t="s">
        <v>0</v>
      </c>
    </row>
    <row r="61" spans="2:6">
      <c r="B61" s="116">
        <v>521338</v>
      </c>
      <c r="C61" s="75" t="s">
        <v>3727</v>
      </c>
      <c r="D61" s="105">
        <v>144.66</v>
      </c>
      <c r="E61" s="117">
        <v>109.03</v>
      </c>
      <c r="F61" s="107" t="s">
        <v>0</v>
      </c>
    </row>
    <row r="62" spans="2:6">
      <c r="B62" s="116">
        <v>521340</v>
      </c>
      <c r="C62" s="75" t="s">
        <v>3728</v>
      </c>
      <c r="D62" s="105">
        <v>146.54</v>
      </c>
      <c r="E62" s="117">
        <v>110.45</v>
      </c>
      <c r="F62" s="107" t="s">
        <v>0</v>
      </c>
    </row>
    <row r="63" spans="2:6">
      <c r="B63" s="116">
        <v>521345</v>
      </c>
      <c r="C63" s="75" t="s">
        <v>3731</v>
      </c>
      <c r="D63" s="105">
        <v>146.54</v>
      </c>
      <c r="E63" s="117">
        <v>110.45</v>
      </c>
      <c r="F63" s="107" t="s">
        <v>0</v>
      </c>
    </row>
    <row r="64" spans="2:6">
      <c r="B64" s="116">
        <v>521348</v>
      </c>
      <c r="C64" s="75" t="s">
        <v>3733</v>
      </c>
      <c r="D64" s="105">
        <v>146.54</v>
      </c>
      <c r="E64" s="117">
        <v>110.45</v>
      </c>
      <c r="F64" s="107" t="s">
        <v>0</v>
      </c>
    </row>
    <row r="65" spans="2:6">
      <c r="B65" s="116">
        <v>521365</v>
      </c>
      <c r="C65" s="75" t="s">
        <v>3753</v>
      </c>
      <c r="D65" s="105">
        <v>131.81</v>
      </c>
      <c r="E65" s="105">
        <v>100.54</v>
      </c>
      <c r="F65" s="107" t="s">
        <v>0</v>
      </c>
    </row>
    <row r="66" spans="2:6">
      <c r="B66" s="215">
        <v>574184</v>
      </c>
      <c r="C66" s="75" t="s">
        <v>2407</v>
      </c>
      <c r="D66" s="105">
        <v>208.4</v>
      </c>
      <c r="E66" s="143">
        <v>177.61</v>
      </c>
      <c r="F66" s="112" t="s">
        <v>0</v>
      </c>
    </row>
    <row r="67" spans="2:6" ht="14.25" customHeight="1">
      <c r="B67" s="224">
        <v>577800</v>
      </c>
      <c r="C67" s="75" t="s">
        <v>2513</v>
      </c>
      <c r="D67" s="105">
        <v>296.24</v>
      </c>
      <c r="E67" s="117">
        <v>207.37</v>
      </c>
      <c r="F67" s="191" t="s">
        <v>0</v>
      </c>
    </row>
    <row r="68" spans="2:6" ht="13.5" customHeight="1">
      <c r="B68" s="224">
        <v>577842</v>
      </c>
      <c r="C68" s="75" t="s">
        <v>2511</v>
      </c>
      <c r="D68" s="105">
        <v>639.63</v>
      </c>
      <c r="E68" s="117">
        <v>479</v>
      </c>
      <c r="F68" s="191" t="s">
        <v>0</v>
      </c>
    </row>
    <row r="69" spans="2:6" ht="13.5" customHeight="1">
      <c r="B69" s="224">
        <v>577898</v>
      </c>
      <c r="C69" s="75" t="s">
        <v>2518</v>
      </c>
      <c r="D69" s="105">
        <v>304.25</v>
      </c>
      <c r="E69" s="117">
        <v>212.98</v>
      </c>
      <c r="F69" s="191" t="s">
        <v>0</v>
      </c>
    </row>
    <row r="70" spans="2:6" ht="13.5" customHeight="1">
      <c r="B70" s="233">
        <v>592375</v>
      </c>
      <c r="C70" s="75" t="s">
        <v>2564</v>
      </c>
      <c r="D70" s="105">
        <v>75.790000000000006</v>
      </c>
      <c r="E70" s="117">
        <v>53.05</v>
      </c>
      <c r="F70" s="191" t="s">
        <v>0</v>
      </c>
    </row>
    <row r="71" spans="2:6" hidden="1"/>
    <row r="72" spans="2:6" hidden="1"/>
    <row r="73" spans="2:6" hidden="1"/>
    <row r="74" spans="2:6" hidden="1"/>
    <row r="75" spans="2:6" hidden="1"/>
    <row r="76" spans="2:6" hidden="1"/>
    <row r="77" spans="2:6" hidden="1"/>
    <row r="78" spans="2:6" hidden="1"/>
    <row r="79" spans="2:6" hidden="1"/>
    <row r="80" spans="2:6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</sheetData>
  <protectedRanges>
    <protectedRange sqref="A1:F3" name="锁死区域_2_1"/>
    <protectedRange sqref="A4:F4" name="锁死区域_2"/>
  </protectedRanges>
  <mergeCells count="1">
    <mergeCell ref="E1:F1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Обложка</vt:lpstr>
      <vt:lpstr>Оглавление</vt:lpstr>
      <vt:lpstr>прайс-лист</vt:lpstr>
      <vt:lpstr>ознакомление с эми</vt:lpstr>
      <vt:lpstr>Акция (только со склада) </vt:lpstr>
      <vt:lpstr>Обложка!Область_печати</vt:lpstr>
    </vt:vector>
  </TitlesOfParts>
  <Company>CHINT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CHINT</dc:creator>
  <cp:lastModifiedBy>DADI</cp:lastModifiedBy>
  <cp:lastPrinted>2013-04-22T16:15:08Z</cp:lastPrinted>
  <dcterms:created xsi:type="dcterms:W3CDTF">2011-08-23T06:21:27Z</dcterms:created>
  <dcterms:modified xsi:type="dcterms:W3CDTF">2017-11-28T10:25:56Z</dcterms:modified>
</cp:coreProperties>
</file>